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massgov.sharepoint.com/sites/ENE-Workgroup/Emerging_Technology/CPS/District Multiplier Working Group/DCM Development/"/>
    </mc:Choice>
  </mc:AlternateContent>
  <xr:revisionPtr revIDLastSave="126" documentId="8_{A47852F1-3C79-4A72-9794-C76EDCD2FDCE}" xr6:coauthVersionLast="47" xr6:coauthVersionMax="47" xr10:uidLastSave="{F117453F-6A1C-493E-AE78-B48358C90ED7}"/>
  <bookViews>
    <workbookView xWindow="-28920" yWindow="1290" windowWidth="29040" windowHeight="15840" xr2:uid="{EE546885-3D04-4C76-BD63-9811B2F19DBD}"/>
  </bookViews>
  <sheets>
    <sheet name="Eligible Circuits by EDC" sheetId="4" r:id="rId1"/>
    <sheet name="Eversource" sheetId="3" r:id="rId2"/>
    <sheet name="National Grid" sheetId="5" r:id="rId3"/>
    <sheet name="Unitil" sheetId="6" r:id="rId4"/>
  </sheets>
  <externalReferences>
    <externalReference r:id="rId5"/>
    <externalReference r:id="rId6"/>
  </externalReferences>
  <definedNames>
    <definedName name="_AMO_UniqueIdentifier" hidden="1">"'a0e28e63-7d44-4cc9-8ddd-491f03eb16fb'"</definedName>
    <definedName name="_xlnm._FilterDatabase" localSheetId="1" hidden="1">Eversource!$A$2:$S$1985</definedName>
    <definedName name="_xlnm._FilterDatabase" localSheetId="2" hidden="1">'National Grid'!$A$2:$P$1180</definedName>
    <definedName name="_xlnm._FilterDatabase" localSheetId="3" hidden="1">Unitil!$A$2:$Q$52</definedName>
    <definedName name="Automation">#REF!</definedName>
    <definedName name="Feeder_Town">#REF!</definedName>
    <definedName name="Loading">#REF!</definedName>
    <definedName name="Reliability_Data">'[1]Reliability Data'!$A:$I</definedName>
    <definedName name="test">'[2]GIS Feeders'!$A$1:$B$65536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4" l="1"/>
  <c r="O26" i="6"/>
  <c r="O30" i="6"/>
  <c r="O29" i="6"/>
  <c r="O16" i="6"/>
  <c r="O7" i="6"/>
  <c r="O28" i="6"/>
  <c r="O12" i="6"/>
  <c r="O14" i="6"/>
  <c r="O25" i="6"/>
  <c r="O48" i="6"/>
  <c r="O17" i="6"/>
  <c r="O6" i="6"/>
  <c r="O38" i="6"/>
  <c r="O43" i="6"/>
  <c r="O15" i="6"/>
  <c r="O11" i="6"/>
  <c r="O35" i="6"/>
  <c r="O42" i="6"/>
  <c r="O44" i="6"/>
  <c r="O37" i="6"/>
  <c r="O32" i="6"/>
  <c r="O34" i="6"/>
  <c r="O46" i="6"/>
  <c r="O49" i="6"/>
  <c r="O31" i="6"/>
  <c r="O40" i="6"/>
  <c r="O47" i="6"/>
  <c r="O10" i="6"/>
  <c r="O20" i="6"/>
  <c r="O39" i="6"/>
  <c r="O22" i="6"/>
  <c r="O33" i="6"/>
  <c r="O18" i="6"/>
  <c r="O27" i="6"/>
  <c r="O24" i="6"/>
  <c r="O50" i="6"/>
  <c r="O51" i="6"/>
  <c r="O52" i="6"/>
  <c r="O36" i="6"/>
  <c r="O4" i="6"/>
  <c r="O5" i="6"/>
  <c r="O45" i="6"/>
  <c r="O19" i="6"/>
  <c r="O3" i="6"/>
  <c r="O23" i="6"/>
  <c r="O41" i="6"/>
  <c r="O8" i="6"/>
  <c r="O9" i="6"/>
  <c r="O13" i="6"/>
  <c r="O21" i="6"/>
  <c r="B15" i="4" l="1"/>
  <c r="C15" i="4" s="1"/>
  <c r="N1033" i="5"/>
  <c r="N165" i="5"/>
  <c r="N141" i="5"/>
  <c r="N11" i="5"/>
  <c r="N217" i="5"/>
  <c r="N312" i="5"/>
  <c r="N420" i="5"/>
  <c r="N479" i="5"/>
  <c r="N538" i="5"/>
  <c r="N976" i="5"/>
  <c r="N99" i="5"/>
  <c r="N578" i="5"/>
  <c r="N333" i="5"/>
  <c r="N229" i="5"/>
  <c r="N238" i="5"/>
  <c r="N208" i="5"/>
  <c r="N1021" i="5"/>
  <c r="N380" i="5"/>
  <c r="N484" i="5"/>
  <c r="N995" i="5"/>
  <c r="N749" i="5"/>
  <c r="N534" i="5"/>
  <c r="N791" i="5"/>
  <c r="N936" i="5"/>
  <c r="N532" i="5"/>
  <c r="N953" i="5"/>
  <c r="N745" i="5"/>
  <c r="N540" i="5"/>
  <c r="N366" i="5"/>
  <c r="N1041" i="5"/>
  <c r="N871" i="5"/>
  <c r="N462" i="5"/>
  <c r="N991" i="5"/>
  <c r="N959" i="5"/>
  <c r="N121" i="5"/>
  <c r="N43" i="5"/>
  <c r="N17" i="5"/>
  <c r="N642" i="5"/>
  <c r="N877" i="5"/>
  <c r="N97" i="5"/>
  <c r="N680" i="5"/>
  <c r="N427" i="5"/>
  <c r="N572" i="5"/>
  <c r="N136" i="5"/>
  <c r="N711" i="5"/>
  <c r="N787" i="5"/>
  <c r="N740" i="5"/>
  <c r="N805" i="5"/>
  <c r="N531" i="5"/>
  <c r="N704" i="5"/>
  <c r="N634" i="5"/>
  <c r="N295" i="5"/>
  <c r="N738" i="5"/>
  <c r="N472" i="5"/>
  <c r="N227" i="5"/>
  <c r="N700" i="5"/>
  <c r="N54" i="5"/>
  <c r="N30" i="5"/>
  <c r="N418" i="5"/>
  <c r="N1043" i="5"/>
  <c r="N72" i="5"/>
  <c r="N48" i="5"/>
  <c r="N842" i="5"/>
  <c r="N505" i="5"/>
  <c r="N386" i="5"/>
  <c r="N183" i="5"/>
  <c r="N744" i="5"/>
  <c r="N575" i="5"/>
  <c r="N19" i="5"/>
  <c r="N1025" i="5"/>
  <c r="N676" i="5"/>
  <c r="N157" i="5"/>
  <c r="N259" i="5"/>
  <c r="N432" i="5"/>
  <c r="N854" i="5"/>
  <c r="N510" i="5"/>
  <c r="N317" i="5"/>
  <c r="N359" i="5"/>
  <c r="N782" i="5"/>
  <c r="N242" i="5"/>
  <c r="N461" i="5"/>
  <c r="N408" i="5"/>
  <c r="N520" i="5"/>
  <c r="N405" i="5"/>
  <c r="N257" i="5"/>
  <c r="N234" i="5"/>
  <c r="N189" i="5"/>
  <c r="N612" i="5"/>
  <c r="N983" i="5"/>
  <c r="N766" i="5"/>
  <c r="N306" i="5"/>
  <c r="N83" i="5"/>
  <c r="N168" i="5"/>
  <c r="N768" i="5"/>
  <c r="N338" i="5"/>
  <c r="N9" i="5"/>
  <c r="N884" i="5"/>
  <c r="N974" i="5"/>
  <c r="N902" i="5"/>
  <c r="N341" i="5"/>
  <c r="N685" i="5"/>
  <c r="N641" i="5"/>
  <c r="N74" i="5"/>
  <c r="N588" i="5"/>
  <c r="N643" i="5"/>
  <c r="N90" i="5"/>
  <c r="N482" i="5"/>
  <c r="N293" i="5"/>
  <c r="N36" i="5"/>
  <c r="N885" i="5"/>
  <c r="N712" i="5"/>
  <c r="N503" i="5"/>
  <c r="N23" i="5"/>
  <c r="N448" i="5"/>
  <c r="N138" i="5"/>
  <c r="N55" i="5"/>
  <c r="N602" i="5"/>
  <c r="N240" i="5"/>
  <c r="N148" i="5"/>
  <c r="N128" i="5"/>
  <c r="N480" i="5"/>
  <c r="N498" i="5"/>
  <c r="N1060" i="5"/>
  <c r="N1050" i="5"/>
  <c r="N1112" i="5"/>
  <c r="N283" i="5"/>
  <c r="N413" i="5"/>
  <c r="N703" i="5"/>
  <c r="N118" i="5"/>
  <c r="N869" i="5"/>
  <c r="N863" i="5"/>
  <c r="N475" i="5"/>
  <c r="N946" i="5"/>
  <c r="N922" i="5"/>
  <c r="N233" i="5"/>
  <c r="N249" i="5"/>
  <c r="N123" i="5"/>
  <c r="N1113" i="5"/>
  <c r="N515" i="5"/>
  <c r="N331" i="5"/>
  <c r="N906" i="5"/>
  <c r="N481" i="5"/>
  <c r="N971" i="5"/>
  <c r="N444" i="5"/>
  <c r="N908" i="5"/>
  <c r="N924" i="5"/>
  <c r="N425" i="5"/>
  <c r="N1114" i="5"/>
  <c r="N660" i="5"/>
  <c r="N560" i="5"/>
  <c r="N771" i="5"/>
  <c r="N309" i="5"/>
  <c r="N270" i="5"/>
  <c r="N892" i="5"/>
  <c r="N1065" i="5"/>
  <c r="N1028" i="5"/>
  <c r="N955" i="5"/>
  <c r="N931" i="5"/>
  <c r="N896" i="5"/>
  <c r="N823" i="5"/>
  <c r="N807" i="5"/>
  <c r="N756" i="5"/>
  <c r="N177" i="5"/>
  <c r="N365" i="5"/>
  <c r="N838" i="5"/>
  <c r="N726" i="5"/>
  <c r="N934" i="5"/>
  <c r="N150" i="5"/>
  <c r="N950" i="5"/>
  <c r="N286" i="5"/>
  <c r="N512" i="5"/>
  <c r="N363" i="5"/>
  <c r="N502" i="5"/>
  <c r="N619" i="5"/>
  <c r="N28" i="5"/>
  <c r="N518" i="5"/>
  <c r="N478" i="5"/>
  <c r="N450" i="5"/>
  <c r="N76" i="5"/>
  <c r="N1075" i="5"/>
  <c r="N774" i="5"/>
  <c r="N103" i="5"/>
  <c r="N24" i="5"/>
  <c r="N3" i="5"/>
  <c r="N1032" i="5"/>
  <c r="N994" i="5"/>
  <c r="N1115" i="5"/>
  <c r="N1048" i="5"/>
  <c r="N857" i="5"/>
  <c r="N853" i="5"/>
  <c r="N251" i="5"/>
  <c r="N1116" i="5"/>
  <c r="N1062" i="5"/>
  <c r="N433" i="5"/>
  <c r="N319" i="5"/>
  <c r="N677" i="5"/>
  <c r="N1074" i="5"/>
  <c r="N846" i="5"/>
  <c r="N631" i="5"/>
  <c r="N707" i="5"/>
  <c r="N801" i="5"/>
  <c r="N426" i="5"/>
  <c r="N742" i="5"/>
  <c r="N784" i="5"/>
  <c r="N938" i="5"/>
  <c r="N829" i="5"/>
  <c r="N910" i="5"/>
  <c r="N964" i="5"/>
  <c r="N624" i="5"/>
  <c r="N1109" i="5"/>
  <c r="N951" i="5"/>
  <c r="N654" i="5"/>
  <c r="N975" i="5"/>
  <c r="N1108" i="5"/>
  <c r="N603" i="5"/>
  <c r="N799" i="5"/>
  <c r="N916" i="5"/>
  <c r="N7" i="5"/>
  <c r="N1117" i="5"/>
  <c r="N1083" i="5"/>
  <c r="N947" i="5"/>
  <c r="N879" i="5"/>
  <c r="N894" i="5"/>
  <c r="N1118" i="5"/>
  <c r="N858" i="5"/>
  <c r="N613" i="5"/>
  <c r="N344" i="5"/>
  <c r="N440" i="5"/>
  <c r="N825" i="5"/>
  <c r="N804" i="5"/>
  <c r="N180" i="5"/>
  <c r="N325" i="5"/>
  <c r="N32" i="5"/>
  <c r="N468" i="5"/>
  <c r="N552" i="5"/>
  <c r="N458" i="5"/>
  <c r="N907" i="5"/>
  <c r="N5" i="5"/>
  <c r="N95" i="5"/>
  <c r="N14" i="5"/>
  <c r="N691" i="5"/>
  <c r="N539" i="5"/>
  <c r="N310" i="5"/>
  <c r="N41" i="5"/>
  <c r="N127" i="5"/>
  <c r="N1047" i="5"/>
  <c r="N665" i="5"/>
  <c r="N104" i="5"/>
  <c r="N42" i="5"/>
  <c r="N305" i="5"/>
  <c r="N556" i="5"/>
  <c r="N335" i="5"/>
  <c r="N50" i="5"/>
  <c r="N597" i="5"/>
  <c r="N949" i="5"/>
  <c r="N733" i="5"/>
  <c r="N507" i="5"/>
  <c r="N1119" i="5"/>
  <c r="N1092" i="5"/>
  <c r="N917" i="5"/>
  <c r="N912" i="5"/>
  <c r="N850" i="5"/>
  <c r="N595" i="5"/>
  <c r="N957" i="5"/>
  <c r="N727" i="5"/>
  <c r="N1098" i="5"/>
  <c r="N1084" i="5"/>
  <c r="N1045" i="5"/>
  <c r="N1120" i="5"/>
  <c r="N477" i="5"/>
  <c r="N822" i="5"/>
  <c r="N88" i="5"/>
  <c r="N376" i="5"/>
  <c r="N632" i="5"/>
  <c r="N1046" i="5"/>
  <c r="N673" i="5"/>
  <c r="N958" i="5"/>
  <c r="N379" i="5"/>
  <c r="N592" i="5"/>
  <c r="N652" i="5"/>
  <c r="N278" i="5"/>
  <c r="N215" i="5"/>
  <c r="N214" i="5"/>
  <c r="N430" i="5"/>
  <c r="N456" i="5"/>
  <c r="N326" i="5"/>
  <c r="N228" i="5"/>
  <c r="N813" i="5"/>
  <c r="N143" i="5"/>
  <c r="N210" i="5"/>
  <c r="N162" i="5"/>
  <c r="N277" i="5"/>
  <c r="N396" i="5"/>
  <c r="N423" i="5"/>
  <c r="N596" i="5"/>
  <c r="N925" i="5"/>
  <c r="N724" i="5"/>
  <c r="N583" i="5"/>
  <c r="N374" i="5"/>
  <c r="N360" i="5"/>
  <c r="N431" i="5"/>
  <c r="N496" i="5"/>
  <c r="N806" i="5"/>
  <c r="N824" i="5"/>
  <c r="N765" i="5"/>
  <c r="N694" i="5"/>
  <c r="N992" i="5"/>
  <c r="N653" i="5"/>
  <c r="N709" i="5"/>
  <c r="N139" i="5"/>
  <c r="N352" i="5"/>
  <c r="N106" i="5"/>
  <c r="N206" i="5"/>
  <c r="N264" i="5"/>
  <c r="N354" i="5"/>
  <c r="N247" i="5"/>
  <c r="N1005" i="5"/>
  <c r="N13" i="5"/>
  <c r="N898" i="5"/>
  <c r="N573" i="5"/>
  <c r="N200" i="5"/>
  <c r="N428" i="5"/>
  <c r="N954" i="5"/>
  <c r="N832" i="5"/>
  <c r="N509" i="5"/>
  <c r="N355" i="5"/>
  <c r="N61" i="5"/>
  <c r="N280" i="5"/>
  <c r="N385" i="5"/>
  <c r="N882" i="5"/>
  <c r="N570" i="5"/>
  <c r="N562" i="5"/>
  <c r="N250" i="5"/>
  <c r="N622" i="5"/>
  <c r="N216" i="5"/>
  <c r="N633" i="5"/>
  <c r="N647" i="5"/>
  <c r="N321" i="5"/>
  <c r="N404" i="5"/>
  <c r="N434" i="5"/>
  <c r="N977" i="5"/>
  <c r="N796" i="5"/>
  <c r="N398" i="5"/>
  <c r="N419" i="5"/>
  <c r="N523" i="5"/>
  <c r="N154" i="5"/>
  <c r="N608" i="5"/>
  <c r="N697" i="5"/>
  <c r="N263" i="5"/>
  <c r="N849" i="5"/>
  <c r="N49" i="5"/>
  <c r="N126" i="5"/>
  <c r="N718" i="5"/>
  <c r="N10" i="5"/>
  <c r="N600" i="5"/>
  <c r="N1038" i="5"/>
  <c r="N1080" i="5"/>
  <c r="N1077" i="5"/>
  <c r="N1093" i="5"/>
  <c r="N695" i="5"/>
  <c r="N334" i="5"/>
  <c r="N601" i="5"/>
  <c r="N547" i="5"/>
  <c r="N640" i="5"/>
  <c r="N901" i="5"/>
  <c r="N923" i="5"/>
  <c r="N741" i="5"/>
  <c r="N775" i="5"/>
  <c r="N719" i="5"/>
  <c r="N415" i="5"/>
  <c r="N40" i="5"/>
  <c r="N969" i="5"/>
  <c r="N637" i="5"/>
  <c r="N1121" i="5"/>
  <c r="N895" i="5"/>
  <c r="N630" i="5"/>
  <c r="N1051" i="5"/>
  <c r="N29" i="5"/>
  <c r="N836" i="5"/>
  <c r="N337" i="5"/>
  <c r="N187" i="5"/>
  <c r="N65" i="5"/>
  <c r="N62" i="5"/>
  <c r="N114" i="5"/>
  <c r="N71" i="5"/>
  <c r="N52" i="5"/>
  <c r="N1089" i="5"/>
  <c r="N192" i="5"/>
  <c r="N196" i="5"/>
  <c r="N470" i="5"/>
  <c r="N57" i="5"/>
  <c r="N205" i="5"/>
  <c r="N710" i="5"/>
  <c r="N494" i="5"/>
  <c r="N1002" i="5"/>
  <c r="N1082" i="5"/>
  <c r="N1007" i="5"/>
  <c r="N927" i="5"/>
  <c r="N485" i="5"/>
  <c r="N516" i="5"/>
  <c r="N1012" i="5"/>
  <c r="N176" i="5"/>
  <c r="N1064" i="5"/>
  <c r="N911" i="5"/>
  <c r="N812" i="5"/>
  <c r="N669" i="5"/>
  <c r="N835" i="5"/>
  <c r="N541" i="5"/>
  <c r="N269" i="5"/>
  <c r="N454" i="5"/>
  <c r="N73" i="5"/>
  <c r="N594" i="5"/>
  <c r="N546" i="5"/>
  <c r="N1058" i="5"/>
  <c r="N897" i="5"/>
  <c r="N867" i="5"/>
  <c r="N1016" i="5"/>
  <c r="N577" i="5"/>
  <c r="N544" i="5"/>
  <c r="N163" i="5"/>
  <c r="N451" i="5"/>
  <c r="N671" i="5"/>
  <c r="N236" i="5"/>
  <c r="N296" i="5"/>
  <c r="N438" i="5"/>
  <c r="N760" i="5"/>
  <c r="N1122" i="5"/>
  <c r="N1123" i="5"/>
  <c r="N53" i="5"/>
  <c r="N287" i="5"/>
  <c r="N614" i="5"/>
  <c r="N1099" i="5"/>
  <c r="N207" i="5"/>
  <c r="N590" i="5"/>
  <c r="N119" i="5"/>
  <c r="N465" i="5"/>
  <c r="N307" i="5"/>
  <c r="N172" i="5"/>
  <c r="N543" i="5"/>
  <c r="N848" i="5"/>
  <c r="N794" i="5"/>
  <c r="N952" i="5"/>
  <c r="N625" i="5"/>
  <c r="N429" i="5"/>
  <c r="N987" i="5"/>
  <c r="N1124" i="5"/>
  <c r="N1125" i="5"/>
  <c r="N1126" i="5"/>
  <c r="N504" i="5"/>
  <c r="N410" i="5"/>
  <c r="N610" i="5"/>
  <c r="N158" i="5"/>
  <c r="N285" i="5"/>
  <c r="N364" i="5"/>
  <c r="N66" i="5"/>
  <c r="N1004" i="5"/>
  <c r="N230" i="5"/>
  <c r="N893" i="5"/>
  <c r="N937" i="5"/>
  <c r="N483" i="5"/>
  <c r="N672" i="5"/>
  <c r="N411" i="5"/>
  <c r="N558" i="5"/>
  <c r="N113" i="5"/>
  <c r="N372" i="5"/>
  <c r="N304" i="5"/>
  <c r="N471" i="5"/>
  <c r="N855" i="5"/>
  <c r="N239" i="5"/>
  <c r="N476" i="5"/>
  <c r="N110" i="5"/>
  <c r="N35" i="5"/>
  <c r="N336" i="5"/>
  <c r="N93" i="5"/>
  <c r="N626" i="5"/>
  <c r="N198" i="5"/>
  <c r="N1059" i="5"/>
  <c r="N1076" i="5"/>
  <c r="N1106" i="5"/>
  <c r="N702" i="5"/>
  <c r="N51" i="5"/>
  <c r="N1110" i="5"/>
  <c r="N381" i="5"/>
  <c r="N788" i="5"/>
  <c r="N713" i="5"/>
  <c r="N199" i="5"/>
  <c r="N826" i="5"/>
  <c r="N792" i="5"/>
  <c r="N621" i="5"/>
  <c r="N800" i="5"/>
  <c r="N1015" i="5"/>
  <c r="N279" i="5"/>
  <c r="N866" i="5"/>
  <c r="N346" i="5"/>
  <c r="N330" i="5"/>
  <c r="N81" i="5"/>
  <c r="N327" i="5"/>
  <c r="N758" i="5"/>
  <c r="N1087" i="5"/>
  <c r="N566" i="5"/>
  <c r="N810" i="5"/>
  <c r="N22" i="5"/>
  <c r="N161" i="5"/>
  <c r="N275" i="5"/>
  <c r="N274" i="5"/>
  <c r="N536" i="5"/>
  <c r="N437" i="5"/>
  <c r="N33" i="5"/>
  <c r="N706" i="5"/>
  <c r="N607" i="5"/>
  <c r="N402" i="5"/>
  <c r="N75" i="5"/>
  <c r="N18" i="5"/>
  <c r="N555" i="5"/>
  <c r="N134" i="5"/>
  <c r="N1035" i="5"/>
  <c r="N387" i="5"/>
  <c r="N778" i="5"/>
  <c r="N328" i="5"/>
  <c r="N223" i="5"/>
  <c r="N342" i="5"/>
  <c r="N308" i="5"/>
  <c r="N98" i="5"/>
  <c r="N501" i="5"/>
  <c r="N64" i="5"/>
  <c r="N990" i="5"/>
  <c r="N591" i="5"/>
  <c r="N769" i="5"/>
  <c r="N818" i="5"/>
  <c r="N164" i="5"/>
  <c r="N785" i="5"/>
  <c r="N845" i="5"/>
  <c r="N996" i="5"/>
  <c r="N834" i="5"/>
  <c r="N790" i="5"/>
  <c r="N587" i="5"/>
  <c r="N960" i="5"/>
  <c r="N549" i="5"/>
  <c r="N999" i="5"/>
  <c r="N563" i="5"/>
  <c r="N86" i="5"/>
  <c r="N551" i="5"/>
  <c r="N567" i="5"/>
  <c r="N686" i="5"/>
  <c r="N152" i="5"/>
  <c r="N1127" i="5"/>
  <c r="N1128" i="5"/>
  <c r="N1129" i="5"/>
  <c r="N414" i="5"/>
  <c r="N837" i="5"/>
  <c r="N571" i="5"/>
  <c r="N284" i="5"/>
  <c r="N779" i="5"/>
  <c r="N1130" i="5"/>
  <c r="N525" i="5"/>
  <c r="N720" i="5"/>
  <c r="N1131" i="5"/>
  <c r="N820" i="5"/>
  <c r="N875" i="5"/>
  <c r="N511" i="5"/>
  <c r="N1132" i="5"/>
  <c r="N1133" i="5"/>
  <c r="N1134" i="5"/>
  <c r="N1135" i="5"/>
  <c r="N1136" i="5"/>
  <c r="N144" i="5"/>
  <c r="N63" i="5"/>
  <c r="N886" i="5"/>
  <c r="N735" i="5"/>
  <c r="N604" i="5"/>
  <c r="N486" i="5"/>
  <c r="N108" i="5"/>
  <c r="N340" i="5"/>
  <c r="N204" i="5"/>
  <c r="N1022" i="5"/>
  <c r="N266" i="5"/>
  <c r="N565" i="5"/>
  <c r="N185" i="5"/>
  <c r="N1137" i="5"/>
  <c r="N102" i="5"/>
  <c r="N367" i="5"/>
  <c r="N888" i="5"/>
  <c r="N529" i="5"/>
  <c r="N930" i="5"/>
  <c r="N193" i="5"/>
  <c r="N371" i="5"/>
  <c r="N392" i="5"/>
  <c r="N349" i="5"/>
  <c r="N447" i="5"/>
  <c r="N1138" i="5"/>
  <c r="N500" i="5"/>
  <c r="N156" i="5"/>
  <c r="N593" i="5"/>
  <c r="N294" i="5"/>
  <c r="N998" i="5"/>
  <c r="N763" i="5"/>
  <c r="N301" i="5"/>
  <c r="N1054" i="5"/>
  <c r="N400" i="5"/>
  <c r="N715" i="5"/>
  <c r="N4" i="5"/>
  <c r="N698" i="5"/>
  <c r="N985" i="5"/>
  <c r="N1139" i="5"/>
  <c r="N246" i="5"/>
  <c r="N876" i="5"/>
  <c r="N537" i="5"/>
  <c r="N873" i="5"/>
  <c r="N78" i="5"/>
  <c r="N424" i="5"/>
  <c r="N650" i="5"/>
  <c r="N729" i="5"/>
  <c r="N252" i="5"/>
  <c r="N689" i="5"/>
  <c r="N935" i="5"/>
  <c r="N682" i="5"/>
  <c r="N1140" i="5"/>
  <c r="N1141" i="5"/>
  <c r="N1142" i="5"/>
  <c r="N1143" i="5"/>
  <c r="N1144" i="5"/>
  <c r="N1145" i="5"/>
  <c r="N1146" i="5"/>
  <c r="N1147" i="5"/>
  <c r="N1148" i="5"/>
  <c r="N151" i="5"/>
  <c r="N722" i="5"/>
  <c r="N864" i="5"/>
  <c r="N45" i="5"/>
  <c r="N554" i="5"/>
  <c r="N809" i="5"/>
  <c r="N751" i="5"/>
  <c r="N442" i="5"/>
  <c r="N1149" i="5"/>
  <c r="N1150" i="5"/>
  <c r="N409" i="5"/>
  <c r="N1008" i="5"/>
  <c r="N1018" i="5"/>
  <c r="N623" i="5"/>
  <c r="N568" i="5"/>
  <c r="N963" i="5"/>
  <c r="N737" i="5"/>
  <c r="N723" i="5"/>
  <c r="N789" i="5"/>
  <c r="N373" i="5"/>
  <c r="N716" i="5"/>
  <c r="N777" i="5"/>
  <c r="N464" i="5"/>
  <c r="N322" i="5"/>
  <c r="N731" i="5"/>
  <c r="N191" i="5"/>
  <c r="N506" i="5"/>
  <c r="N219" i="5"/>
  <c r="N44" i="5"/>
  <c r="N615" i="5"/>
  <c r="N85" i="5"/>
  <c r="N443" i="5"/>
  <c r="N899" i="5"/>
  <c r="N254" i="5"/>
  <c r="N137" i="5"/>
  <c r="N815" i="5"/>
  <c r="N978" i="5"/>
  <c r="N171" i="5"/>
  <c r="N656" i="5"/>
  <c r="N401" i="5"/>
  <c r="N586" i="5"/>
  <c r="N662" i="5"/>
  <c r="N802" i="5"/>
  <c r="N705" i="5"/>
  <c r="N513" i="5"/>
  <c r="N967" i="5"/>
  <c r="N781" i="5"/>
  <c r="N260" i="5"/>
  <c r="N453" i="5"/>
  <c r="N929" i="5"/>
  <c r="N395" i="5"/>
  <c r="N12" i="5"/>
  <c r="N530" i="5"/>
  <c r="N725" i="5"/>
  <c r="N497" i="5"/>
  <c r="N8" i="5"/>
  <c r="N117" i="5"/>
  <c r="N282" i="5"/>
  <c r="N606" i="5"/>
  <c r="N20" i="5"/>
  <c r="N258" i="5"/>
  <c r="N445" i="5"/>
  <c r="N70" i="5"/>
  <c r="N533" i="5"/>
  <c r="N358" i="5"/>
  <c r="N1030" i="5"/>
  <c r="N170" i="5"/>
  <c r="N222" i="5"/>
  <c r="N297" i="5"/>
  <c r="N397" i="5"/>
  <c r="N644" i="5"/>
  <c r="N736" i="5"/>
  <c r="N422" i="5"/>
  <c r="N421" i="5"/>
  <c r="N1029" i="5"/>
  <c r="N887" i="5"/>
  <c r="N527" i="5"/>
  <c r="N582" i="5"/>
  <c r="N890" i="5"/>
  <c r="N903" i="5"/>
  <c r="N220" i="5"/>
  <c r="N179" i="5"/>
  <c r="N968" i="5"/>
  <c r="N1036" i="5"/>
  <c r="N989" i="5"/>
  <c r="N348" i="5"/>
  <c r="N939" i="5"/>
  <c r="N466" i="5"/>
  <c r="N1055" i="5"/>
  <c r="N339" i="5"/>
  <c r="N639" i="5"/>
  <c r="N384" i="5"/>
  <c r="N752" i="5"/>
  <c r="N362" i="5"/>
  <c r="N474" i="5"/>
  <c r="N675" i="5"/>
  <c r="N288" i="5"/>
  <c r="N248" i="5"/>
  <c r="N56" i="5"/>
  <c r="N1085" i="5"/>
  <c r="N303" i="5"/>
  <c r="N271" i="5"/>
  <c r="N173" i="5"/>
  <c r="N770" i="5"/>
  <c r="N343" i="5"/>
  <c r="N684" i="5"/>
  <c r="N692" i="5"/>
  <c r="N391" i="5"/>
  <c r="N332" i="5"/>
  <c r="N870" i="5"/>
  <c r="N1056" i="5"/>
  <c r="N993" i="5"/>
  <c r="N808" i="5"/>
  <c r="N1006" i="5"/>
  <c r="N1151" i="5"/>
  <c r="N1091" i="5"/>
  <c r="N383" i="5"/>
  <c r="N574" i="5"/>
  <c r="N1105" i="5"/>
  <c r="N1072" i="5"/>
  <c r="N679" i="5"/>
  <c r="N488" i="5"/>
  <c r="N542" i="5"/>
  <c r="N1152" i="5"/>
  <c r="N1073" i="5"/>
  <c r="N683" i="5"/>
  <c r="N1096" i="5"/>
  <c r="N915" i="5"/>
  <c r="N661" i="5"/>
  <c r="N942" i="5"/>
  <c r="N1088" i="5"/>
  <c r="N1001" i="5"/>
  <c r="N649" i="5"/>
  <c r="N627" i="5"/>
  <c r="N793" i="5"/>
  <c r="N107" i="5"/>
  <c r="N891" i="5"/>
  <c r="N241" i="5"/>
  <c r="N1153" i="5"/>
  <c r="N616" i="5"/>
  <c r="N436" i="5"/>
  <c r="N368" i="5"/>
  <c r="N39" i="5"/>
  <c r="N31" i="5"/>
  <c r="N841" i="5"/>
  <c r="N663" i="5"/>
  <c r="N580" i="5"/>
  <c r="N861" i="5"/>
  <c r="N394" i="5"/>
  <c r="N1023" i="5"/>
  <c r="N772" i="5"/>
  <c r="N243" i="5"/>
  <c r="N91" i="5"/>
  <c r="N664" i="5"/>
  <c r="N253" i="5"/>
  <c r="N455" i="5"/>
  <c r="N909" i="5"/>
  <c r="N1052" i="5"/>
  <c r="N872" i="5"/>
  <c r="N77" i="5"/>
  <c r="N393" i="5"/>
  <c r="N291" i="5"/>
  <c r="N628" i="5"/>
  <c r="N388" i="5"/>
  <c r="N658" i="5"/>
  <c r="N82" i="5"/>
  <c r="N116" i="5"/>
  <c r="N399" i="5"/>
  <c r="N34" i="5"/>
  <c r="N347" i="5"/>
  <c r="N125" i="5"/>
  <c r="N645" i="5"/>
  <c r="N235" i="5"/>
  <c r="N213" i="5"/>
  <c r="N375" i="5"/>
  <c r="N589" i="5"/>
  <c r="N1154" i="5"/>
  <c r="N178" i="5"/>
  <c r="N1020" i="5"/>
  <c r="N361" i="5"/>
  <c r="N324" i="5"/>
  <c r="N159" i="5"/>
  <c r="N351" i="5"/>
  <c r="N783" i="5"/>
  <c r="N514" i="5"/>
  <c r="N320" i="5"/>
  <c r="N827" i="5"/>
  <c r="N491" i="5"/>
  <c r="N140" i="5"/>
  <c r="N524" i="5"/>
  <c r="N678" i="5"/>
  <c r="N272" i="5"/>
  <c r="N111" i="5"/>
  <c r="N699" i="5"/>
  <c r="N244" i="5"/>
  <c r="N655" i="5"/>
  <c r="N819" i="5"/>
  <c r="N919" i="5"/>
  <c r="N262" i="5"/>
  <c r="N131" i="5"/>
  <c r="N617" i="5"/>
  <c r="N581" i="5"/>
  <c r="N124" i="5"/>
  <c r="N728" i="5"/>
  <c r="N315" i="5"/>
  <c r="N289" i="5"/>
  <c r="N21" i="5"/>
  <c r="N1078" i="5"/>
  <c r="N880" i="5"/>
  <c r="N980" i="5"/>
  <c r="N670" i="5"/>
  <c r="N221" i="5"/>
  <c r="N557" i="5"/>
  <c r="N1070" i="5"/>
  <c r="N1090" i="5"/>
  <c r="N1094" i="5"/>
  <c r="N1031" i="5"/>
  <c r="N970" i="5"/>
  <c r="N403" i="5"/>
  <c r="N469" i="5"/>
  <c r="N84" i="5"/>
  <c r="N68" i="5"/>
  <c r="N666" i="5"/>
  <c r="N674" i="5"/>
  <c r="N920" i="5"/>
  <c r="N535" i="5"/>
  <c r="N153" i="5"/>
  <c r="N1155" i="5"/>
  <c r="N1156" i="5"/>
  <c r="N1157" i="5"/>
  <c r="N921" i="5"/>
  <c r="N828" i="5"/>
  <c r="N548" i="5"/>
  <c r="N1063" i="5"/>
  <c r="N1049" i="5"/>
  <c r="N1040" i="5"/>
  <c r="N1044" i="5"/>
  <c r="N688" i="5"/>
  <c r="N1034" i="5"/>
  <c r="N1013" i="5"/>
  <c r="N490" i="5"/>
  <c r="N412" i="5"/>
  <c r="N493" i="5"/>
  <c r="N27" i="5"/>
  <c r="N16" i="5"/>
  <c r="N487" i="5"/>
  <c r="N986" i="5"/>
  <c r="N831" i="5"/>
  <c r="N146" i="5"/>
  <c r="N762" i="5"/>
  <c r="N696" i="5"/>
  <c r="N750" i="5"/>
  <c r="N559" i="5"/>
  <c r="N941" i="5"/>
  <c r="N292" i="5"/>
  <c r="N659" i="5"/>
  <c r="N201" i="5"/>
  <c r="N667" i="5"/>
  <c r="N798" i="5"/>
  <c r="N268" i="5"/>
  <c r="N190" i="5"/>
  <c r="N350" i="5"/>
  <c r="N1024" i="5"/>
  <c r="N636" i="5"/>
  <c r="N773" i="5"/>
  <c r="N197" i="5"/>
  <c r="N862" i="5"/>
  <c r="N47" i="5"/>
  <c r="N417" i="5"/>
  <c r="N115" i="5"/>
  <c r="N1158" i="5"/>
  <c r="N1010" i="5"/>
  <c r="N767" i="5"/>
  <c r="N416" i="5"/>
  <c r="N839" i="5"/>
  <c r="N302" i="5"/>
  <c r="N80" i="5"/>
  <c r="N521" i="5"/>
  <c r="N759" i="5"/>
  <c r="N564" i="5"/>
  <c r="N1159" i="5"/>
  <c r="N1160" i="5"/>
  <c r="N1161" i="5"/>
  <c r="N900" i="5"/>
  <c r="N1162" i="5"/>
  <c r="N1061" i="5"/>
  <c r="N1104" i="5"/>
  <c r="N1053" i="5"/>
  <c r="N1027" i="5"/>
  <c r="N1163" i="5"/>
  <c r="N1101" i="5"/>
  <c r="N620" i="5"/>
  <c r="N1014" i="5"/>
  <c r="N1103" i="5"/>
  <c r="N905" i="5"/>
  <c r="N668" i="5"/>
  <c r="N188" i="5"/>
  <c r="N956" i="5"/>
  <c r="N1026" i="5"/>
  <c r="N1097" i="5"/>
  <c r="N1086" i="5"/>
  <c r="N714" i="5"/>
  <c r="N1003" i="5"/>
  <c r="N926" i="5"/>
  <c r="N1039" i="5"/>
  <c r="N874" i="5"/>
  <c r="N878" i="5"/>
  <c r="N657" i="5"/>
  <c r="N499" i="5"/>
  <c r="N195" i="5"/>
  <c r="N638" i="5"/>
  <c r="N981" i="5"/>
  <c r="N508" i="5"/>
  <c r="N648" i="5"/>
  <c r="N463" i="5"/>
  <c r="N390" i="5"/>
  <c r="N522" i="5"/>
  <c r="N717" i="5"/>
  <c r="N460" i="5"/>
  <c r="N973" i="5"/>
  <c r="N940" i="5"/>
  <c r="N245" i="5"/>
  <c r="N1009" i="5"/>
  <c r="N265" i="5"/>
  <c r="N847" i="5"/>
  <c r="N860" i="5"/>
  <c r="N732" i="5"/>
  <c r="N814" i="5"/>
  <c r="N881" i="5"/>
  <c r="N231" i="5"/>
  <c r="N175" i="5"/>
  <c r="N155" i="5"/>
  <c r="N273" i="5"/>
  <c r="N441" i="5"/>
  <c r="N811" i="5"/>
  <c r="N701" i="5"/>
  <c r="N932" i="5"/>
  <c r="N746" i="5"/>
  <c r="N961" i="5"/>
  <c r="N299" i="5"/>
  <c r="N382" i="5"/>
  <c r="N944" i="5"/>
  <c r="N988" i="5"/>
  <c r="N635" i="5"/>
  <c r="N943" i="5"/>
  <c r="N962" i="5"/>
  <c r="N528" i="5"/>
  <c r="N984" i="5"/>
  <c r="N1180" i="5"/>
  <c r="N693" i="5"/>
  <c r="N972" i="5"/>
  <c r="N452" i="5"/>
  <c r="N965" i="5"/>
  <c r="N889" i="5"/>
  <c r="N389" i="5"/>
  <c r="N914" i="5"/>
  <c r="N776" i="5"/>
  <c r="N261" i="5"/>
  <c r="N356" i="5"/>
  <c r="N218" i="5"/>
  <c r="N473" i="5"/>
  <c r="N25" i="5"/>
  <c r="N933" i="5"/>
  <c r="N830" i="5"/>
  <c r="N681" i="5"/>
  <c r="N318" i="5"/>
  <c r="N1000" i="5"/>
  <c r="N579" i="5"/>
  <c r="N1100" i="5"/>
  <c r="N96" i="5"/>
  <c r="N169" i="5"/>
  <c r="N186" i="5"/>
  <c r="N166" i="5"/>
  <c r="N314" i="5"/>
  <c r="N1067" i="5"/>
  <c r="N764" i="5"/>
  <c r="N1071" i="5"/>
  <c r="N928" i="5"/>
  <c r="N1164" i="5"/>
  <c r="N609" i="5"/>
  <c r="N1107" i="5"/>
  <c r="N561" i="5"/>
  <c r="N519" i="5"/>
  <c r="N1165" i="5"/>
  <c r="N1166" i="5"/>
  <c r="N1167" i="5"/>
  <c r="N1168" i="5"/>
  <c r="N1169" i="5"/>
  <c r="N1170" i="5"/>
  <c r="N817" i="5"/>
  <c r="N495" i="5"/>
  <c r="N1171" i="5"/>
  <c r="N1172" i="5"/>
  <c r="N1173" i="5"/>
  <c r="N1174" i="5"/>
  <c r="N1175" i="5"/>
  <c r="N1176" i="5"/>
  <c r="N1177" i="5"/>
  <c r="N761" i="5"/>
  <c r="N754" i="5"/>
  <c r="N883" i="5"/>
  <c r="N833" i="5"/>
  <c r="N378" i="5"/>
  <c r="N232" i="5"/>
  <c r="N569" i="5"/>
  <c r="N1111" i="5"/>
  <c r="N130" i="5"/>
  <c r="N67" i="5"/>
  <c r="N194" i="5"/>
  <c r="N803" i="5"/>
  <c r="N844" i="5"/>
  <c r="N1081" i="5"/>
  <c r="N406" i="5"/>
  <c r="N1069" i="5"/>
  <c r="N370" i="5"/>
  <c r="N225" i="5"/>
  <c r="N585" i="5"/>
  <c r="N966" i="5"/>
  <c r="N276" i="5"/>
  <c r="N690" i="5"/>
  <c r="N948" i="5"/>
  <c r="N743" i="5"/>
  <c r="N1057" i="5"/>
  <c r="N786" i="5"/>
  <c r="N311" i="5"/>
  <c r="N135" i="5"/>
  <c r="N739" i="5"/>
  <c r="N226" i="5"/>
  <c r="N598" i="5"/>
  <c r="N224" i="5"/>
  <c r="N132" i="5"/>
  <c r="N15" i="5"/>
  <c r="N599" i="5"/>
  <c r="N237" i="5"/>
  <c r="N851" i="5"/>
  <c r="N59" i="5"/>
  <c r="N369" i="5"/>
  <c r="N160" i="5"/>
  <c r="N629" i="5"/>
  <c r="N1102" i="5"/>
  <c r="N553" i="5"/>
  <c r="N89" i="5"/>
  <c r="N357" i="5"/>
  <c r="N211" i="5"/>
  <c r="N79" i="5"/>
  <c r="N982" i="5"/>
  <c r="N459" i="5"/>
  <c r="N1042" i="5"/>
  <c r="N37" i="5"/>
  <c r="N755" i="5"/>
  <c r="N6" i="5"/>
  <c r="N1037" i="5"/>
  <c r="N122" i="5"/>
  <c r="N69" i="5"/>
  <c r="N105" i="5"/>
  <c r="N120" i="5"/>
  <c r="N492" i="5"/>
  <c r="N109" i="5"/>
  <c r="N852" i="5"/>
  <c r="N550" i="5"/>
  <c r="N212" i="5"/>
  <c r="N748" i="5"/>
  <c r="N203" i="5"/>
  <c r="N605" i="5"/>
  <c r="N174" i="5"/>
  <c r="N721" i="5"/>
  <c r="N329" i="5"/>
  <c r="N377" i="5"/>
  <c r="N1017" i="5"/>
  <c r="N1011" i="5"/>
  <c r="N979" i="5"/>
  <c r="N997" i="5"/>
  <c r="N1019" i="5"/>
  <c r="N1068" i="5"/>
  <c r="N149" i="5"/>
  <c r="N281" i="5"/>
  <c r="N795" i="5"/>
  <c r="N913" i="5"/>
  <c r="N868" i="5"/>
  <c r="N651" i="5"/>
  <c r="N316" i="5"/>
  <c r="N859" i="5"/>
  <c r="N457" i="5"/>
  <c r="N300" i="5"/>
  <c r="N92" i="5"/>
  <c r="N101" i="5"/>
  <c r="N129" i="5"/>
  <c r="N267" i="5"/>
  <c r="N94" i="5"/>
  <c r="N708" i="5"/>
  <c r="N821" i="5"/>
  <c r="N545" i="5"/>
  <c r="N1079" i="5"/>
  <c r="N1095" i="5"/>
  <c r="N298" i="5"/>
  <c r="N26" i="5"/>
  <c r="N184" i="5"/>
  <c r="N100" i="5"/>
  <c r="N58" i="5"/>
  <c r="N687" i="5"/>
  <c r="N60" i="5"/>
  <c r="N147" i="5"/>
  <c r="N843" i="5"/>
  <c r="N618" i="5"/>
  <c r="N584" i="5"/>
  <c r="N112" i="5"/>
  <c r="N345" i="5"/>
  <c r="N313" i="5"/>
  <c r="N133" i="5"/>
  <c r="N255" i="5"/>
  <c r="N734" i="5"/>
  <c r="N945" i="5"/>
  <c r="N576" i="5"/>
  <c r="N353" i="5"/>
  <c r="N407" i="5"/>
  <c r="N323" i="5"/>
  <c r="N46" i="5"/>
  <c r="N797" i="5"/>
  <c r="N142" i="5"/>
  <c r="N167" i="5"/>
  <c r="N209" i="5"/>
  <c r="N865" i="5"/>
  <c r="N182" i="5"/>
  <c r="N202" i="5"/>
  <c r="N489" i="5"/>
  <c r="N611" i="5"/>
  <c r="N446" i="5"/>
  <c r="N87" i="5"/>
  <c r="N747" i="5"/>
  <c r="N290" i="5"/>
  <c r="N526" i="5"/>
  <c r="N467" i="5"/>
  <c r="N918" i="5"/>
  <c r="N1178" i="5"/>
  <c r="N449" i="5"/>
  <c r="N1066" i="5"/>
  <c r="N439" i="5"/>
  <c r="N840" i="5"/>
  <c r="N730" i="5"/>
  <c r="N757" i="5"/>
  <c r="N38" i="5"/>
  <c r="N904" i="5"/>
  <c r="N517" i="5"/>
  <c r="N816" i="5"/>
  <c r="N780" i="5"/>
  <c r="N145" i="5"/>
  <c r="N753" i="5"/>
  <c r="N856" i="5"/>
  <c r="N256" i="5"/>
  <c r="N181" i="5"/>
  <c r="N646" i="5"/>
  <c r="N435" i="5"/>
  <c r="N1179" i="5"/>
  <c r="B14" i="4"/>
  <c r="C14" i="4" s="1"/>
  <c r="Q1985" i="3"/>
  <c r="K1985" i="3"/>
  <c r="Q1984" i="3"/>
  <c r="K1984" i="3"/>
  <c r="Q1983" i="3"/>
  <c r="K1983" i="3"/>
  <c r="Q1982" i="3"/>
  <c r="K1982" i="3"/>
  <c r="Q1981" i="3"/>
  <c r="K1981" i="3"/>
  <c r="Q1980" i="3"/>
  <c r="K1980" i="3"/>
  <c r="Q1979" i="3"/>
  <c r="K1979" i="3"/>
  <c r="Q1978" i="3"/>
  <c r="K1978" i="3"/>
  <c r="Q1977" i="3"/>
  <c r="K1977" i="3"/>
  <c r="Q1976" i="3"/>
  <c r="K1976" i="3"/>
  <c r="Q1975" i="3"/>
  <c r="K1975" i="3"/>
  <c r="Q1974" i="3"/>
  <c r="K1974" i="3"/>
  <c r="Q1973" i="3"/>
  <c r="K1973" i="3"/>
  <c r="Q1972" i="3"/>
  <c r="K1972" i="3"/>
  <c r="Q1971" i="3"/>
  <c r="K1971" i="3"/>
  <c r="Q1970" i="3"/>
  <c r="K1970" i="3"/>
  <c r="Q1969" i="3"/>
  <c r="K1969" i="3"/>
  <c r="Q1968" i="3"/>
  <c r="K1968" i="3"/>
  <c r="Q1967" i="3"/>
  <c r="K1967" i="3"/>
  <c r="Q1966" i="3"/>
  <c r="K1966" i="3"/>
  <c r="Q1965" i="3"/>
  <c r="K1965" i="3"/>
  <c r="Q1964" i="3"/>
  <c r="K1964" i="3"/>
  <c r="Q1963" i="3"/>
  <c r="K1963" i="3"/>
  <c r="Q1962" i="3"/>
  <c r="K1962" i="3"/>
  <c r="Q1961" i="3"/>
  <c r="K1961" i="3"/>
  <c r="Q1960" i="3"/>
  <c r="K1960" i="3"/>
  <c r="Q1959" i="3"/>
  <c r="K1959" i="3"/>
  <c r="Q1958" i="3"/>
  <c r="K1958" i="3"/>
  <c r="Q1957" i="3"/>
  <c r="K1957" i="3"/>
  <c r="Q1956" i="3"/>
  <c r="K1956" i="3"/>
  <c r="Q1955" i="3"/>
  <c r="K1955" i="3"/>
  <c r="Q1954" i="3"/>
  <c r="K1954" i="3"/>
  <c r="Q1953" i="3"/>
  <c r="K1953" i="3"/>
  <c r="Q1952" i="3"/>
  <c r="K1952" i="3"/>
  <c r="Q1951" i="3"/>
  <c r="K1951" i="3"/>
  <c r="Q1950" i="3"/>
  <c r="K1950" i="3"/>
  <c r="Q1949" i="3"/>
  <c r="K1949" i="3"/>
  <c r="Q1948" i="3"/>
  <c r="K1948" i="3"/>
  <c r="Q1947" i="3"/>
  <c r="K1947" i="3"/>
  <c r="Q1946" i="3"/>
  <c r="K1946" i="3"/>
  <c r="Q1945" i="3"/>
  <c r="K1945" i="3"/>
  <c r="Q1944" i="3"/>
  <c r="K1944" i="3"/>
  <c r="Q1943" i="3"/>
  <c r="K1943" i="3"/>
  <c r="Q1942" i="3"/>
  <c r="K1942" i="3"/>
  <c r="Q1941" i="3"/>
  <c r="K1941" i="3"/>
  <c r="Q1940" i="3"/>
  <c r="K1940" i="3"/>
  <c r="Q1939" i="3"/>
  <c r="K1939" i="3"/>
  <c r="Q1938" i="3"/>
  <c r="K1938" i="3"/>
  <c r="Q1937" i="3"/>
  <c r="K1937" i="3"/>
  <c r="Q1936" i="3"/>
  <c r="K1936" i="3"/>
  <c r="Q1935" i="3"/>
  <c r="K1935" i="3"/>
  <c r="Q1934" i="3"/>
  <c r="K1934" i="3"/>
  <c r="Q1933" i="3"/>
  <c r="K1933" i="3"/>
  <c r="Q1932" i="3"/>
  <c r="K1932" i="3"/>
  <c r="Q1931" i="3"/>
  <c r="K1931" i="3"/>
  <c r="Q1930" i="3"/>
  <c r="K1930" i="3"/>
  <c r="Q1929" i="3"/>
  <c r="K1929" i="3"/>
  <c r="Q1928" i="3"/>
  <c r="K1928" i="3"/>
  <c r="Q1927" i="3"/>
  <c r="K1927" i="3"/>
  <c r="Q1926" i="3"/>
  <c r="K1926" i="3"/>
  <c r="Q1925" i="3"/>
  <c r="K1925" i="3"/>
  <c r="Q1924" i="3"/>
  <c r="K1924" i="3"/>
  <c r="Q1923" i="3"/>
  <c r="K1923" i="3"/>
  <c r="Q1922" i="3"/>
  <c r="K1922" i="3"/>
  <c r="Q1921" i="3"/>
  <c r="K1921" i="3"/>
  <c r="Q1920" i="3"/>
  <c r="K1920" i="3"/>
  <c r="Q1919" i="3"/>
  <c r="K1919" i="3"/>
  <c r="Q1918" i="3"/>
  <c r="K1918" i="3"/>
  <c r="Q1917" i="3"/>
  <c r="K1917" i="3"/>
  <c r="Q1916" i="3"/>
  <c r="K1916" i="3"/>
  <c r="Q1915" i="3"/>
  <c r="K1915" i="3"/>
  <c r="Q1914" i="3"/>
  <c r="K1914" i="3"/>
  <c r="Q1913" i="3"/>
  <c r="K1913" i="3"/>
  <c r="Q1912" i="3"/>
  <c r="K1912" i="3"/>
  <c r="Q1911" i="3"/>
  <c r="K1911" i="3"/>
  <c r="Q1910" i="3"/>
  <c r="K1910" i="3"/>
  <c r="Q1909" i="3"/>
  <c r="K1909" i="3"/>
  <c r="Q1908" i="3"/>
  <c r="K1908" i="3"/>
  <c r="Q1907" i="3"/>
  <c r="K1907" i="3"/>
  <c r="Q1906" i="3"/>
  <c r="K1906" i="3"/>
  <c r="Q1905" i="3"/>
  <c r="K1905" i="3"/>
  <c r="Q1904" i="3"/>
  <c r="K1904" i="3"/>
  <c r="Q1903" i="3"/>
  <c r="K1903" i="3"/>
  <c r="Q1902" i="3"/>
  <c r="K1902" i="3"/>
  <c r="Q1901" i="3"/>
  <c r="K1901" i="3"/>
  <c r="Q1900" i="3"/>
  <c r="K1900" i="3"/>
  <c r="Q1899" i="3"/>
  <c r="K1899" i="3"/>
  <c r="Q1898" i="3"/>
  <c r="K1898" i="3"/>
  <c r="Q1897" i="3"/>
  <c r="K1897" i="3"/>
  <c r="Q1896" i="3"/>
  <c r="K1896" i="3"/>
  <c r="Q1895" i="3"/>
  <c r="K1895" i="3"/>
  <c r="Q1894" i="3"/>
  <c r="K1894" i="3"/>
  <c r="Q1893" i="3"/>
  <c r="K1893" i="3"/>
  <c r="Q1892" i="3"/>
  <c r="K1892" i="3"/>
  <c r="Q1891" i="3"/>
  <c r="K1891" i="3"/>
  <c r="Q1890" i="3"/>
  <c r="K1890" i="3"/>
  <c r="Q1889" i="3"/>
  <c r="K1889" i="3"/>
  <c r="Q1888" i="3"/>
  <c r="K1888" i="3"/>
  <c r="Q1887" i="3"/>
  <c r="K1887" i="3"/>
  <c r="Q1886" i="3"/>
  <c r="K1886" i="3"/>
  <c r="Q1885" i="3"/>
  <c r="K1885" i="3"/>
  <c r="Q1884" i="3"/>
  <c r="K1884" i="3"/>
  <c r="Q1883" i="3"/>
  <c r="K1883" i="3"/>
  <c r="Q1882" i="3"/>
  <c r="K1882" i="3"/>
  <c r="Q1881" i="3"/>
  <c r="K1881" i="3"/>
  <c r="Q1880" i="3"/>
  <c r="K1880" i="3"/>
  <c r="Q1879" i="3"/>
  <c r="K1879" i="3"/>
  <c r="Q1878" i="3"/>
  <c r="K1878" i="3"/>
  <c r="Q1877" i="3"/>
  <c r="K1877" i="3"/>
  <c r="Q1876" i="3"/>
  <c r="K1876" i="3"/>
  <c r="Q1875" i="3"/>
  <c r="K1875" i="3"/>
  <c r="Q1874" i="3"/>
  <c r="K1874" i="3"/>
  <c r="Q1873" i="3"/>
  <c r="K1873" i="3"/>
  <c r="Q1872" i="3"/>
  <c r="K1872" i="3"/>
  <c r="Q1871" i="3"/>
  <c r="K1871" i="3"/>
  <c r="Q1870" i="3"/>
  <c r="K1870" i="3"/>
  <c r="Q1869" i="3"/>
  <c r="K1869" i="3"/>
  <c r="Q1868" i="3"/>
  <c r="K1868" i="3"/>
  <c r="Q1867" i="3"/>
  <c r="K1867" i="3"/>
  <c r="Q1866" i="3"/>
  <c r="K1866" i="3"/>
  <c r="Q1865" i="3"/>
  <c r="K1865" i="3"/>
  <c r="Q1864" i="3"/>
  <c r="K1864" i="3"/>
  <c r="Q1863" i="3"/>
  <c r="K1863" i="3"/>
  <c r="Q1862" i="3"/>
  <c r="K1862" i="3"/>
  <c r="Q1861" i="3"/>
  <c r="K1861" i="3"/>
  <c r="Q1860" i="3"/>
  <c r="K1860" i="3"/>
  <c r="Q1859" i="3"/>
  <c r="K1859" i="3"/>
  <c r="Q1858" i="3"/>
  <c r="K1858" i="3"/>
  <c r="Q1857" i="3"/>
  <c r="K1857" i="3"/>
  <c r="Q1856" i="3"/>
  <c r="K1856" i="3"/>
  <c r="Q1855" i="3"/>
  <c r="K1855" i="3"/>
  <c r="Q1854" i="3"/>
  <c r="K1854" i="3"/>
  <c r="Q1853" i="3"/>
  <c r="K1853" i="3"/>
  <c r="Q1852" i="3"/>
  <c r="K1852" i="3"/>
  <c r="Q1851" i="3"/>
  <c r="K1851" i="3"/>
  <c r="Q1850" i="3"/>
  <c r="K1850" i="3"/>
  <c r="Q1849" i="3"/>
  <c r="K1849" i="3"/>
  <c r="Q1848" i="3"/>
  <c r="K1848" i="3"/>
  <c r="Q1847" i="3"/>
  <c r="K1847" i="3"/>
  <c r="Q1846" i="3"/>
  <c r="K1846" i="3"/>
  <c r="Q1845" i="3"/>
  <c r="K1845" i="3"/>
  <c r="Q1844" i="3"/>
  <c r="K1844" i="3"/>
  <c r="Q1843" i="3"/>
  <c r="K1843" i="3"/>
  <c r="Q1842" i="3"/>
  <c r="K1842" i="3"/>
  <c r="Q1841" i="3"/>
  <c r="K1841" i="3"/>
  <c r="Q1840" i="3"/>
  <c r="K1840" i="3"/>
  <c r="Q1839" i="3"/>
  <c r="K1839" i="3"/>
  <c r="Q1838" i="3"/>
  <c r="K1838" i="3"/>
  <c r="Q1837" i="3"/>
  <c r="K1837" i="3"/>
  <c r="Q1836" i="3"/>
  <c r="K1836" i="3"/>
  <c r="Q1835" i="3"/>
  <c r="K1835" i="3"/>
  <c r="Q1834" i="3"/>
  <c r="K1834" i="3"/>
  <c r="Q1833" i="3"/>
  <c r="K1833" i="3"/>
  <c r="Q1832" i="3"/>
  <c r="K1832" i="3"/>
  <c r="Q1831" i="3"/>
  <c r="K1831" i="3"/>
  <c r="Q1830" i="3"/>
  <c r="K1830" i="3"/>
  <c r="Q1829" i="3"/>
  <c r="K1829" i="3"/>
  <c r="Q1828" i="3"/>
  <c r="K1828" i="3"/>
  <c r="Q1827" i="3"/>
  <c r="K1827" i="3"/>
  <c r="Q1826" i="3"/>
  <c r="K1826" i="3"/>
  <c r="Q1825" i="3"/>
  <c r="K1825" i="3"/>
  <c r="Q1824" i="3"/>
  <c r="K1824" i="3"/>
  <c r="Q1823" i="3"/>
  <c r="K1823" i="3"/>
  <c r="Q1822" i="3"/>
  <c r="K1822" i="3"/>
  <c r="Q1821" i="3"/>
  <c r="K1821" i="3"/>
  <c r="Q1820" i="3"/>
  <c r="K1820" i="3"/>
  <c r="Q1819" i="3"/>
  <c r="K1819" i="3"/>
  <c r="Q1818" i="3"/>
  <c r="K1818" i="3"/>
  <c r="Q1817" i="3"/>
  <c r="K1817" i="3"/>
  <c r="Q1816" i="3"/>
  <c r="K1816" i="3"/>
  <c r="Q1815" i="3"/>
  <c r="K1815" i="3"/>
  <c r="Q1814" i="3"/>
  <c r="K1814" i="3"/>
  <c r="Q1813" i="3"/>
  <c r="K1813" i="3"/>
  <c r="Q1812" i="3"/>
  <c r="K1812" i="3"/>
  <c r="Q1811" i="3"/>
  <c r="K1811" i="3"/>
  <c r="Q1810" i="3"/>
  <c r="K1810" i="3"/>
  <c r="Q1809" i="3"/>
  <c r="K1809" i="3"/>
  <c r="Q1808" i="3"/>
  <c r="K1808" i="3"/>
  <c r="Q1807" i="3"/>
  <c r="K1807" i="3"/>
  <c r="Q1806" i="3"/>
  <c r="K1806" i="3"/>
  <c r="Q1805" i="3"/>
  <c r="K1805" i="3"/>
  <c r="Q1804" i="3"/>
  <c r="K1804" i="3"/>
  <c r="Q1803" i="3"/>
  <c r="K1803" i="3"/>
  <c r="Q1802" i="3"/>
  <c r="K1802" i="3"/>
  <c r="Q1801" i="3"/>
  <c r="K1801" i="3"/>
  <c r="Q1800" i="3"/>
  <c r="K1800" i="3"/>
  <c r="Q1799" i="3"/>
  <c r="K1799" i="3"/>
  <c r="Q1798" i="3"/>
  <c r="K1798" i="3"/>
  <c r="Q1797" i="3"/>
  <c r="K1797" i="3"/>
  <c r="Q1796" i="3"/>
  <c r="K1796" i="3"/>
  <c r="Q1795" i="3"/>
  <c r="K1795" i="3"/>
  <c r="Q1794" i="3"/>
  <c r="K1794" i="3"/>
  <c r="Q1793" i="3"/>
  <c r="K1793" i="3"/>
  <c r="Q1792" i="3"/>
  <c r="K1792" i="3"/>
  <c r="Q1791" i="3"/>
  <c r="K1791" i="3"/>
  <c r="Q1790" i="3"/>
  <c r="K1790" i="3"/>
  <c r="Q1789" i="3"/>
  <c r="K1789" i="3"/>
  <c r="Q1788" i="3"/>
  <c r="K1788" i="3"/>
  <c r="Q1787" i="3"/>
  <c r="K1787" i="3"/>
  <c r="Q1786" i="3"/>
  <c r="K1786" i="3"/>
  <c r="Q1785" i="3"/>
  <c r="K1785" i="3"/>
  <c r="Q1784" i="3"/>
  <c r="K1784" i="3"/>
  <c r="Q1783" i="3"/>
  <c r="K1783" i="3"/>
  <c r="Q1782" i="3"/>
  <c r="K1782" i="3"/>
  <c r="Q1781" i="3"/>
  <c r="K1781" i="3"/>
  <c r="Q1780" i="3"/>
  <c r="K1780" i="3"/>
  <c r="Q1779" i="3"/>
  <c r="K1779" i="3"/>
  <c r="Q1778" i="3"/>
  <c r="K1778" i="3"/>
  <c r="Q1777" i="3"/>
  <c r="K1777" i="3"/>
  <c r="Q1776" i="3"/>
  <c r="K1776" i="3"/>
  <c r="Q1775" i="3"/>
  <c r="K1775" i="3"/>
  <c r="Q1774" i="3"/>
  <c r="K1774" i="3"/>
  <c r="Q1773" i="3"/>
  <c r="K1773" i="3"/>
  <c r="Q1772" i="3"/>
  <c r="K1772" i="3"/>
  <c r="Q1771" i="3"/>
  <c r="K1771" i="3"/>
  <c r="Q1770" i="3"/>
  <c r="K1770" i="3"/>
  <c r="Q1769" i="3"/>
  <c r="K1769" i="3"/>
  <c r="Q1768" i="3"/>
  <c r="K1768" i="3"/>
  <c r="Q1767" i="3"/>
  <c r="K1767" i="3"/>
  <c r="Q1766" i="3"/>
  <c r="K1766" i="3"/>
  <c r="Q1765" i="3"/>
  <c r="K1765" i="3"/>
  <c r="Q1764" i="3"/>
  <c r="K1764" i="3"/>
  <c r="Q1763" i="3"/>
  <c r="K1763" i="3"/>
  <c r="Q1762" i="3"/>
  <c r="K1762" i="3"/>
  <c r="Q1761" i="3"/>
  <c r="K1761" i="3"/>
  <c r="Q1760" i="3"/>
  <c r="K1760" i="3"/>
  <c r="Q1759" i="3"/>
  <c r="K1759" i="3"/>
  <c r="Q1758" i="3"/>
  <c r="K1758" i="3"/>
  <c r="Q1757" i="3"/>
  <c r="K1757" i="3"/>
  <c r="Q1756" i="3"/>
  <c r="K1756" i="3"/>
  <c r="Q1755" i="3"/>
  <c r="K1755" i="3"/>
  <c r="Q1754" i="3"/>
  <c r="K1754" i="3"/>
  <c r="Q1753" i="3"/>
  <c r="K1753" i="3"/>
  <c r="Q1752" i="3"/>
  <c r="K1752" i="3"/>
  <c r="Q1751" i="3"/>
  <c r="K1751" i="3"/>
  <c r="Q1750" i="3"/>
  <c r="K1750" i="3"/>
  <c r="Q1749" i="3"/>
  <c r="K1749" i="3"/>
  <c r="Q1748" i="3"/>
  <c r="K1748" i="3"/>
  <c r="Q1747" i="3"/>
  <c r="K1747" i="3"/>
  <c r="Q1746" i="3"/>
  <c r="K1746" i="3"/>
  <c r="Q1745" i="3"/>
  <c r="K1745" i="3"/>
  <c r="Q1744" i="3"/>
  <c r="K1744" i="3"/>
  <c r="Q1743" i="3"/>
  <c r="K1743" i="3"/>
  <c r="Q1742" i="3"/>
  <c r="K1742" i="3"/>
  <c r="Q1741" i="3"/>
  <c r="K1741" i="3"/>
  <c r="Q1740" i="3"/>
  <c r="K1740" i="3"/>
  <c r="Q1739" i="3"/>
  <c r="K1739" i="3"/>
  <c r="Q1738" i="3"/>
  <c r="K1738" i="3"/>
  <c r="Q1737" i="3"/>
  <c r="K1737" i="3"/>
  <c r="Q1736" i="3"/>
  <c r="K1736" i="3"/>
  <c r="Q1735" i="3"/>
  <c r="K1735" i="3"/>
  <c r="Q1734" i="3"/>
  <c r="K1734" i="3"/>
  <c r="Q1733" i="3"/>
  <c r="K1733" i="3"/>
  <c r="Q1732" i="3"/>
  <c r="K1732" i="3"/>
  <c r="Q1731" i="3"/>
  <c r="K1731" i="3"/>
  <c r="Q1730" i="3"/>
  <c r="K1730" i="3"/>
  <c r="Q1728" i="3"/>
  <c r="K1728" i="3"/>
  <c r="Q1729" i="3"/>
  <c r="K1729" i="3"/>
  <c r="Q1727" i="3"/>
  <c r="K1727" i="3"/>
  <c r="Q1726" i="3"/>
  <c r="K1726" i="3"/>
  <c r="Q1722" i="3"/>
  <c r="K1722" i="3"/>
  <c r="Q1720" i="3"/>
  <c r="K1720" i="3"/>
  <c r="Q1725" i="3"/>
  <c r="K1725" i="3"/>
  <c r="Q1724" i="3"/>
  <c r="K1724" i="3"/>
  <c r="Q1718" i="3"/>
  <c r="K1718" i="3"/>
  <c r="Q1715" i="3"/>
  <c r="K1715" i="3"/>
  <c r="Q1712" i="3"/>
  <c r="K1712" i="3"/>
  <c r="Q1711" i="3"/>
  <c r="K1711" i="3"/>
  <c r="Q1710" i="3"/>
  <c r="K1710" i="3"/>
  <c r="Q1719" i="3"/>
  <c r="K1719" i="3"/>
  <c r="Q1708" i="3"/>
  <c r="K1708" i="3"/>
  <c r="Q1707" i="3"/>
  <c r="K1707" i="3"/>
  <c r="Q1706" i="3"/>
  <c r="K1706" i="3"/>
  <c r="Q1703" i="3"/>
  <c r="K1703" i="3"/>
  <c r="Q1701" i="3"/>
  <c r="K1701" i="3"/>
  <c r="Q1709" i="3"/>
  <c r="K1709" i="3"/>
  <c r="Q1700" i="3"/>
  <c r="K1700" i="3"/>
  <c r="Q1723" i="3"/>
  <c r="K1723" i="3"/>
  <c r="Q1696" i="3"/>
  <c r="K1696" i="3"/>
  <c r="Q1695" i="3"/>
  <c r="K1695" i="3"/>
  <c r="Q1693" i="3"/>
  <c r="K1693" i="3"/>
  <c r="Q1721" i="3"/>
  <c r="K1721" i="3"/>
  <c r="Q1692" i="3"/>
  <c r="K1692" i="3"/>
  <c r="Q1691" i="3"/>
  <c r="K1691" i="3"/>
  <c r="Q1689" i="3"/>
  <c r="K1689" i="3"/>
  <c r="Q1688" i="3"/>
  <c r="K1688" i="3"/>
  <c r="Q1687" i="3"/>
  <c r="K1687" i="3"/>
  <c r="Q1686" i="3"/>
  <c r="K1686" i="3"/>
  <c r="Q1684" i="3"/>
  <c r="K1684" i="3"/>
  <c r="Q1683" i="3"/>
  <c r="K1683" i="3"/>
  <c r="Q1682" i="3"/>
  <c r="K1682" i="3"/>
  <c r="Q1681" i="3"/>
  <c r="K1681" i="3"/>
  <c r="Q1680" i="3"/>
  <c r="K1680" i="3"/>
  <c r="Q1704" i="3"/>
  <c r="K1704" i="3"/>
  <c r="Q1678" i="3"/>
  <c r="K1678" i="3"/>
  <c r="Q1677" i="3"/>
  <c r="K1677" i="3"/>
  <c r="Q1699" i="3"/>
  <c r="K1699" i="3"/>
  <c r="Q1675" i="3"/>
  <c r="K1675" i="3"/>
  <c r="Q1674" i="3"/>
  <c r="K1674" i="3"/>
  <c r="Q1673" i="3"/>
  <c r="K1673" i="3"/>
  <c r="Q1672" i="3"/>
  <c r="K1672" i="3"/>
  <c r="Q1670" i="3"/>
  <c r="K1670" i="3"/>
  <c r="Q1669" i="3"/>
  <c r="K1669" i="3"/>
  <c r="Q1668" i="3"/>
  <c r="K1668" i="3"/>
  <c r="Q1717" i="3"/>
  <c r="K1717" i="3"/>
  <c r="Q1716" i="3"/>
  <c r="K1716" i="3"/>
  <c r="Q1667" i="3"/>
  <c r="K1667" i="3"/>
  <c r="Q1666" i="3"/>
  <c r="K1666" i="3"/>
  <c r="Q1665" i="3"/>
  <c r="K1665" i="3"/>
  <c r="Q1663" i="3"/>
  <c r="K1663" i="3"/>
  <c r="Q1662" i="3"/>
  <c r="K1662" i="3"/>
  <c r="Q1714" i="3"/>
  <c r="K1714" i="3"/>
  <c r="Q1661" i="3"/>
  <c r="K1661" i="3"/>
  <c r="Q1697" i="3"/>
  <c r="K1697" i="3"/>
  <c r="Q1660" i="3"/>
  <c r="K1660" i="3"/>
  <c r="Q1659" i="3"/>
  <c r="K1659" i="3"/>
  <c r="Q1713" i="3"/>
  <c r="K1713" i="3"/>
  <c r="Q1657" i="3"/>
  <c r="K1657" i="3"/>
  <c r="Q1656" i="3"/>
  <c r="K1656" i="3"/>
  <c r="Q1655" i="3"/>
  <c r="K1655" i="3"/>
  <c r="Q1651" i="3"/>
  <c r="K1651" i="3"/>
  <c r="Q1650" i="3"/>
  <c r="K1650" i="3"/>
  <c r="Q1647" i="3"/>
  <c r="K1647" i="3"/>
  <c r="Q1690" i="3"/>
  <c r="K1690" i="3"/>
  <c r="Q1646" i="3"/>
  <c r="K1646" i="3"/>
  <c r="Q1645" i="3"/>
  <c r="K1645" i="3"/>
  <c r="Q1644" i="3"/>
  <c r="K1644" i="3"/>
  <c r="Q1643" i="3"/>
  <c r="K1643" i="3"/>
  <c r="Q1642" i="3"/>
  <c r="K1642" i="3"/>
  <c r="Q1640" i="3"/>
  <c r="K1640" i="3"/>
  <c r="Q1638" i="3"/>
  <c r="K1638" i="3"/>
  <c r="Q1637" i="3"/>
  <c r="K1637" i="3"/>
  <c r="Q1636" i="3"/>
  <c r="K1636" i="3"/>
  <c r="Q1634" i="3"/>
  <c r="K1634" i="3"/>
  <c r="Q1633" i="3"/>
  <c r="K1633" i="3"/>
  <c r="Q1632" i="3"/>
  <c r="K1632" i="3"/>
  <c r="Q1631" i="3"/>
  <c r="K1631" i="3"/>
  <c r="Q1629" i="3"/>
  <c r="K1629" i="3"/>
  <c r="Q1679" i="3"/>
  <c r="K1679" i="3"/>
  <c r="Q1628" i="3"/>
  <c r="K1628" i="3"/>
  <c r="Q1627" i="3"/>
  <c r="K1627" i="3"/>
  <c r="Q1626" i="3"/>
  <c r="K1626" i="3"/>
  <c r="Q1625" i="3"/>
  <c r="K1625" i="3"/>
  <c r="Q1624" i="3"/>
  <c r="K1624" i="3"/>
  <c r="Q1623" i="3"/>
  <c r="K1623" i="3"/>
  <c r="Q1622" i="3"/>
  <c r="K1622" i="3"/>
  <c r="Q1621" i="3"/>
  <c r="K1621" i="3"/>
  <c r="Q1620" i="3"/>
  <c r="K1620" i="3"/>
  <c r="Q1618" i="3"/>
  <c r="K1618" i="3"/>
  <c r="Q1617" i="3"/>
  <c r="K1617" i="3"/>
  <c r="Q1616" i="3"/>
  <c r="K1616" i="3"/>
  <c r="Q1615" i="3"/>
  <c r="K1615" i="3"/>
  <c r="Q1614" i="3"/>
  <c r="K1614" i="3"/>
  <c r="Q1613" i="3"/>
  <c r="K1613" i="3"/>
  <c r="Q1612" i="3"/>
  <c r="K1612" i="3"/>
  <c r="Q1611" i="3"/>
  <c r="K1611" i="3"/>
  <c r="Q1610" i="3"/>
  <c r="K1610" i="3"/>
  <c r="Q1671" i="3"/>
  <c r="K1671" i="3"/>
  <c r="Q1608" i="3"/>
  <c r="K1608" i="3"/>
  <c r="Q1606" i="3"/>
  <c r="K1606" i="3"/>
  <c r="Q1605" i="3"/>
  <c r="K1605" i="3"/>
  <c r="Q1604" i="3"/>
  <c r="K1604" i="3"/>
  <c r="Q1603" i="3"/>
  <c r="K1603" i="3"/>
  <c r="Q1602" i="3"/>
  <c r="K1602" i="3"/>
  <c r="Q1601" i="3"/>
  <c r="K1601" i="3"/>
  <c r="Q1600" i="3"/>
  <c r="K1600" i="3"/>
  <c r="Q1599" i="3"/>
  <c r="K1599" i="3"/>
  <c r="Q1597" i="3"/>
  <c r="K1597" i="3"/>
  <c r="Q1595" i="3"/>
  <c r="K1595" i="3"/>
  <c r="Q1594" i="3"/>
  <c r="K1594" i="3"/>
  <c r="Q1593" i="3"/>
  <c r="K1593" i="3"/>
  <c r="Q1592" i="3"/>
  <c r="K1592" i="3"/>
  <c r="Q1591" i="3"/>
  <c r="K1591" i="3"/>
  <c r="Q1590" i="3"/>
  <c r="K1590" i="3"/>
  <c r="Q1589" i="3"/>
  <c r="K1589" i="3"/>
  <c r="Q1588" i="3"/>
  <c r="K1588" i="3"/>
  <c r="Q1587" i="3"/>
  <c r="K1587" i="3"/>
  <c r="Q1705" i="3"/>
  <c r="K1705" i="3"/>
  <c r="Q1586" i="3"/>
  <c r="K1586" i="3"/>
  <c r="Q1585" i="3"/>
  <c r="K1585" i="3"/>
  <c r="Q1649" i="3"/>
  <c r="K1649" i="3"/>
  <c r="Q1584" i="3"/>
  <c r="K1584" i="3"/>
  <c r="Q1583" i="3"/>
  <c r="K1583" i="3"/>
  <c r="Q1582" i="3"/>
  <c r="K1582" i="3"/>
  <c r="Q1581" i="3"/>
  <c r="K1581" i="3"/>
  <c r="Q1580" i="3"/>
  <c r="K1580" i="3"/>
  <c r="Q1579" i="3"/>
  <c r="K1579" i="3"/>
  <c r="Q1578" i="3"/>
  <c r="K1578" i="3"/>
  <c r="Q1577" i="3"/>
  <c r="K1577" i="3"/>
  <c r="Q1576" i="3"/>
  <c r="K1576" i="3"/>
  <c r="Q1575" i="3"/>
  <c r="K1575" i="3"/>
  <c r="Q1702" i="3"/>
  <c r="K1702" i="3"/>
  <c r="Q1641" i="3"/>
  <c r="K1641" i="3"/>
  <c r="Q1573" i="3"/>
  <c r="K1573" i="3"/>
  <c r="Q1572" i="3"/>
  <c r="K1572" i="3"/>
  <c r="Q1571" i="3"/>
  <c r="K1571" i="3"/>
  <c r="Q1635" i="3"/>
  <c r="K1635" i="3"/>
  <c r="Q1570" i="3"/>
  <c r="K1570" i="3"/>
  <c r="Q1569" i="3"/>
  <c r="K1569" i="3"/>
  <c r="Q1567" i="3"/>
  <c r="K1567" i="3"/>
  <c r="Q1566" i="3"/>
  <c r="K1566" i="3"/>
  <c r="Q1630" i="3"/>
  <c r="K1630" i="3"/>
  <c r="Q1565" i="3"/>
  <c r="K1565" i="3"/>
  <c r="Q1564" i="3"/>
  <c r="K1564" i="3"/>
  <c r="Q1563" i="3"/>
  <c r="K1563" i="3"/>
  <c r="Q1561" i="3"/>
  <c r="K1561" i="3"/>
  <c r="Q1560" i="3"/>
  <c r="K1560" i="3"/>
  <c r="Q1559" i="3"/>
  <c r="K1559" i="3"/>
  <c r="Q1558" i="3"/>
  <c r="K1558" i="3"/>
  <c r="Q1557" i="3"/>
  <c r="K1557" i="3"/>
  <c r="Q1556" i="3"/>
  <c r="K1556" i="3"/>
  <c r="Q1555" i="3"/>
  <c r="K1555" i="3"/>
  <c r="Q1554" i="3"/>
  <c r="K1554" i="3"/>
  <c r="Q1553" i="3"/>
  <c r="K1553" i="3"/>
  <c r="Q1552" i="3"/>
  <c r="K1552" i="3"/>
  <c r="Q1551" i="3"/>
  <c r="K1551" i="3"/>
  <c r="Q1698" i="3"/>
  <c r="K1698" i="3"/>
  <c r="Q1549" i="3"/>
  <c r="K1549" i="3"/>
  <c r="Q1548" i="3"/>
  <c r="K1548" i="3"/>
  <c r="Q1547" i="3"/>
  <c r="K1547" i="3"/>
  <c r="Q1546" i="3"/>
  <c r="K1546" i="3"/>
  <c r="Q1545" i="3"/>
  <c r="K1545" i="3"/>
  <c r="Q1540" i="3"/>
  <c r="K1540" i="3"/>
  <c r="Q1539" i="3"/>
  <c r="K1539" i="3"/>
  <c r="Q1538" i="3"/>
  <c r="K1538" i="3"/>
  <c r="Q1537" i="3"/>
  <c r="K1537" i="3"/>
  <c r="Q1619" i="3"/>
  <c r="K1619" i="3"/>
  <c r="Q1536" i="3"/>
  <c r="K1536" i="3"/>
  <c r="Q1535" i="3"/>
  <c r="K1535" i="3"/>
  <c r="Q1534" i="3"/>
  <c r="K1534" i="3"/>
  <c r="Q1533" i="3"/>
  <c r="K1533" i="3"/>
  <c r="Q1532" i="3"/>
  <c r="K1532" i="3"/>
  <c r="Q1531" i="3"/>
  <c r="K1531" i="3"/>
  <c r="Q1530" i="3"/>
  <c r="K1530" i="3"/>
  <c r="Q1528" i="3"/>
  <c r="K1528" i="3"/>
  <c r="Q1527" i="3"/>
  <c r="K1527" i="3"/>
  <c r="Q1526" i="3"/>
  <c r="K1526" i="3"/>
  <c r="Q1694" i="3"/>
  <c r="K1694" i="3"/>
  <c r="Q1525" i="3"/>
  <c r="K1525" i="3"/>
  <c r="Q1524" i="3"/>
  <c r="K1524" i="3"/>
  <c r="Q1523" i="3"/>
  <c r="K1523" i="3"/>
  <c r="Q1522" i="3"/>
  <c r="K1522" i="3"/>
  <c r="Q1521" i="3"/>
  <c r="K1521" i="3"/>
  <c r="Q1520" i="3"/>
  <c r="K1520" i="3"/>
  <c r="Q1519" i="3"/>
  <c r="K1519" i="3"/>
  <c r="Q1518" i="3"/>
  <c r="K1518" i="3"/>
  <c r="Q1517" i="3"/>
  <c r="K1517" i="3"/>
  <c r="Q1515" i="3"/>
  <c r="K1515" i="3"/>
  <c r="Q1514" i="3"/>
  <c r="K1514" i="3"/>
  <c r="Q1513" i="3"/>
  <c r="K1513" i="3"/>
  <c r="Q1512" i="3"/>
  <c r="K1512" i="3"/>
  <c r="Q1598" i="3"/>
  <c r="K1598" i="3"/>
  <c r="Q1509" i="3"/>
  <c r="K1509" i="3"/>
  <c r="Q1508" i="3"/>
  <c r="K1508" i="3"/>
  <c r="Q1507" i="3"/>
  <c r="K1507" i="3"/>
  <c r="Q1506" i="3"/>
  <c r="K1506" i="3"/>
  <c r="Q1505" i="3"/>
  <c r="K1505" i="3"/>
  <c r="Q1504" i="3"/>
  <c r="K1504" i="3"/>
  <c r="Q1502" i="3"/>
  <c r="K1502" i="3"/>
  <c r="Q1501" i="3"/>
  <c r="K1501" i="3"/>
  <c r="Q1596" i="3"/>
  <c r="K1596" i="3"/>
  <c r="Q1500" i="3"/>
  <c r="K1500" i="3"/>
  <c r="Q1499" i="3"/>
  <c r="K1499" i="3"/>
  <c r="Q1498" i="3"/>
  <c r="K1498" i="3"/>
  <c r="Q1497" i="3"/>
  <c r="K1497" i="3"/>
  <c r="Q1496" i="3"/>
  <c r="K1496" i="3"/>
  <c r="Q1685" i="3"/>
  <c r="K1685" i="3"/>
  <c r="Q1494" i="3"/>
  <c r="K1494" i="3"/>
  <c r="Q1493" i="3"/>
  <c r="K1493" i="3"/>
  <c r="Q1492" i="3"/>
  <c r="K1492" i="3"/>
  <c r="Q1491" i="3"/>
  <c r="K1491" i="3"/>
  <c r="Q1490" i="3"/>
  <c r="K1490" i="3"/>
  <c r="Q1489" i="3"/>
  <c r="K1489" i="3"/>
  <c r="Q1488" i="3"/>
  <c r="K1488" i="3"/>
  <c r="Q1487" i="3"/>
  <c r="K1487" i="3"/>
  <c r="Q1485" i="3"/>
  <c r="K1485" i="3"/>
  <c r="Q1484" i="3"/>
  <c r="K1484" i="3"/>
  <c r="Q1483" i="3"/>
  <c r="K1483" i="3"/>
  <c r="Q1482" i="3"/>
  <c r="K1482" i="3"/>
  <c r="Q1481" i="3"/>
  <c r="K1481" i="3"/>
  <c r="Q1480" i="3"/>
  <c r="K1480" i="3"/>
  <c r="Q1479" i="3"/>
  <c r="K1479" i="3"/>
  <c r="Q1477" i="3"/>
  <c r="K1477" i="3"/>
  <c r="Q1476" i="3"/>
  <c r="K1476" i="3"/>
  <c r="Q1475" i="3"/>
  <c r="K1475" i="3"/>
  <c r="Q1474" i="3"/>
  <c r="K1474" i="3"/>
  <c r="Q1473" i="3"/>
  <c r="K1473" i="3"/>
  <c r="Q1472" i="3"/>
  <c r="K1472" i="3"/>
  <c r="Q1471" i="3"/>
  <c r="K1471" i="3"/>
  <c r="Q1470" i="3"/>
  <c r="K1470" i="3"/>
  <c r="Q1469" i="3"/>
  <c r="K1469" i="3"/>
  <c r="Q1467" i="3"/>
  <c r="K1467" i="3"/>
  <c r="Q1466" i="3"/>
  <c r="K1466" i="3"/>
  <c r="Q1465" i="3"/>
  <c r="K1465" i="3"/>
  <c r="Q1464" i="3"/>
  <c r="K1464" i="3"/>
  <c r="Q1463" i="3"/>
  <c r="K1463" i="3"/>
  <c r="Q1462" i="3"/>
  <c r="K1462" i="3"/>
  <c r="Q1461" i="3"/>
  <c r="K1461" i="3"/>
  <c r="Q1459" i="3"/>
  <c r="K1459" i="3"/>
  <c r="Q1458" i="3"/>
  <c r="K1458" i="3"/>
  <c r="Q1457" i="3"/>
  <c r="K1457" i="3"/>
  <c r="Q1454" i="3"/>
  <c r="K1454" i="3"/>
  <c r="Q1453" i="3"/>
  <c r="K1453" i="3"/>
  <c r="Q1452" i="3"/>
  <c r="K1452" i="3"/>
  <c r="Q1451" i="3"/>
  <c r="K1451" i="3"/>
  <c r="Q1450" i="3"/>
  <c r="K1450" i="3"/>
  <c r="Q1449" i="3"/>
  <c r="K1449" i="3"/>
  <c r="Q1448" i="3"/>
  <c r="K1448" i="3"/>
  <c r="Q1447" i="3"/>
  <c r="K1447" i="3"/>
  <c r="Q1445" i="3"/>
  <c r="K1445" i="3"/>
  <c r="Q1574" i="3"/>
  <c r="K1574" i="3"/>
  <c r="Q1444" i="3"/>
  <c r="K1444" i="3"/>
  <c r="Q1443" i="3"/>
  <c r="K1443" i="3"/>
  <c r="Q1442" i="3"/>
  <c r="K1442" i="3"/>
  <c r="Q1441" i="3"/>
  <c r="K1441" i="3"/>
  <c r="Q1439" i="3"/>
  <c r="K1439" i="3"/>
  <c r="Q1438" i="3"/>
  <c r="K1438" i="3"/>
  <c r="Q1437" i="3"/>
  <c r="K1437" i="3"/>
  <c r="Q1436" i="3"/>
  <c r="K1436" i="3"/>
  <c r="Q1435" i="3"/>
  <c r="K1435" i="3"/>
  <c r="Q1433" i="3"/>
  <c r="K1433" i="3"/>
  <c r="Q1568" i="3"/>
  <c r="K1568" i="3"/>
  <c r="Q1431" i="3"/>
  <c r="K1431" i="3"/>
  <c r="Q1430" i="3"/>
  <c r="K1430" i="3"/>
  <c r="Q1562" i="3"/>
  <c r="K1562" i="3"/>
  <c r="Q1429" i="3"/>
  <c r="K1429" i="3"/>
  <c r="Q1428" i="3"/>
  <c r="K1428" i="3"/>
  <c r="Q1427" i="3"/>
  <c r="K1427" i="3"/>
  <c r="Q1426" i="3"/>
  <c r="K1426" i="3"/>
  <c r="Q1676" i="3"/>
  <c r="K1676" i="3"/>
  <c r="Q1425" i="3"/>
  <c r="K1425" i="3"/>
  <c r="Q1424" i="3"/>
  <c r="K1424" i="3"/>
  <c r="Q1423" i="3"/>
  <c r="K1423" i="3"/>
  <c r="Q1422" i="3"/>
  <c r="K1422" i="3"/>
  <c r="Q1421" i="3"/>
  <c r="K1421" i="3"/>
  <c r="Q1420" i="3"/>
  <c r="K1420" i="3"/>
  <c r="Q1418" i="3"/>
  <c r="K1418" i="3"/>
  <c r="Q1417" i="3"/>
  <c r="K1417" i="3"/>
  <c r="Q1416" i="3"/>
  <c r="K1416" i="3"/>
  <c r="Q1415" i="3"/>
  <c r="K1415" i="3"/>
  <c r="Q1414" i="3"/>
  <c r="K1414" i="3"/>
  <c r="Q1412" i="3"/>
  <c r="K1412" i="3"/>
  <c r="Q1411" i="3"/>
  <c r="K1411" i="3"/>
  <c r="Q1410" i="3"/>
  <c r="K1410" i="3"/>
  <c r="Q1409" i="3"/>
  <c r="K1409" i="3"/>
  <c r="Q1664" i="3"/>
  <c r="K1664" i="3"/>
  <c r="Q1408" i="3"/>
  <c r="K1408" i="3"/>
  <c r="Q1407" i="3"/>
  <c r="K1407" i="3"/>
  <c r="Q1405" i="3"/>
  <c r="K1405" i="3"/>
  <c r="Q1404" i="3"/>
  <c r="K1404" i="3"/>
  <c r="Q1403" i="3"/>
  <c r="K1403" i="3"/>
  <c r="Q1402" i="3"/>
  <c r="K1402" i="3"/>
  <c r="Q1401" i="3"/>
  <c r="K1401" i="3"/>
  <c r="Q1400" i="3"/>
  <c r="K1400" i="3"/>
  <c r="Q1399" i="3"/>
  <c r="K1399" i="3"/>
  <c r="Q1398" i="3"/>
  <c r="K1398" i="3"/>
  <c r="Q1543" i="3"/>
  <c r="K1543" i="3"/>
  <c r="Q1397" i="3"/>
  <c r="K1397" i="3"/>
  <c r="Q1542" i="3"/>
  <c r="K1542" i="3"/>
  <c r="Q1396" i="3"/>
  <c r="K1396" i="3"/>
  <c r="Q1395" i="3"/>
  <c r="K1395" i="3"/>
  <c r="Q1394" i="3"/>
  <c r="K1394" i="3"/>
  <c r="Q1393" i="3"/>
  <c r="K1393" i="3"/>
  <c r="Q1392" i="3"/>
  <c r="K1392" i="3"/>
  <c r="Q1391" i="3"/>
  <c r="K1391" i="3"/>
  <c r="Q1389" i="3"/>
  <c r="K1389" i="3"/>
  <c r="Q1388" i="3"/>
  <c r="K1388" i="3"/>
  <c r="Q1387" i="3"/>
  <c r="K1387" i="3"/>
  <c r="Q1386" i="3"/>
  <c r="K1386" i="3"/>
  <c r="Q1385" i="3"/>
  <c r="K1385" i="3"/>
  <c r="Q1383" i="3"/>
  <c r="K1383" i="3"/>
  <c r="Q1382" i="3"/>
  <c r="K1382" i="3"/>
  <c r="Q1529" i="3"/>
  <c r="K1529" i="3"/>
  <c r="Q1381" i="3"/>
  <c r="K1381" i="3"/>
  <c r="Q1380" i="3"/>
  <c r="K1380" i="3"/>
  <c r="Q1379" i="3"/>
  <c r="K1379" i="3"/>
  <c r="Q1378" i="3"/>
  <c r="K1378" i="3"/>
  <c r="Q1377" i="3"/>
  <c r="K1377" i="3"/>
  <c r="Q1376" i="3"/>
  <c r="K1376" i="3"/>
  <c r="Q1374" i="3"/>
  <c r="K1374" i="3"/>
  <c r="Q1373" i="3"/>
  <c r="K1373" i="3"/>
  <c r="Q1658" i="3"/>
  <c r="K1658" i="3"/>
  <c r="Q1372" i="3"/>
  <c r="K1372" i="3"/>
  <c r="Q1371" i="3"/>
  <c r="K1371" i="3"/>
  <c r="Q1370" i="3"/>
  <c r="K1370" i="3"/>
  <c r="Q1369" i="3"/>
  <c r="K1369" i="3"/>
  <c r="Q1367" i="3"/>
  <c r="K1367" i="3"/>
  <c r="Q1366" i="3"/>
  <c r="K1366" i="3"/>
  <c r="Q1365" i="3"/>
  <c r="K1365" i="3"/>
  <c r="Q1364" i="3"/>
  <c r="K1364" i="3"/>
  <c r="Q1654" i="3"/>
  <c r="K1654" i="3"/>
  <c r="Q1653" i="3"/>
  <c r="K1653" i="3"/>
  <c r="Q1652" i="3"/>
  <c r="K1652" i="3"/>
  <c r="Q1361" i="3"/>
  <c r="K1361" i="3"/>
  <c r="Q1360" i="3"/>
  <c r="K1360" i="3"/>
  <c r="Q1359" i="3"/>
  <c r="K1359" i="3"/>
  <c r="Q1358" i="3"/>
  <c r="K1358" i="3"/>
  <c r="Q1356" i="3"/>
  <c r="K1356" i="3"/>
  <c r="Q1354" i="3"/>
  <c r="K1354" i="3"/>
  <c r="Q1353" i="3"/>
  <c r="K1353" i="3"/>
  <c r="Q1352" i="3"/>
  <c r="K1352" i="3"/>
  <c r="Q1351" i="3"/>
  <c r="K1351" i="3"/>
  <c r="Q1350" i="3"/>
  <c r="K1350" i="3"/>
  <c r="Q1349" i="3"/>
  <c r="K1349" i="3"/>
  <c r="Q1348" i="3"/>
  <c r="K1348" i="3"/>
  <c r="Q1347" i="3"/>
  <c r="K1347" i="3"/>
  <c r="Q1346" i="3"/>
  <c r="K1346" i="3"/>
  <c r="Q1345" i="3"/>
  <c r="K1345" i="3"/>
  <c r="Q1344" i="3"/>
  <c r="K1344" i="3"/>
  <c r="Q1343" i="3"/>
  <c r="K1343" i="3"/>
  <c r="Q1342" i="3"/>
  <c r="K1342" i="3"/>
  <c r="Q1648" i="3"/>
  <c r="K1648" i="3"/>
  <c r="Q1341" i="3"/>
  <c r="K1341" i="3"/>
  <c r="Q1340" i="3"/>
  <c r="K1340" i="3"/>
  <c r="Q1516" i="3"/>
  <c r="K1516" i="3"/>
  <c r="Q1339" i="3"/>
  <c r="K1339" i="3"/>
  <c r="Q1338" i="3"/>
  <c r="K1338" i="3"/>
  <c r="Q1337" i="3"/>
  <c r="K1337" i="3"/>
  <c r="Q1335" i="3"/>
  <c r="K1335" i="3"/>
  <c r="Q1510" i="3"/>
  <c r="K1510" i="3"/>
  <c r="Q1334" i="3"/>
  <c r="K1334" i="3"/>
  <c r="Q1333" i="3"/>
  <c r="K1333" i="3"/>
  <c r="Q1332" i="3"/>
  <c r="K1332" i="3"/>
  <c r="Q1331" i="3"/>
  <c r="K1331" i="3"/>
  <c r="Q1330" i="3"/>
  <c r="K1330" i="3"/>
  <c r="Q1329" i="3"/>
  <c r="K1329" i="3"/>
  <c r="Q1503" i="3"/>
  <c r="K1503" i="3"/>
  <c r="Q1327" i="3"/>
  <c r="K1327" i="3"/>
  <c r="Q1326" i="3"/>
  <c r="K1326" i="3"/>
  <c r="Q1325" i="3"/>
  <c r="K1325" i="3"/>
  <c r="Q1639" i="3"/>
  <c r="K1639" i="3"/>
  <c r="Q1324" i="3"/>
  <c r="K1324" i="3"/>
  <c r="Q1323" i="3"/>
  <c r="K1323" i="3"/>
  <c r="Q1322" i="3"/>
  <c r="K1322" i="3"/>
  <c r="Q1495" i="3"/>
  <c r="K1495" i="3"/>
  <c r="Q1321" i="3"/>
  <c r="K1321" i="3"/>
  <c r="Q1320" i="3"/>
  <c r="K1320" i="3"/>
  <c r="Q1319" i="3"/>
  <c r="K1319" i="3"/>
  <c r="Q1318" i="3"/>
  <c r="K1318" i="3"/>
  <c r="Q1317" i="3"/>
  <c r="K1317" i="3"/>
  <c r="Q1316" i="3"/>
  <c r="K1316" i="3"/>
  <c r="Q1315" i="3"/>
  <c r="K1315" i="3"/>
  <c r="Q1314" i="3"/>
  <c r="K1314" i="3"/>
  <c r="Q1313" i="3"/>
  <c r="K1313" i="3"/>
  <c r="Q1486" i="3"/>
  <c r="K1486" i="3"/>
  <c r="Q1312" i="3"/>
  <c r="K1312" i="3"/>
  <c r="Q1311" i="3"/>
  <c r="K1311" i="3"/>
  <c r="Q1310" i="3"/>
  <c r="K1310" i="3"/>
  <c r="Q1309" i="3"/>
  <c r="K1309" i="3"/>
  <c r="Q1307" i="3"/>
  <c r="K1307" i="3"/>
  <c r="Q1306" i="3"/>
  <c r="K1306" i="3"/>
  <c r="Q1305" i="3"/>
  <c r="K1305" i="3"/>
  <c r="Q1304" i="3"/>
  <c r="K1304" i="3"/>
  <c r="Q1303" i="3"/>
  <c r="K1303" i="3"/>
  <c r="Q1302" i="3"/>
  <c r="K1302" i="3"/>
  <c r="Q1301" i="3"/>
  <c r="K1301" i="3"/>
  <c r="Q1300" i="3"/>
  <c r="K1300" i="3"/>
  <c r="Q1299" i="3"/>
  <c r="K1299" i="3"/>
  <c r="Q1298" i="3"/>
  <c r="K1298" i="3"/>
  <c r="Q1297" i="3"/>
  <c r="K1297" i="3"/>
  <c r="Q1296" i="3"/>
  <c r="K1296" i="3"/>
  <c r="Q1295" i="3"/>
  <c r="K1295" i="3"/>
  <c r="Q1294" i="3"/>
  <c r="K1294" i="3"/>
  <c r="Q1293" i="3"/>
  <c r="K1293" i="3"/>
  <c r="Q1292" i="3"/>
  <c r="K1292" i="3"/>
  <c r="Q1291" i="3"/>
  <c r="K1291" i="3"/>
  <c r="Q1290" i="3"/>
  <c r="K1290" i="3"/>
  <c r="Q1288" i="3"/>
  <c r="K1288" i="3"/>
  <c r="Q1286" i="3"/>
  <c r="K1286" i="3"/>
  <c r="Q1285" i="3"/>
  <c r="K1285" i="3"/>
  <c r="Q1460" i="3"/>
  <c r="K1460" i="3"/>
  <c r="Q1284" i="3"/>
  <c r="K1284" i="3"/>
  <c r="Q1283" i="3"/>
  <c r="K1283" i="3"/>
  <c r="Q1282" i="3"/>
  <c r="K1282" i="3"/>
  <c r="Q1281" i="3"/>
  <c r="K1281" i="3"/>
  <c r="Q1456" i="3"/>
  <c r="K1456" i="3"/>
  <c r="Q1280" i="3"/>
  <c r="K1280" i="3"/>
  <c r="Q1279" i="3"/>
  <c r="K1279" i="3"/>
  <c r="Q1278" i="3"/>
  <c r="K1278" i="3"/>
  <c r="Q1277" i="3"/>
  <c r="K1277" i="3"/>
  <c r="Q1276" i="3"/>
  <c r="K1276" i="3"/>
  <c r="Q1274" i="3"/>
  <c r="K1274" i="3"/>
  <c r="Q1273" i="3"/>
  <c r="K1273" i="3"/>
  <c r="Q1272" i="3"/>
  <c r="K1272" i="3"/>
  <c r="Q1269" i="3"/>
  <c r="K1269" i="3"/>
  <c r="Q1268" i="3"/>
  <c r="K1268" i="3"/>
  <c r="Q1267" i="3"/>
  <c r="K1267" i="3"/>
  <c r="Q1266" i="3"/>
  <c r="K1266" i="3"/>
  <c r="Q1265" i="3"/>
  <c r="K1265" i="3"/>
  <c r="Q1264" i="3"/>
  <c r="K1264" i="3"/>
  <c r="Q1263" i="3"/>
  <c r="K1263" i="3"/>
  <c r="Q1262" i="3"/>
  <c r="K1262" i="3"/>
  <c r="Q1261" i="3"/>
  <c r="K1261" i="3"/>
  <c r="Q1260" i="3"/>
  <c r="K1260" i="3"/>
  <c r="Q1259" i="3"/>
  <c r="K1259" i="3"/>
  <c r="Q1258" i="3"/>
  <c r="K1258" i="3"/>
  <c r="Q1257" i="3"/>
  <c r="K1257" i="3"/>
  <c r="Q1255" i="3"/>
  <c r="K1255" i="3"/>
  <c r="Q1254" i="3"/>
  <c r="K1254" i="3"/>
  <c r="Q1253" i="3"/>
  <c r="K1253" i="3"/>
  <c r="Q1252" i="3"/>
  <c r="K1252" i="3"/>
  <c r="Q1251" i="3"/>
  <c r="K1251" i="3"/>
  <c r="Q1250" i="3"/>
  <c r="K1250" i="3"/>
  <c r="Q1249" i="3"/>
  <c r="K1249" i="3"/>
  <c r="Q1248" i="3"/>
  <c r="K1248" i="3"/>
  <c r="Q1247" i="3"/>
  <c r="K1247" i="3"/>
  <c r="Q1246" i="3"/>
  <c r="K1246" i="3"/>
  <c r="Q1245" i="3"/>
  <c r="K1245" i="3"/>
  <c r="Q1244" i="3"/>
  <c r="K1244" i="3"/>
  <c r="Q1243" i="3"/>
  <c r="K1243" i="3"/>
  <c r="Q1242" i="3"/>
  <c r="K1242" i="3"/>
  <c r="Q1440" i="3"/>
  <c r="K1440" i="3"/>
  <c r="Q1241" i="3"/>
  <c r="K1241" i="3"/>
  <c r="Q1240" i="3"/>
  <c r="K1240" i="3"/>
  <c r="Q1239" i="3"/>
  <c r="K1239" i="3"/>
  <c r="Q1238" i="3"/>
  <c r="K1238" i="3"/>
  <c r="Q1237" i="3"/>
  <c r="K1237" i="3"/>
  <c r="Q1236" i="3"/>
  <c r="K1236" i="3"/>
  <c r="Q1234" i="3"/>
  <c r="K1234" i="3"/>
  <c r="Q1233" i="3"/>
  <c r="K1233" i="3"/>
  <c r="Q1232" i="3"/>
  <c r="K1232" i="3"/>
  <c r="Q1231" i="3"/>
  <c r="K1231" i="3"/>
  <c r="Q1230" i="3"/>
  <c r="K1230" i="3"/>
  <c r="Q1229" i="3"/>
  <c r="K1229" i="3"/>
  <c r="Q1228" i="3"/>
  <c r="K1228" i="3"/>
  <c r="Q1227" i="3"/>
  <c r="K1227" i="3"/>
  <c r="Q1226" i="3"/>
  <c r="K1226" i="3"/>
  <c r="Q1225" i="3"/>
  <c r="K1225" i="3"/>
  <c r="Q1224" i="3"/>
  <c r="K1224" i="3"/>
  <c r="Q1223" i="3"/>
  <c r="K1223" i="3"/>
  <c r="Q1222" i="3"/>
  <c r="K1222" i="3"/>
  <c r="Q1221" i="3"/>
  <c r="K1221" i="3"/>
  <c r="Q1220" i="3"/>
  <c r="K1220" i="3"/>
  <c r="Q1219" i="3"/>
  <c r="K1219" i="3"/>
  <c r="Q1218" i="3"/>
  <c r="K1218" i="3"/>
  <c r="Q1216" i="3"/>
  <c r="K1216" i="3"/>
  <c r="Q1215" i="3"/>
  <c r="K1215" i="3"/>
  <c r="Q1214" i="3"/>
  <c r="K1214" i="3"/>
  <c r="Q1213" i="3"/>
  <c r="K1213" i="3"/>
  <c r="Q1212" i="3"/>
  <c r="K1212" i="3"/>
  <c r="Q1211" i="3"/>
  <c r="K1211" i="3"/>
  <c r="Q1210" i="3"/>
  <c r="K1210" i="3"/>
  <c r="Q1209" i="3"/>
  <c r="K1209" i="3"/>
  <c r="Q1208" i="3"/>
  <c r="K1208" i="3"/>
  <c r="Q1207" i="3"/>
  <c r="K1207" i="3"/>
  <c r="Q1206" i="3"/>
  <c r="K1206" i="3"/>
  <c r="Q1205" i="3"/>
  <c r="K1205" i="3"/>
  <c r="Q1204" i="3"/>
  <c r="K1204" i="3"/>
  <c r="Q1203" i="3"/>
  <c r="K1203" i="3"/>
  <c r="Q1202" i="3"/>
  <c r="K1202" i="3"/>
  <c r="Q1201" i="3"/>
  <c r="K1201" i="3"/>
  <c r="Q1609" i="3"/>
  <c r="K1609" i="3"/>
  <c r="Q1419" i="3"/>
  <c r="K1419" i="3"/>
  <c r="Q1200" i="3"/>
  <c r="K1200" i="3"/>
  <c r="Q1195" i="3"/>
  <c r="K1195" i="3"/>
  <c r="Q1194" i="3"/>
  <c r="K1194" i="3"/>
  <c r="Q1607" i="3"/>
  <c r="K1607" i="3"/>
  <c r="Q1193" i="3"/>
  <c r="K1193" i="3"/>
  <c r="Q1192" i="3"/>
  <c r="K1192" i="3"/>
  <c r="Q1191" i="3"/>
  <c r="K1191" i="3"/>
  <c r="Q1190" i="3"/>
  <c r="K1190" i="3"/>
  <c r="Q1189" i="3"/>
  <c r="K1189" i="3"/>
  <c r="Q1188" i="3"/>
  <c r="K1188" i="3"/>
  <c r="Q1187" i="3"/>
  <c r="K1187" i="3"/>
  <c r="Q1186" i="3"/>
  <c r="K1186" i="3"/>
  <c r="Q1185" i="3"/>
  <c r="K1185" i="3"/>
  <c r="Q1413" i="3"/>
  <c r="K1413" i="3"/>
  <c r="Q1184" i="3"/>
  <c r="K1184" i="3"/>
  <c r="Q1183" i="3"/>
  <c r="K1183" i="3"/>
  <c r="Q1182" i="3"/>
  <c r="K1182" i="3"/>
  <c r="Q1181" i="3"/>
  <c r="K1181" i="3"/>
  <c r="Q1180" i="3"/>
  <c r="K1180" i="3"/>
  <c r="Q1179" i="3"/>
  <c r="K1179" i="3"/>
  <c r="Q1178" i="3"/>
  <c r="K1178" i="3"/>
  <c r="Q1177" i="3"/>
  <c r="K1177" i="3"/>
  <c r="Q1176" i="3"/>
  <c r="K1176" i="3"/>
  <c r="Q1406" i="3"/>
  <c r="K1406" i="3"/>
  <c r="Q1175" i="3"/>
  <c r="K1175" i="3"/>
  <c r="Q1174" i="3"/>
  <c r="K1174" i="3"/>
  <c r="Q1173" i="3"/>
  <c r="K1173" i="3"/>
  <c r="Q1172" i="3"/>
  <c r="K1172" i="3"/>
  <c r="Q1170" i="3"/>
  <c r="K1170" i="3"/>
  <c r="Q1169" i="3"/>
  <c r="K1169" i="3"/>
  <c r="Q1168" i="3"/>
  <c r="K1168" i="3"/>
  <c r="Q1166" i="3"/>
  <c r="K1166" i="3"/>
  <c r="Q1165" i="3"/>
  <c r="K1165" i="3"/>
  <c r="Q1164" i="3"/>
  <c r="K1164" i="3"/>
  <c r="Q1163" i="3"/>
  <c r="K1163" i="3"/>
  <c r="Q1162" i="3"/>
  <c r="K1162" i="3"/>
  <c r="Q1161" i="3"/>
  <c r="K1161" i="3"/>
  <c r="Q1160" i="3"/>
  <c r="K1160" i="3"/>
  <c r="Q1159" i="3"/>
  <c r="K1159" i="3"/>
  <c r="Q1158" i="3"/>
  <c r="K1158" i="3"/>
  <c r="Q1157" i="3"/>
  <c r="K1157" i="3"/>
  <c r="Q1156" i="3"/>
  <c r="K1156" i="3"/>
  <c r="Q1154" i="3"/>
  <c r="K1154" i="3"/>
  <c r="Q1153" i="3"/>
  <c r="K1153" i="3"/>
  <c r="Q1152" i="3"/>
  <c r="K1152" i="3"/>
  <c r="Q1151" i="3"/>
  <c r="K1151" i="3"/>
  <c r="Q1150" i="3"/>
  <c r="K1150" i="3"/>
  <c r="Q1149" i="3"/>
  <c r="K1149" i="3"/>
  <c r="Q1148" i="3"/>
  <c r="K1148" i="3"/>
  <c r="Q1147" i="3"/>
  <c r="K1147" i="3"/>
  <c r="Q1390" i="3"/>
  <c r="K1390" i="3"/>
  <c r="Q1146" i="3"/>
  <c r="K1146" i="3"/>
  <c r="Q1145" i="3"/>
  <c r="K1145" i="3"/>
  <c r="Q1143" i="3"/>
  <c r="K1143" i="3"/>
  <c r="Q1142" i="3"/>
  <c r="K1142" i="3"/>
  <c r="Q1141" i="3"/>
  <c r="K1141" i="3"/>
  <c r="Q1140" i="3"/>
  <c r="K1140" i="3"/>
  <c r="Q1138" i="3"/>
  <c r="K1138" i="3"/>
  <c r="Q1137" i="3"/>
  <c r="K1137" i="3"/>
  <c r="Q1136" i="3"/>
  <c r="K1136" i="3"/>
  <c r="Q1133" i="3"/>
  <c r="K1133" i="3"/>
  <c r="Q1132" i="3"/>
  <c r="K1132" i="3"/>
  <c r="Q1129" i="3"/>
  <c r="K1129" i="3"/>
  <c r="Q1128" i="3"/>
  <c r="K1128" i="3"/>
  <c r="Q1127" i="3"/>
  <c r="K1127" i="3"/>
  <c r="Q1126" i="3"/>
  <c r="K1126" i="3"/>
  <c r="Q1375" i="3"/>
  <c r="K1375" i="3"/>
  <c r="Q1125" i="3"/>
  <c r="K1125" i="3"/>
  <c r="Q1124" i="3"/>
  <c r="K1124" i="3"/>
  <c r="Q1123" i="3"/>
  <c r="K1123" i="3"/>
  <c r="Q1122" i="3"/>
  <c r="K1122" i="3"/>
  <c r="Q1121" i="3"/>
  <c r="K1121" i="3"/>
  <c r="Q1120" i="3"/>
  <c r="K1120" i="3"/>
  <c r="Q1119" i="3"/>
  <c r="K1119" i="3"/>
  <c r="Q1118" i="3"/>
  <c r="K1118" i="3"/>
  <c r="Q1117" i="3"/>
  <c r="K1117" i="3"/>
  <c r="Q1116" i="3"/>
  <c r="K1116" i="3"/>
  <c r="Q1115" i="3"/>
  <c r="K1115" i="3"/>
  <c r="Q1113" i="3"/>
  <c r="K1113" i="3"/>
  <c r="Q1368" i="3"/>
  <c r="K1368" i="3"/>
  <c r="Q1111" i="3"/>
  <c r="K1111" i="3"/>
  <c r="Q1110" i="3"/>
  <c r="K1110" i="3"/>
  <c r="Q1109" i="3"/>
  <c r="K1109" i="3"/>
  <c r="Q1108" i="3"/>
  <c r="K1108" i="3"/>
  <c r="Q1107" i="3"/>
  <c r="K1107" i="3"/>
  <c r="Q1106" i="3"/>
  <c r="K1106" i="3"/>
  <c r="Q1105" i="3"/>
  <c r="K1105" i="3"/>
  <c r="Q1104" i="3"/>
  <c r="K1104" i="3"/>
  <c r="Q1103" i="3"/>
  <c r="K1103" i="3"/>
  <c r="Q1101" i="3"/>
  <c r="K1101" i="3"/>
  <c r="Q1100" i="3"/>
  <c r="K1100" i="3"/>
  <c r="Q1099" i="3"/>
  <c r="K1099" i="3"/>
  <c r="Q1097" i="3"/>
  <c r="K1097" i="3"/>
  <c r="Q1357" i="3"/>
  <c r="K1357" i="3"/>
  <c r="Q1096" i="3"/>
  <c r="K1096" i="3"/>
  <c r="Q1095" i="3"/>
  <c r="K1095" i="3"/>
  <c r="Q1094" i="3"/>
  <c r="K1094" i="3"/>
  <c r="Q1355" i="3"/>
  <c r="K1355" i="3"/>
  <c r="Q1093" i="3"/>
  <c r="K1093" i="3"/>
  <c r="Q1092" i="3"/>
  <c r="K1092" i="3"/>
  <c r="Q1091" i="3"/>
  <c r="K1091" i="3"/>
  <c r="Q1090" i="3"/>
  <c r="K1090" i="3"/>
  <c r="Q1089" i="3"/>
  <c r="K1089" i="3"/>
  <c r="Q1088" i="3"/>
  <c r="K1088" i="3"/>
  <c r="Q1087" i="3"/>
  <c r="K1087" i="3"/>
  <c r="Q1086" i="3"/>
  <c r="K1086" i="3"/>
  <c r="Q1085" i="3"/>
  <c r="K1085" i="3"/>
  <c r="Q1084" i="3"/>
  <c r="K1084" i="3"/>
  <c r="Q1083" i="3"/>
  <c r="K1083" i="3"/>
  <c r="Q1082" i="3"/>
  <c r="K1082" i="3"/>
  <c r="Q1081" i="3"/>
  <c r="K1081" i="3"/>
  <c r="Q1079" i="3"/>
  <c r="K1079" i="3"/>
  <c r="Q1336" i="3"/>
  <c r="K1336" i="3"/>
  <c r="Q1078" i="3"/>
  <c r="K1078" i="3"/>
  <c r="Q1077" i="3"/>
  <c r="K1077" i="3"/>
  <c r="Q1076" i="3"/>
  <c r="K1076" i="3"/>
  <c r="Q1075" i="3"/>
  <c r="K1075" i="3"/>
  <c r="Q1074" i="3"/>
  <c r="K1074" i="3"/>
  <c r="Q1073" i="3"/>
  <c r="K1073" i="3"/>
  <c r="Q1072" i="3"/>
  <c r="K1072" i="3"/>
  <c r="Q1071" i="3"/>
  <c r="K1071" i="3"/>
  <c r="Q1070" i="3"/>
  <c r="K1070" i="3"/>
  <c r="Q1069" i="3"/>
  <c r="K1069" i="3"/>
  <c r="Q1068" i="3"/>
  <c r="K1068" i="3"/>
  <c r="Q1067" i="3"/>
  <c r="K1067" i="3"/>
  <c r="Q1066" i="3"/>
  <c r="K1066" i="3"/>
  <c r="Q1065" i="3"/>
  <c r="K1065" i="3"/>
  <c r="Q1064" i="3"/>
  <c r="K1064" i="3"/>
  <c r="Q1328" i="3"/>
  <c r="K1328" i="3"/>
  <c r="Q1063" i="3"/>
  <c r="K1063" i="3"/>
  <c r="Q1062" i="3"/>
  <c r="K1062" i="3"/>
  <c r="Q1061" i="3"/>
  <c r="K1061" i="3"/>
  <c r="Q1060" i="3"/>
  <c r="K1060" i="3"/>
  <c r="Q1059" i="3"/>
  <c r="K1059" i="3"/>
  <c r="Q1058" i="3"/>
  <c r="K1058" i="3"/>
  <c r="Q1057" i="3"/>
  <c r="K1057" i="3"/>
  <c r="Q1056" i="3"/>
  <c r="K1056" i="3"/>
  <c r="Q1055" i="3"/>
  <c r="K1055" i="3"/>
  <c r="Q1054" i="3"/>
  <c r="K1054" i="3"/>
  <c r="Q1051" i="3"/>
  <c r="K1051" i="3"/>
  <c r="Q1050" i="3"/>
  <c r="K1050" i="3"/>
  <c r="Q1049" i="3"/>
  <c r="K1049" i="3"/>
  <c r="Q1048" i="3"/>
  <c r="K1048" i="3"/>
  <c r="Q1047" i="3"/>
  <c r="K1047" i="3"/>
  <c r="Q1046" i="3"/>
  <c r="K1046" i="3"/>
  <c r="Q1045" i="3"/>
  <c r="K1045" i="3"/>
  <c r="Q1044" i="3"/>
  <c r="K1044" i="3"/>
  <c r="Q1043" i="3"/>
  <c r="K1043" i="3"/>
  <c r="Q1041" i="3"/>
  <c r="K1041" i="3"/>
  <c r="Q1040" i="3"/>
  <c r="K1040" i="3"/>
  <c r="Q1039" i="3"/>
  <c r="K1039" i="3"/>
  <c r="Q1038" i="3"/>
  <c r="K1038" i="3"/>
  <c r="Q1037" i="3"/>
  <c r="K1037" i="3"/>
  <c r="Q1036" i="3"/>
  <c r="K1036" i="3"/>
  <c r="Q1035" i="3"/>
  <c r="K1035" i="3"/>
  <c r="Q1308" i="3"/>
  <c r="K1308" i="3"/>
  <c r="Q1034" i="3"/>
  <c r="K1034" i="3"/>
  <c r="Q1033" i="3"/>
  <c r="K1033" i="3"/>
  <c r="Q1032" i="3"/>
  <c r="K1032" i="3"/>
  <c r="Q1031" i="3"/>
  <c r="K1031" i="3"/>
  <c r="Q1030" i="3"/>
  <c r="K1030" i="3"/>
  <c r="Q1029" i="3"/>
  <c r="K1029" i="3"/>
  <c r="Q1028" i="3"/>
  <c r="K1028" i="3"/>
  <c r="Q1027" i="3"/>
  <c r="K1027" i="3"/>
  <c r="Q1026" i="3"/>
  <c r="K1026" i="3"/>
  <c r="Q1025" i="3"/>
  <c r="K1025" i="3"/>
  <c r="Q1024" i="3"/>
  <c r="K1024" i="3"/>
  <c r="Q1023" i="3"/>
  <c r="K1023" i="3"/>
  <c r="Q1022" i="3"/>
  <c r="K1022" i="3"/>
  <c r="Q1021" i="3"/>
  <c r="K1021" i="3"/>
  <c r="Q1020" i="3"/>
  <c r="K1020" i="3"/>
  <c r="Q1019" i="3"/>
  <c r="K1019" i="3"/>
  <c r="Q1018" i="3"/>
  <c r="K1018" i="3"/>
  <c r="Q1017" i="3"/>
  <c r="K1017" i="3"/>
  <c r="Q1016" i="3"/>
  <c r="K1016" i="3"/>
  <c r="Q1015" i="3"/>
  <c r="K1015" i="3"/>
  <c r="Q1014" i="3"/>
  <c r="K1014" i="3"/>
  <c r="Q1013" i="3"/>
  <c r="K1013" i="3"/>
  <c r="Q1011" i="3"/>
  <c r="K1011" i="3"/>
  <c r="Q1010" i="3"/>
  <c r="K1010" i="3"/>
  <c r="Q1009" i="3"/>
  <c r="K1009" i="3"/>
  <c r="Q1008" i="3"/>
  <c r="K1008" i="3"/>
  <c r="Q1007" i="3"/>
  <c r="K1007" i="3"/>
  <c r="Q1006" i="3"/>
  <c r="K1006" i="3"/>
  <c r="Q1005" i="3"/>
  <c r="K1005" i="3"/>
  <c r="Q1275" i="3"/>
  <c r="K1275" i="3"/>
  <c r="Q1004" i="3"/>
  <c r="K1004" i="3"/>
  <c r="Q1003" i="3"/>
  <c r="K1003" i="3"/>
  <c r="Q1001" i="3"/>
  <c r="K1001" i="3"/>
  <c r="Q1000" i="3"/>
  <c r="K1000" i="3"/>
  <c r="Q999" i="3"/>
  <c r="K999" i="3"/>
  <c r="Q998" i="3"/>
  <c r="K998" i="3"/>
  <c r="Q997" i="3"/>
  <c r="K997" i="3"/>
  <c r="Q1271" i="3"/>
  <c r="K1271" i="3"/>
  <c r="Q995" i="3"/>
  <c r="K995" i="3"/>
  <c r="Q994" i="3"/>
  <c r="K994" i="3"/>
  <c r="Q993" i="3"/>
  <c r="K993" i="3"/>
  <c r="Q992" i="3"/>
  <c r="K992" i="3"/>
  <c r="Q991" i="3"/>
  <c r="K991" i="3"/>
  <c r="Q990" i="3"/>
  <c r="K990" i="3"/>
  <c r="Q989" i="3"/>
  <c r="K989" i="3"/>
  <c r="Q988" i="3"/>
  <c r="K988" i="3"/>
  <c r="Q987" i="3"/>
  <c r="K987" i="3"/>
  <c r="Q986" i="3"/>
  <c r="K986" i="3"/>
  <c r="Q983" i="3"/>
  <c r="K983" i="3"/>
  <c r="Q982" i="3"/>
  <c r="K982" i="3"/>
  <c r="Q980" i="3"/>
  <c r="K980" i="3"/>
  <c r="Q979" i="3"/>
  <c r="K979" i="3"/>
  <c r="Q1550" i="3"/>
  <c r="K1550" i="3"/>
  <c r="Q978" i="3"/>
  <c r="K978" i="3"/>
  <c r="Q977" i="3"/>
  <c r="K977" i="3"/>
  <c r="Q976" i="3"/>
  <c r="K976" i="3"/>
  <c r="Q975" i="3"/>
  <c r="K975" i="3"/>
  <c r="Q974" i="3"/>
  <c r="K974" i="3"/>
  <c r="Q973" i="3"/>
  <c r="K973" i="3"/>
  <c r="Q972" i="3"/>
  <c r="K972" i="3"/>
  <c r="Q971" i="3"/>
  <c r="K971" i="3"/>
  <c r="Q970" i="3"/>
  <c r="K970" i="3"/>
  <c r="Q969" i="3"/>
  <c r="K969" i="3"/>
  <c r="Q968" i="3"/>
  <c r="K968" i="3"/>
  <c r="Q967" i="3"/>
  <c r="K967" i="3"/>
  <c r="Q1256" i="3"/>
  <c r="K1256" i="3"/>
  <c r="Q966" i="3"/>
  <c r="K966" i="3"/>
  <c r="Q965" i="3"/>
  <c r="K965" i="3"/>
  <c r="Q964" i="3"/>
  <c r="K964" i="3"/>
  <c r="Q963" i="3"/>
  <c r="K963" i="3"/>
  <c r="Q962" i="3"/>
  <c r="K962" i="3"/>
  <c r="Q961" i="3"/>
  <c r="K961" i="3"/>
  <c r="Q960" i="3"/>
  <c r="K960" i="3"/>
  <c r="Q959" i="3"/>
  <c r="K959" i="3"/>
  <c r="Q958" i="3"/>
  <c r="K958" i="3"/>
  <c r="Q957" i="3"/>
  <c r="K957" i="3"/>
  <c r="Q956" i="3"/>
  <c r="K956" i="3"/>
  <c r="Q955" i="3"/>
  <c r="K955" i="3"/>
  <c r="Q954" i="3"/>
  <c r="K954" i="3"/>
  <c r="Q953" i="3"/>
  <c r="K953" i="3"/>
  <c r="Q1544" i="3"/>
  <c r="K1544" i="3"/>
  <c r="Q952" i="3"/>
  <c r="K952" i="3"/>
  <c r="Q951" i="3"/>
  <c r="K951" i="3"/>
  <c r="Q1541" i="3"/>
  <c r="K1541" i="3"/>
  <c r="Q950" i="3"/>
  <c r="K950" i="3"/>
  <c r="Q949" i="3"/>
  <c r="K949" i="3"/>
  <c r="Q948" i="3"/>
  <c r="K948" i="3"/>
  <c r="Q947" i="3"/>
  <c r="K947" i="3"/>
  <c r="Q946" i="3"/>
  <c r="K946" i="3"/>
  <c r="Q945" i="3"/>
  <c r="K945" i="3"/>
  <c r="Q944" i="3"/>
  <c r="K944" i="3"/>
  <c r="Q943" i="3"/>
  <c r="K943" i="3"/>
  <c r="Q942" i="3"/>
  <c r="K942" i="3"/>
  <c r="Q941" i="3"/>
  <c r="K941" i="3"/>
  <c r="Q940" i="3"/>
  <c r="K940" i="3"/>
  <c r="Q938" i="3"/>
  <c r="K938" i="3"/>
  <c r="Q937" i="3"/>
  <c r="K937" i="3"/>
  <c r="Q1235" i="3"/>
  <c r="K1235" i="3"/>
  <c r="Q936" i="3"/>
  <c r="K936" i="3"/>
  <c r="Q935" i="3"/>
  <c r="K935" i="3"/>
  <c r="Q934" i="3"/>
  <c r="K934" i="3"/>
  <c r="Q933" i="3"/>
  <c r="K933" i="3"/>
  <c r="Q932" i="3"/>
  <c r="K932" i="3"/>
  <c r="Q931" i="3"/>
  <c r="K931" i="3"/>
  <c r="Q929" i="3"/>
  <c r="K929" i="3"/>
  <c r="Q928" i="3"/>
  <c r="K928" i="3"/>
  <c r="Q927" i="3"/>
  <c r="K927" i="3"/>
  <c r="Q926" i="3"/>
  <c r="K926" i="3"/>
  <c r="Q925" i="3"/>
  <c r="K925" i="3"/>
  <c r="Q924" i="3"/>
  <c r="K924" i="3"/>
  <c r="Q923" i="3"/>
  <c r="K923" i="3"/>
  <c r="Q922" i="3"/>
  <c r="K922" i="3"/>
  <c r="Q921" i="3"/>
  <c r="K921" i="3"/>
  <c r="Q920" i="3"/>
  <c r="K920" i="3"/>
  <c r="Q919" i="3"/>
  <c r="K919" i="3"/>
  <c r="Q918" i="3"/>
  <c r="K918" i="3"/>
  <c r="Q917" i="3"/>
  <c r="K917" i="3"/>
  <c r="Q916" i="3"/>
  <c r="K916" i="3"/>
  <c r="Q915" i="3"/>
  <c r="K915" i="3"/>
  <c r="Q914" i="3"/>
  <c r="K914" i="3"/>
  <c r="Q913" i="3"/>
  <c r="K913" i="3"/>
  <c r="Q912" i="3"/>
  <c r="K912" i="3"/>
  <c r="Q911" i="3"/>
  <c r="K911" i="3"/>
  <c r="Q910" i="3"/>
  <c r="K910" i="3"/>
  <c r="Q909" i="3"/>
  <c r="K909" i="3"/>
  <c r="Q908" i="3"/>
  <c r="K908" i="3"/>
  <c r="Q907" i="3"/>
  <c r="K907" i="3"/>
  <c r="Q906" i="3"/>
  <c r="K906" i="3"/>
  <c r="Q905" i="3"/>
  <c r="K905" i="3"/>
  <c r="Q904" i="3"/>
  <c r="K904" i="3"/>
  <c r="Q903" i="3"/>
  <c r="K903" i="3"/>
  <c r="Q902" i="3"/>
  <c r="K902" i="3"/>
  <c r="Q901" i="3"/>
  <c r="K901" i="3"/>
  <c r="Q900" i="3"/>
  <c r="K900" i="3"/>
  <c r="Q899" i="3"/>
  <c r="K899" i="3"/>
  <c r="Q898" i="3"/>
  <c r="K898" i="3"/>
  <c r="Q897" i="3"/>
  <c r="K897" i="3"/>
  <c r="Q896" i="3"/>
  <c r="K896" i="3"/>
  <c r="Q895" i="3"/>
  <c r="K895" i="3"/>
  <c r="Q894" i="3"/>
  <c r="K894" i="3"/>
  <c r="Q893" i="3"/>
  <c r="K893" i="3"/>
  <c r="Q892" i="3"/>
  <c r="K892" i="3"/>
  <c r="Q891" i="3"/>
  <c r="K891" i="3"/>
  <c r="Q890" i="3"/>
  <c r="K890" i="3"/>
  <c r="Q889" i="3"/>
  <c r="K889" i="3"/>
  <c r="Q888" i="3"/>
  <c r="K888" i="3"/>
  <c r="Q887" i="3"/>
  <c r="K887" i="3"/>
  <c r="Q886" i="3"/>
  <c r="K886" i="3"/>
  <c r="Q885" i="3"/>
  <c r="K885" i="3"/>
  <c r="Q884" i="3"/>
  <c r="K884" i="3"/>
  <c r="Q883" i="3"/>
  <c r="K883" i="3"/>
  <c r="Q882" i="3"/>
  <c r="K882" i="3"/>
  <c r="Q881" i="3"/>
  <c r="K881" i="3"/>
  <c r="Q880" i="3"/>
  <c r="K880" i="3"/>
  <c r="Q879" i="3"/>
  <c r="K879" i="3"/>
  <c r="Q878" i="3"/>
  <c r="K878" i="3"/>
  <c r="Q877" i="3"/>
  <c r="K877" i="3"/>
  <c r="Q876" i="3"/>
  <c r="K876" i="3"/>
  <c r="Q875" i="3"/>
  <c r="K875" i="3"/>
  <c r="Q874" i="3"/>
  <c r="K874" i="3"/>
  <c r="Q873" i="3"/>
  <c r="K873" i="3"/>
  <c r="Q872" i="3"/>
  <c r="K872" i="3"/>
  <c r="Q871" i="3"/>
  <c r="K871" i="3"/>
  <c r="Q870" i="3"/>
  <c r="K870" i="3"/>
  <c r="Q869" i="3"/>
  <c r="K869" i="3"/>
  <c r="Q868" i="3"/>
  <c r="K868" i="3"/>
  <c r="Q867" i="3"/>
  <c r="K867" i="3"/>
  <c r="Q866" i="3"/>
  <c r="K866" i="3"/>
  <c r="Q865" i="3"/>
  <c r="K865" i="3"/>
  <c r="Q864" i="3"/>
  <c r="K864" i="3"/>
  <c r="Q863" i="3"/>
  <c r="K863" i="3"/>
  <c r="Q862" i="3"/>
  <c r="K862" i="3"/>
  <c r="Q861" i="3"/>
  <c r="K861" i="3"/>
  <c r="Q860" i="3"/>
  <c r="K860" i="3"/>
  <c r="Q859" i="3"/>
  <c r="K859" i="3"/>
  <c r="Q858" i="3"/>
  <c r="K858" i="3"/>
  <c r="Q857" i="3"/>
  <c r="K857" i="3"/>
  <c r="Q856" i="3"/>
  <c r="K856" i="3"/>
  <c r="Q855" i="3"/>
  <c r="K855" i="3"/>
  <c r="Q854" i="3"/>
  <c r="K854" i="3"/>
  <c r="Q853" i="3"/>
  <c r="K853" i="3"/>
  <c r="Q852" i="3"/>
  <c r="K852" i="3"/>
  <c r="Q1171" i="3"/>
  <c r="K1171" i="3"/>
  <c r="Q851" i="3"/>
  <c r="K851" i="3"/>
  <c r="Q850" i="3"/>
  <c r="K850" i="3"/>
  <c r="Q849" i="3"/>
  <c r="K849" i="3"/>
  <c r="Q1167" i="3"/>
  <c r="K1167" i="3"/>
  <c r="Q848" i="3"/>
  <c r="K848" i="3"/>
  <c r="Q847" i="3"/>
  <c r="K847" i="3"/>
  <c r="Q846" i="3"/>
  <c r="K846" i="3"/>
  <c r="Q845" i="3"/>
  <c r="K845" i="3"/>
  <c r="Q844" i="3"/>
  <c r="K844" i="3"/>
  <c r="Q843" i="3"/>
  <c r="K843" i="3"/>
  <c r="Q1511" i="3"/>
  <c r="K1511" i="3"/>
  <c r="Q842" i="3"/>
  <c r="K842" i="3"/>
  <c r="Q841" i="3"/>
  <c r="K841" i="3"/>
  <c r="Q840" i="3"/>
  <c r="K840" i="3"/>
  <c r="Q839" i="3"/>
  <c r="K839" i="3"/>
  <c r="Q838" i="3"/>
  <c r="K838" i="3"/>
  <c r="Q837" i="3"/>
  <c r="K837" i="3"/>
  <c r="Q1155" i="3"/>
  <c r="K1155" i="3"/>
  <c r="Q836" i="3"/>
  <c r="K836" i="3"/>
  <c r="Q835" i="3"/>
  <c r="K835" i="3"/>
  <c r="Q834" i="3"/>
  <c r="K834" i="3"/>
  <c r="Q833" i="3"/>
  <c r="K833" i="3"/>
  <c r="Q832" i="3"/>
  <c r="K832" i="3"/>
  <c r="Q831" i="3"/>
  <c r="K831" i="3"/>
  <c r="Q830" i="3"/>
  <c r="K830" i="3"/>
  <c r="Q829" i="3"/>
  <c r="K829" i="3"/>
  <c r="Q828" i="3"/>
  <c r="K828" i="3"/>
  <c r="Q827" i="3"/>
  <c r="K827" i="3"/>
  <c r="Q826" i="3"/>
  <c r="K826" i="3"/>
  <c r="Q1144" i="3"/>
  <c r="K1144" i="3"/>
  <c r="Q825" i="3"/>
  <c r="K825" i="3"/>
  <c r="Q824" i="3"/>
  <c r="K824" i="3"/>
  <c r="Q823" i="3"/>
  <c r="K823" i="3"/>
  <c r="Q822" i="3"/>
  <c r="K822" i="3"/>
  <c r="Q821" i="3"/>
  <c r="K821" i="3"/>
  <c r="Q820" i="3"/>
  <c r="K820" i="3"/>
  <c r="Q819" i="3"/>
  <c r="K819" i="3"/>
  <c r="Q818" i="3"/>
  <c r="K818" i="3"/>
  <c r="Q1139" i="3"/>
  <c r="K1139" i="3"/>
  <c r="Q817" i="3"/>
  <c r="K817" i="3"/>
  <c r="Q816" i="3"/>
  <c r="K816" i="3"/>
  <c r="Q815" i="3"/>
  <c r="K815" i="3"/>
  <c r="Q814" i="3"/>
  <c r="K814" i="3"/>
  <c r="Q813" i="3"/>
  <c r="K813" i="3"/>
  <c r="Q1135" i="3"/>
  <c r="K1135" i="3"/>
  <c r="Q812" i="3"/>
  <c r="K812" i="3"/>
  <c r="Q811" i="3"/>
  <c r="K811" i="3"/>
  <c r="Q810" i="3"/>
  <c r="K810" i="3"/>
  <c r="Q809" i="3"/>
  <c r="K809" i="3"/>
  <c r="Q808" i="3"/>
  <c r="K808" i="3"/>
  <c r="Q807" i="3"/>
  <c r="K807" i="3"/>
  <c r="Q806" i="3"/>
  <c r="K806" i="3"/>
  <c r="Q805" i="3"/>
  <c r="K805" i="3"/>
  <c r="Q804" i="3"/>
  <c r="K804" i="3"/>
  <c r="Q803" i="3"/>
  <c r="K803" i="3"/>
  <c r="Q1131" i="3"/>
  <c r="K1131" i="3"/>
  <c r="Q1130" i="3"/>
  <c r="K1130" i="3"/>
  <c r="Q802" i="3"/>
  <c r="K802" i="3"/>
  <c r="Q801" i="3"/>
  <c r="K801" i="3"/>
  <c r="Q800" i="3"/>
  <c r="K800" i="3"/>
  <c r="Q799" i="3"/>
  <c r="K799" i="3"/>
  <c r="Q798" i="3"/>
  <c r="K798" i="3"/>
  <c r="Q796" i="3"/>
  <c r="K796" i="3"/>
  <c r="Q795" i="3"/>
  <c r="K795" i="3"/>
  <c r="Q794" i="3"/>
  <c r="K794" i="3"/>
  <c r="Q793" i="3"/>
  <c r="K793" i="3"/>
  <c r="Q792" i="3"/>
  <c r="K792" i="3"/>
  <c r="Q791" i="3"/>
  <c r="K791" i="3"/>
  <c r="Q790" i="3"/>
  <c r="K790" i="3"/>
  <c r="Q789" i="3"/>
  <c r="K789" i="3"/>
  <c r="Q788" i="3"/>
  <c r="K788" i="3"/>
  <c r="Q787" i="3"/>
  <c r="K787" i="3"/>
  <c r="Q786" i="3"/>
  <c r="K786" i="3"/>
  <c r="Q785" i="3"/>
  <c r="K785" i="3"/>
  <c r="Q784" i="3"/>
  <c r="K784" i="3"/>
  <c r="Q783" i="3"/>
  <c r="K783" i="3"/>
  <c r="Q782" i="3"/>
  <c r="K782" i="3"/>
  <c r="Q781" i="3"/>
  <c r="K781" i="3"/>
  <c r="Q1114" i="3"/>
  <c r="K1114" i="3"/>
  <c r="Q779" i="3"/>
  <c r="K779" i="3"/>
  <c r="Q778" i="3"/>
  <c r="K778" i="3"/>
  <c r="Q777" i="3"/>
  <c r="K777" i="3"/>
  <c r="Q776" i="3"/>
  <c r="K776" i="3"/>
  <c r="Q1112" i="3"/>
  <c r="K1112" i="3"/>
  <c r="Q775" i="3"/>
  <c r="K775" i="3"/>
  <c r="Q1478" i="3"/>
  <c r="K1478" i="3"/>
  <c r="Q774" i="3"/>
  <c r="K774" i="3"/>
  <c r="Q773" i="3"/>
  <c r="K773" i="3"/>
  <c r="Q772" i="3"/>
  <c r="K772" i="3"/>
  <c r="Q771" i="3"/>
  <c r="K771" i="3"/>
  <c r="Q770" i="3"/>
  <c r="K770" i="3"/>
  <c r="Q769" i="3"/>
  <c r="K769" i="3"/>
  <c r="Q768" i="3"/>
  <c r="K768" i="3"/>
  <c r="Q767" i="3"/>
  <c r="K767" i="3"/>
  <c r="Q766" i="3"/>
  <c r="K766" i="3"/>
  <c r="Q765" i="3"/>
  <c r="K765" i="3"/>
  <c r="Q764" i="3"/>
  <c r="K764" i="3"/>
  <c r="Q763" i="3"/>
  <c r="K763" i="3"/>
  <c r="Q762" i="3"/>
  <c r="K762" i="3"/>
  <c r="Q761" i="3"/>
  <c r="K761" i="3"/>
  <c r="Q760" i="3"/>
  <c r="K760" i="3"/>
  <c r="Q759" i="3"/>
  <c r="K759" i="3"/>
  <c r="Q757" i="3"/>
  <c r="K757" i="3"/>
  <c r="Q756" i="3"/>
  <c r="K756" i="3"/>
  <c r="Q755" i="3"/>
  <c r="K755" i="3"/>
  <c r="Q753" i="3"/>
  <c r="K753" i="3"/>
  <c r="Q752" i="3"/>
  <c r="K752" i="3"/>
  <c r="Q751" i="3"/>
  <c r="K751" i="3"/>
  <c r="Q1098" i="3"/>
  <c r="K1098" i="3"/>
  <c r="Q750" i="3"/>
  <c r="K750" i="3"/>
  <c r="Q749" i="3"/>
  <c r="K749" i="3"/>
  <c r="Q748" i="3"/>
  <c r="K748" i="3"/>
  <c r="Q747" i="3"/>
  <c r="K747" i="3"/>
  <c r="Q746" i="3"/>
  <c r="K746" i="3"/>
  <c r="Q1468" i="3"/>
  <c r="K1468" i="3"/>
  <c r="Q745" i="3"/>
  <c r="K745" i="3"/>
  <c r="Q744" i="3"/>
  <c r="K744" i="3"/>
  <c r="Q743" i="3"/>
  <c r="K743" i="3"/>
  <c r="Q742" i="3"/>
  <c r="K742" i="3"/>
  <c r="Q741" i="3"/>
  <c r="K741" i="3"/>
  <c r="Q740" i="3"/>
  <c r="K740" i="3"/>
  <c r="Q739" i="3"/>
  <c r="K739" i="3"/>
  <c r="Q738" i="3"/>
  <c r="K738" i="3"/>
  <c r="Q737" i="3"/>
  <c r="K737" i="3"/>
  <c r="Q736" i="3"/>
  <c r="K736" i="3"/>
  <c r="Q735" i="3"/>
  <c r="K735" i="3"/>
  <c r="Q734" i="3"/>
  <c r="K734" i="3"/>
  <c r="Q733" i="3"/>
  <c r="K733" i="3"/>
  <c r="Q732" i="3"/>
  <c r="K732" i="3"/>
  <c r="Q731" i="3"/>
  <c r="K731" i="3"/>
  <c r="Q730" i="3"/>
  <c r="K730" i="3"/>
  <c r="Q1455" i="3"/>
  <c r="K1455" i="3"/>
  <c r="Q729" i="3"/>
  <c r="K729" i="3"/>
  <c r="Q728" i="3"/>
  <c r="K728" i="3"/>
  <c r="Q727" i="3"/>
  <c r="K727" i="3"/>
  <c r="Q726" i="3"/>
  <c r="K726" i="3"/>
  <c r="Q724" i="3"/>
  <c r="K724" i="3"/>
  <c r="Q1080" i="3"/>
  <c r="K1080" i="3"/>
  <c r="Q723" i="3"/>
  <c r="K723" i="3"/>
  <c r="Q722" i="3"/>
  <c r="K722" i="3"/>
  <c r="Q721" i="3"/>
  <c r="K721" i="3"/>
  <c r="Q720" i="3"/>
  <c r="K720" i="3"/>
  <c r="Q719" i="3"/>
  <c r="K719" i="3"/>
  <c r="Q718" i="3"/>
  <c r="K718" i="3"/>
  <c r="Q717" i="3"/>
  <c r="K717" i="3"/>
  <c r="Q716" i="3"/>
  <c r="K716" i="3"/>
  <c r="Q715" i="3"/>
  <c r="K715" i="3"/>
  <c r="Q714" i="3"/>
  <c r="K714" i="3"/>
  <c r="Q713" i="3"/>
  <c r="K713" i="3"/>
  <c r="Q712" i="3"/>
  <c r="K712" i="3"/>
  <c r="Q711" i="3"/>
  <c r="K711" i="3"/>
  <c r="Q710" i="3"/>
  <c r="K710" i="3"/>
  <c r="Q709" i="3"/>
  <c r="K709" i="3"/>
  <c r="Q708" i="3"/>
  <c r="K708" i="3"/>
  <c r="Q707" i="3"/>
  <c r="K707" i="3"/>
  <c r="Q706" i="3"/>
  <c r="K706" i="3"/>
  <c r="Q705" i="3"/>
  <c r="K705" i="3"/>
  <c r="Q704" i="3"/>
  <c r="K704" i="3"/>
  <c r="Q703" i="3"/>
  <c r="K703" i="3"/>
  <c r="Q702" i="3"/>
  <c r="K702" i="3"/>
  <c r="Q701" i="3"/>
  <c r="K701" i="3"/>
  <c r="Q1446" i="3"/>
  <c r="K1446" i="3"/>
  <c r="Q700" i="3"/>
  <c r="K700" i="3"/>
  <c r="Q699" i="3"/>
  <c r="K699" i="3"/>
  <c r="Q698" i="3"/>
  <c r="K698" i="3"/>
  <c r="Q697" i="3"/>
  <c r="K697" i="3"/>
  <c r="Q696" i="3"/>
  <c r="K696" i="3"/>
  <c r="Q695" i="3"/>
  <c r="K695" i="3"/>
  <c r="Q694" i="3"/>
  <c r="K694" i="3"/>
  <c r="Q693" i="3"/>
  <c r="K693" i="3"/>
  <c r="Q692" i="3"/>
  <c r="K692" i="3"/>
  <c r="Q691" i="3"/>
  <c r="K691" i="3"/>
  <c r="Q690" i="3"/>
  <c r="K690" i="3"/>
  <c r="Q689" i="3"/>
  <c r="K689" i="3"/>
  <c r="Q688" i="3"/>
  <c r="K688" i="3"/>
  <c r="Q687" i="3"/>
  <c r="K687" i="3"/>
  <c r="Q686" i="3"/>
  <c r="K686" i="3"/>
  <c r="Q685" i="3"/>
  <c r="K685" i="3"/>
  <c r="Q684" i="3"/>
  <c r="K684" i="3"/>
  <c r="Q683" i="3"/>
  <c r="K683" i="3"/>
  <c r="Q682" i="3"/>
  <c r="K682" i="3"/>
  <c r="Q1052" i="3"/>
  <c r="K1052" i="3"/>
  <c r="Q681" i="3"/>
  <c r="K681" i="3"/>
  <c r="Q680" i="3"/>
  <c r="K680" i="3"/>
  <c r="Q679" i="3"/>
  <c r="K679" i="3"/>
  <c r="Q678" i="3"/>
  <c r="K678" i="3"/>
  <c r="Q1042" i="3"/>
  <c r="K1042" i="3"/>
  <c r="Q677" i="3"/>
  <c r="K677" i="3"/>
  <c r="Q676" i="3"/>
  <c r="K676" i="3"/>
  <c r="Q675" i="3"/>
  <c r="K675" i="3"/>
  <c r="Q674" i="3"/>
  <c r="K674" i="3"/>
  <c r="Q673" i="3"/>
  <c r="K673" i="3"/>
  <c r="Q672" i="3"/>
  <c r="K672" i="3"/>
  <c r="Q671" i="3"/>
  <c r="K671" i="3"/>
  <c r="Q670" i="3"/>
  <c r="K670" i="3"/>
  <c r="Q669" i="3"/>
  <c r="K669" i="3"/>
  <c r="Q668" i="3"/>
  <c r="K668" i="3"/>
  <c r="Q667" i="3"/>
  <c r="K667" i="3"/>
  <c r="Q666" i="3"/>
  <c r="K666" i="3"/>
  <c r="Q1434" i="3"/>
  <c r="K1434" i="3"/>
  <c r="Q665" i="3"/>
  <c r="K665" i="3"/>
  <c r="Q664" i="3"/>
  <c r="K664" i="3"/>
  <c r="Q663" i="3"/>
  <c r="K663" i="3"/>
  <c r="Q662" i="3"/>
  <c r="K662" i="3"/>
  <c r="Q661" i="3"/>
  <c r="K661" i="3"/>
  <c r="Q660" i="3"/>
  <c r="K660" i="3"/>
  <c r="Q659" i="3"/>
  <c r="K659" i="3"/>
  <c r="Q658" i="3"/>
  <c r="K658" i="3"/>
  <c r="Q657" i="3"/>
  <c r="K657" i="3"/>
  <c r="Q656" i="3"/>
  <c r="K656" i="3"/>
  <c r="Q655" i="3"/>
  <c r="K655" i="3"/>
  <c r="Q654" i="3"/>
  <c r="K654" i="3"/>
  <c r="Q1432" i="3"/>
  <c r="K1432" i="3"/>
  <c r="Q653" i="3"/>
  <c r="K653" i="3"/>
  <c r="Q652" i="3"/>
  <c r="K652" i="3"/>
  <c r="Q651" i="3"/>
  <c r="K651" i="3"/>
  <c r="Q650" i="3"/>
  <c r="K650" i="3"/>
  <c r="Q648" i="3"/>
  <c r="K648" i="3"/>
  <c r="Q647" i="3"/>
  <c r="K647" i="3"/>
  <c r="Q646" i="3"/>
  <c r="K646" i="3"/>
  <c r="Q645" i="3"/>
  <c r="K645" i="3"/>
  <c r="Q644" i="3"/>
  <c r="K644" i="3"/>
  <c r="Q643" i="3"/>
  <c r="K643" i="3"/>
  <c r="Q642" i="3"/>
  <c r="K642" i="3"/>
  <c r="Q641" i="3"/>
  <c r="K641" i="3"/>
  <c r="Q640" i="3"/>
  <c r="K640" i="3"/>
  <c r="Q639" i="3"/>
  <c r="K639" i="3"/>
  <c r="Q638" i="3"/>
  <c r="K638" i="3"/>
  <c r="Q637" i="3"/>
  <c r="K637" i="3"/>
  <c r="Q636" i="3"/>
  <c r="K636" i="3"/>
  <c r="Q1012" i="3"/>
  <c r="K1012" i="3"/>
  <c r="Q635" i="3"/>
  <c r="K635" i="3"/>
  <c r="Q634" i="3"/>
  <c r="K634" i="3"/>
  <c r="Q633" i="3"/>
  <c r="K633" i="3"/>
  <c r="Q632" i="3"/>
  <c r="K632" i="3"/>
  <c r="Q631" i="3"/>
  <c r="K631" i="3"/>
  <c r="Q630" i="3"/>
  <c r="K630" i="3"/>
  <c r="Q629" i="3"/>
  <c r="K629" i="3"/>
  <c r="Q628" i="3"/>
  <c r="K628" i="3"/>
  <c r="Q627" i="3"/>
  <c r="K627" i="3"/>
  <c r="Q626" i="3"/>
  <c r="K626" i="3"/>
  <c r="Q625" i="3"/>
  <c r="K625" i="3"/>
  <c r="Q624" i="3"/>
  <c r="K624" i="3"/>
  <c r="Q623" i="3"/>
  <c r="K623" i="3"/>
  <c r="Q622" i="3"/>
  <c r="K622" i="3"/>
  <c r="Q621" i="3"/>
  <c r="K621" i="3"/>
  <c r="Q620" i="3"/>
  <c r="K620" i="3"/>
  <c r="Q619" i="3"/>
  <c r="K619" i="3"/>
  <c r="Q618" i="3"/>
  <c r="K618" i="3"/>
  <c r="Q617" i="3"/>
  <c r="K617" i="3"/>
  <c r="Q616" i="3"/>
  <c r="K616" i="3"/>
  <c r="Q615" i="3"/>
  <c r="K615" i="3"/>
  <c r="Q614" i="3"/>
  <c r="K614" i="3"/>
  <c r="Q613" i="3"/>
  <c r="K613" i="3"/>
  <c r="Q612" i="3"/>
  <c r="K612" i="3"/>
  <c r="Q1002" i="3"/>
  <c r="K1002" i="3"/>
  <c r="Q611" i="3"/>
  <c r="K611" i="3"/>
  <c r="Q610" i="3"/>
  <c r="K610" i="3"/>
  <c r="Q609" i="3"/>
  <c r="K609" i="3"/>
  <c r="Q608" i="3"/>
  <c r="K608" i="3"/>
  <c r="Q996" i="3"/>
  <c r="K996" i="3"/>
  <c r="Q607" i="3"/>
  <c r="K607" i="3"/>
  <c r="Q606" i="3"/>
  <c r="K606" i="3"/>
  <c r="Q605" i="3"/>
  <c r="K605" i="3"/>
  <c r="Q604" i="3"/>
  <c r="K604" i="3"/>
  <c r="Q603" i="3"/>
  <c r="K603" i="3"/>
  <c r="Q602" i="3"/>
  <c r="K602" i="3"/>
  <c r="Q601" i="3"/>
  <c r="K601" i="3"/>
  <c r="Q600" i="3"/>
  <c r="K600" i="3"/>
  <c r="Q599" i="3"/>
  <c r="K599" i="3"/>
  <c r="Q598" i="3"/>
  <c r="K598" i="3"/>
  <c r="Q597" i="3"/>
  <c r="K597" i="3"/>
  <c r="Q596" i="3"/>
  <c r="K596" i="3"/>
  <c r="Q595" i="3"/>
  <c r="K595" i="3"/>
  <c r="Q985" i="3"/>
  <c r="K985" i="3"/>
  <c r="Q984" i="3"/>
  <c r="K984" i="3"/>
  <c r="Q594" i="3"/>
  <c r="K594" i="3"/>
  <c r="Q593" i="3"/>
  <c r="K593" i="3"/>
  <c r="Q592" i="3"/>
  <c r="K592" i="3"/>
  <c r="Q591" i="3"/>
  <c r="K591" i="3"/>
  <c r="Q981" i="3"/>
  <c r="K981" i="3"/>
  <c r="Q590" i="3"/>
  <c r="K590" i="3"/>
  <c r="Q589" i="3"/>
  <c r="K589" i="3"/>
  <c r="Q588" i="3"/>
  <c r="K588" i="3"/>
  <c r="Q587" i="3"/>
  <c r="K587" i="3"/>
  <c r="Q586" i="3"/>
  <c r="K586" i="3"/>
  <c r="Q585" i="3"/>
  <c r="K585" i="3"/>
  <c r="Q584" i="3"/>
  <c r="K584" i="3"/>
  <c r="Q583" i="3"/>
  <c r="K583" i="3"/>
  <c r="Q582" i="3"/>
  <c r="K582" i="3"/>
  <c r="Q581" i="3"/>
  <c r="K581" i="3"/>
  <c r="Q580" i="3"/>
  <c r="K580" i="3"/>
  <c r="Q579" i="3"/>
  <c r="K579" i="3"/>
  <c r="Q578" i="3"/>
  <c r="K578" i="3"/>
  <c r="Q577" i="3"/>
  <c r="K577" i="3"/>
  <c r="Q576" i="3"/>
  <c r="K576" i="3"/>
  <c r="Q575" i="3"/>
  <c r="K575" i="3"/>
  <c r="Q574" i="3"/>
  <c r="K574" i="3"/>
  <c r="Q573" i="3"/>
  <c r="K573" i="3"/>
  <c r="Q572" i="3"/>
  <c r="K572" i="3"/>
  <c r="Q571" i="3"/>
  <c r="K571" i="3"/>
  <c r="Q570" i="3"/>
  <c r="K570" i="3"/>
  <c r="Q569" i="3"/>
  <c r="K569" i="3"/>
  <c r="Q568" i="3"/>
  <c r="K568" i="3"/>
  <c r="Q567" i="3"/>
  <c r="K567" i="3"/>
  <c r="Q566" i="3"/>
  <c r="K566" i="3"/>
  <c r="Q565" i="3"/>
  <c r="K565" i="3"/>
  <c r="Q564" i="3"/>
  <c r="K564" i="3"/>
  <c r="Q563" i="3"/>
  <c r="K563" i="3"/>
  <c r="Q562" i="3"/>
  <c r="K562" i="3"/>
  <c r="Q561" i="3"/>
  <c r="K561" i="3"/>
  <c r="Q560" i="3"/>
  <c r="K560" i="3"/>
  <c r="Q559" i="3"/>
  <c r="K559" i="3"/>
  <c r="Q558" i="3"/>
  <c r="K558" i="3"/>
  <c r="Q557" i="3"/>
  <c r="K557" i="3"/>
  <c r="Q556" i="3"/>
  <c r="K556" i="3"/>
  <c r="Q555" i="3"/>
  <c r="K555" i="3"/>
  <c r="Q554" i="3"/>
  <c r="K554" i="3"/>
  <c r="Q553" i="3"/>
  <c r="K553" i="3"/>
  <c r="Q552" i="3"/>
  <c r="K552" i="3"/>
  <c r="Q551" i="3"/>
  <c r="K551" i="3"/>
  <c r="Q550" i="3"/>
  <c r="K550" i="3"/>
  <c r="Q549" i="3"/>
  <c r="K549" i="3"/>
  <c r="Q548" i="3"/>
  <c r="K548" i="3"/>
  <c r="Q547" i="3"/>
  <c r="K547" i="3"/>
  <c r="Q546" i="3"/>
  <c r="K546" i="3"/>
  <c r="Q545" i="3"/>
  <c r="K545" i="3"/>
  <c r="Q544" i="3"/>
  <c r="K544" i="3"/>
  <c r="Q543" i="3"/>
  <c r="K543" i="3"/>
  <c r="Q542" i="3"/>
  <c r="K542" i="3"/>
  <c r="Q541" i="3"/>
  <c r="K541" i="3"/>
  <c r="Q540" i="3"/>
  <c r="K540" i="3"/>
  <c r="Q539" i="3"/>
  <c r="K539" i="3"/>
  <c r="Q538" i="3"/>
  <c r="K538" i="3"/>
  <c r="Q537" i="3"/>
  <c r="K537" i="3"/>
  <c r="Q536" i="3"/>
  <c r="K536" i="3"/>
  <c r="Q535" i="3"/>
  <c r="K535" i="3"/>
  <c r="Q534" i="3"/>
  <c r="K534" i="3"/>
  <c r="Q533" i="3"/>
  <c r="K533" i="3"/>
  <c r="Q939" i="3"/>
  <c r="K939" i="3"/>
  <c r="Q532" i="3"/>
  <c r="K532" i="3"/>
  <c r="Q531" i="3"/>
  <c r="K531" i="3"/>
  <c r="Q530" i="3"/>
  <c r="K530" i="3"/>
  <c r="Q529" i="3"/>
  <c r="K529" i="3"/>
  <c r="Q528" i="3"/>
  <c r="K528" i="3"/>
  <c r="Q527" i="3"/>
  <c r="K527" i="3"/>
  <c r="Q526" i="3"/>
  <c r="K526" i="3"/>
  <c r="Q930" i="3"/>
  <c r="K930" i="3"/>
  <c r="Q525" i="3"/>
  <c r="K525" i="3"/>
  <c r="Q524" i="3"/>
  <c r="K524" i="3"/>
  <c r="Q523" i="3"/>
  <c r="K523" i="3"/>
  <c r="Q522" i="3"/>
  <c r="K522" i="3"/>
  <c r="Q521" i="3"/>
  <c r="K521" i="3"/>
  <c r="Q520" i="3"/>
  <c r="K520" i="3"/>
  <c r="Q519" i="3"/>
  <c r="K519" i="3"/>
  <c r="Q518" i="3"/>
  <c r="K518" i="3"/>
  <c r="Q517" i="3"/>
  <c r="K517" i="3"/>
  <c r="Q516" i="3"/>
  <c r="K516" i="3"/>
  <c r="Q515" i="3"/>
  <c r="K515" i="3"/>
  <c r="Q513" i="3"/>
  <c r="K513" i="3"/>
  <c r="Q512" i="3"/>
  <c r="K512" i="3"/>
  <c r="Q511" i="3"/>
  <c r="K511" i="3"/>
  <c r="Q510" i="3"/>
  <c r="K510" i="3"/>
  <c r="Q509" i="3"/>
  <c r="K509" i="3"/>
  <c r="Q508" i="3"/>
  <c r="K508" i="3"/>
  <c r="Q507" i="3"/>
  <c r="K507" i="3"/>
  <c r="Q506" i="3"/>
  <c r="K506" i="3"/>
  <c r="Q505" i="3"/>
  <c r="K505" i="3"/>
  <c r="Q504" i="3"/>
  <c r="K504" i="3"/>
  <c r="Q503" i="3"/>
  <c r="K503" i="3"/>
  <c r="Q502" i="3"/>
  <c r="K502" i="3"/>
  <c r="Q501" i="3"/>
  <c r="K501" i="3"/>
  <c r="Q500" i="3"/>
  <c r="K500" i="3"/>
  <c r="Q499" i="3"/>
  <c r="K499" i="3"/>
  <c r="Q498" i="3"/>
  <c r="K498" i="3"/>
  <c r="Q497" i="3"/>
  <c r="K497" i="3"/>
  <c r="Q496" i="3"/>
  <c r="K496" i="3"/>
  <c r="Q495" i="3"/>
  <c r="K495" i="3"/>
  <c r="Q1384" i="3"/>
  <c r="K1384" i="3"/>
  <c r="Q494" i="3"/>
  <c r="K494" i="3"/>
  <c r="Q493" i="3"/>
  <c r="K493" i="3"/>
  <c r="Q492" i="3"/>
  <c r="K492" i="3"/>
  <c r="Q491" i="3"/>
  <c r="K491" i="3"/>
  <c r="Q490" i="3"/>
  <c r="K490" i="3"/>
  <c r="Q489" i="3"/>
  <c r="K489" i="3"/>
  <c r="Q488" i="3"/>
  <c r="K488" i="3"/>
  <c r="Q487" i="3"/>
  <c r="K487" i="3"/>
  <c r="Q486" i="3"/>
  <c r="K486" i="3"/>
  <c r="Q485" i="3"/>
  <c r="K485" i="3"/>
  <c r="Q484" i="3"/>
  <c r="K484" i="3"/>
  <c r="Q483" i="3"/>
  <c r="K483" i="3"/>
  <c r="Q482" i="3"/>
  <c r="K482" i="3"/>
  <c r="Q481" i="3"/>
  <c r="K481" i="3"/>
  <c r="Q480" i="3"/>
  <c r="K480" i="3"/>
  <c r="Q479" i="3"/>
  <c r="K479" i="3"/>
  <c r="Q478" i="3"/>
  <c r="K478" i="3"/>
  <c r="Q477" i="3"/>
  <c r="K477" i="3"/>
  <c r="Q476" i="3"/>
  <c r="K476" i="3"/>
  <c r="Q475" i="3"/>
  <c r="K475" i="3"/>
  <c r="Q474" i="3"/>
  <c r="K474" i="3"/>
  <c r="Q473" i="3"/>
  <c r="K473" i="3"/>
  <c r="Q472" i="3"/>
  <c r="K472" i="3"/>
  <c r="Q471" i="3"/>
  <c r="K471" i="3"/>
  <c r="Q470" i="3"/>
  <c r="K470" i="3"/>
  <c r="Q469" i="3"/>
  <c r="K469" i="3"/>
  <c r="Q468" i="3"/>
  <c r="K468" i="3"/>
  <c r="Q467" i="3"/>
  <c r="K467" i="3"/>
  <c r="Q466" i="3"/>
  <c r="K466" i="3"/>
  <c r="Q465" i="3"/>
  <c r="K465" i="3"/>
  <c r="Q464" i="3"/>
  <c r="K464" i="3"/>
  <c r="Q463" i="3"/>
  <c r="K463" i="3"/>
  <c r="Q462" i="3"/>
  <c r="K462" i="3"/>
  <c r="Q461" i="3"/>
  <c r="K461" i="3"/>
  <c r="Q460" i="3"/>
  <c r="K460" i="3"/>
  <c r="Q459" i="3"/>
  <c r="K459" i="3"/>
  <c r="Q458" i="3"/>
  <c r="K458" i="3"/>
  <c r="Q457" i="3"/>
  <c r="K457" i="3"/>
  <c r="Q456" i="3"/>
  <c r="K456" i="3"/>
  <c r="Q455" i="3"/>
  <c r="K455" i="3"/>
  <c r="Q454" i="3"/>
  <c r="K454" i="3"/>
  <c r="Q453" i="3"/>
  <c r="K453" i="3"/>
  <c r="Q452" i="3"/>
  <c r="K452" i="3"/>
  <c r="Q1363" i="3"/>
  <c r="K1363" i="3"/>
  <c r="Q1362" i="3"/>
  <c r="K1362" i="3"/>
  <c r="Q451" i="3"/>
  <c r="K451" i="3"/>
  <c r="Q450" i="3"/>
  <c r="K450" i="3"/>
  <c r="Q449" i="3"/>
  <c r="K449" i="3"/>
  <c r="Q448" i="3"/>
  <c r="K448" i="3"/>
  <c r="Q447" i="3"/>
  <c r="K447" i="3"/>
  <c r="Q446" i="3"/>
  <c r="K446" i="3"/>
  <c r="Q445" i="3"/>
  <c r="K445" i="3"/>
  <c r="Q444" i="3"/>
  <c r="K444" i="3"/>
  <c r="Q443" i="3"/>
  <c r="K443" i="3"/>
  <c r="Q442" i="3"/>
  <c r="K442" i="3"/>
  <c r="Q441" i="3"/>
  <c r="K441" i="3"/>
  <c r="Q440" i="3"/>
  <c r="K440" i="3"/>
  <c r="Q439" i="3"/>
  <c r="K439" i="3"/>
  <c r="Q438" i="3"/>
  <c r="K438" i="3"/>
  <c r="Q437" i="3"/>
  <c r="K437" i="3"/>
  <c r="Q436" i="3"/>
  <c r="K436" i="3"/>
  <c r="Q435" i="3"/>
  <c r="K435" i="3"/>
  <c r="Q434" i="3"/>
  <c r="K434" i="3"/>
  <c r="Q433" i="3"/>
  <c r="K433" i="3"/>
  <c r="Q432" i="3"/>
  <c r="K432" i="3"/>
  <c r="Q431" i="3"/>
  <c r="K431" i="3"/>
  <c r="Q430" i="3"/>
  <c r="K430" i="3"/>
  <c r="Q429" i="3"/>
  <c r="K429" i="3"/>
  <c r="Q428" i="3"/>
  <c r="K428" i="3"/>
  <c r="Q427" i="3"/>
  <c r="K427" i="3"/>
  <c r="Q426" i="3"/>
  <c r="K426" i="3"/>
  <c r="Q425" i="3"/>
  <c r="K425" i="3"/>
  <c r="Q424" i="3"/>
  <c r="K424" i="3"/>
  <c r="Q423" i="3"/>
  <c r="K423" i="3"/>
  <c r="Q422" i="3"/>
  <c r="K422" i="3"/>
  <c r="Q421" i="3"/>
  <c r="K421" i="3"/>
  <c r="Q420" i="3"/>
  <c r="K420" i="3"/>
  <c r="Q419" i="3"/>
  <c r="K419" i="3"/>
  <c r="Q418" i="3"/>
  <c r="K418" i="3"/>
  <c r="Q417" i="3"/>
  <c r="K417" i="3"/>
  <c r="Q416" i="3"/>
  <c r="K416" i="3"/>
  <c r="Q415" i="3"/>
  <c r="K415" i="3"/>
  <c r="Q414" i="3"/>
  <c r="K414" i="3"/>
  <c r="Q413" i="3"/>
  <c r="K413" i="3"/>
  <c r="Q412" i="3"/>
  <c r="K412" i="3"/>
  <c r="Q411" i="3"/>
  <c r="K411" i="3"/>
  <c r="Q410" i="3"/>
  <c r="K410" i="3"/>
  <c r="Q409" i="3"/>
  <c r="K409" i="3"/>
  <c r="Q408" i="3"/>
  <c r="K408" i="3"/>
  <c r="Q407" i="3"/>
  <c r="K407" i="3"/>
  <c r="Q406" i="3"/>
  <c r="K406" i="3"/>
  <c r="Q405" i="3"/>
  <c r="K405" i="3"/>
  <c r="Q404" i="3"/>
  <c r="K404" i="3"/>
  <c r="Q403" i="3"/>
  <c r="K403" i="3"/>
  <c r="Q402" i="3"/>
  <c r="K402" i="3"/>
  <c r="Q401" i="3"/>
  <c r="K401" i="3"/>
  <c r="Q400" i="3"/>
  <c r="K400" i="3"/>
  <c r="Q399" i="3"/>
  <c r="K399" i="3"/>
  <c r="Q398" i="3"/>
  <c r="K398" i="3"/>
  <c r="Q397" i="3"/>
  <c r="K397" i="3"/>
  <c r="Q396" i="3"/>
  <c r="K396" i="3"/>
  <c r="Q395" i="3"/>
  <c r="K395" i="3"/>
  <c r="Q394" i="3"/>
  <c r="K394" i="3"/>
  <c r="Q393" i="3"/>
  <c r="K393" i="3"/>
  <c r="Q392" i="3"/>
  <c r="K392" i="3"/>
  <c r="Q391" i="3"/>
  <c r="K391" i="3"/>
  <c r="Q390" i="3"/>
  <c r="K390" i="3"/>
  <c r="Q389" i="3"/>
  <c r="K389" i="3"/>
  <c r="Q388" i="3"/>
  <c r="K388" i="3"/>
  <c r="Q387" i="3"/>
  <c r="K387" i="3"/>
  <c r="Q386" i="3"/>
  <c r="K386" i="3"/>
  <c r="Q385" i="3"/>
  <c r="K385" i="3"/>
  <c r="Q384" i="3"/>
  <c r="K384" i="3"/>
  <c r="Q383" i="3"/>
  <c r="K383" i="3"/>
  <c r="Q382" i="3"/>
  <c r="K382" i="3"/>
  <c r="Q381" i="3"/>
  <c r="K381" i="3"/>
  <c r="Q380" i="3"/>
  <c r="K380" i="3"/>
  <c r="Q379" i="3"/>
  <c r="K379" i="3"/>
  <c r="Q378" i="3"/>
  <c r="K378" i="3"/>
  <c r="Q377" i="3"/>
  <c r="K377" i="3"/>
  <c r="Q376" i="3"/>
  <c r="K376" i="3"/>
  <c r="Q375" i="3"/>
  <c r="K375" i="3"/>
  <c r="Q374" i="3"/>
  <c r="K374" i="3"/>
  <c r="Q373" i="3"/>
  <c r="K373" i="3"/>
  <c r="Q372" i="3"/>
  <c r="K372" i="3"/>
  <c r="Q371" i="3"/>
  <c r="K371" i="3"/>
  <c r="Q370" i="3"/>
  <c r="K370" i="3"/>
  <c r="Q369" i="3"/>
  <c r="K369" i="3"/>
  <c r="Q368" i="3"/>
  <c r="K368" i="3"/>
  <c r="Q367" i="3"/>
  <c r="K367" i="3"/>
  <c r="Q366" i="3"/>
  <c r="K366" i="3"/>
  <c r="Q365" i="3"/>
  <c r="K365" i="3"/>
  <c r="Q364" i="3"/>
  <c r="K364" i="3"/>
  <c r="Q363" i="3"/>
  <c r="K363" i="3"/>
  <c r="Q362" i="3"/>
  <c r="K362" i="3"/>
  <c r="Q361" i="3"/>
  <c r="K361" i="3"/>
  <c r="Q360" i="3"/>
  <c r="K360" i="3"/>
  <c r="Q359" i="3"/>
  <c r="K359" i="3"/>
  <c r="Q358" i="3"/>
  <c r="K358" i="3"/>
  <c r="Q357" i="3"/>
  <c r="K357" i="3"/>
  <c r="Q356" i="3"/>
  <c r="K356" i="3"/>
  <c r="Q355" i="3"/>
  <c r="K355" i="3"/>
  <c r="Q354" i="3"/>
  <c r="K354" i="3"/>
  <c r="Q797" i="3"/>
  <c r="K797" i="3"/>
  <c r="Q353" i="3"/>
  <c r="K353" i="3"/>
  <c r="Q352" i="3"/>
  <c r="K352" i="3"/>
  <c r="Q351" i="3"/>
  <c r="K351" i="3"/>
  <c r="Q350" i="3"/>
  <c r="K350" i="3"/>
  <c r="Q349" i="3"/>
  <c r="K349" i="3"/>
  <c r="Q348" i="3"/>
  <c r="K348" i="3"/>
  <c r="Q347" i="3"/>
  <c r="K347" i="3"/>
  <c r="Q346" i="3"/>
  <c r="K346" i="3"/>
  <c r="Q345" i="3"/>
  <c r="K345" i="3"/>
  <c r="Q344" i="3"/>
  <c r="K344" i="3"/>
  <c r="Q343" i="3"/>
  <c r="K343" i="3"/>
  <c r="Q342" i="3"/>
  <c r="K342" i="3"/>
  <c r="Q341" i="3"/>
  <c r="K341" i="3"/>
  <c r="Q340" i="3"/>
  <c r="K340" i="3"/>
  <c r="Q339" i="3"/>
  <c r="K339" i="3"/>
  <c r="Q338" i="3"/>
  <c r="K338" i="3"/>
  <c r="Q337" i="3"/>
  <c r="K337" i="3"/>
  <c r="Q336" i="3"/>
  <c r="K336" i="3"/>
  <c r="Q780" i="3"/>
  <c r="K780" i="3"/>
  <c r="Q335" i="3"/>
  <c r="K335" i="3"/>
  <c r="Q334" i="3"/>
  <c r="K334" i="3"/>
  <c r="Q333" i="3"/>
  <c r="K333" i="3"/>
  <c r="Q332" i="3"/>
  <c r="K332" i="3"/>
  <c r="Q331" i="3"/>
  <c r="K331" i="3"/>
  <c r="Q330" i="3"/>
  <c r="K330" i="3"/>
  <c r="Q329" i="3"/>
  <c r="K329" i="3"/>
  <c r="Q328" i="3"/>
  <c r="K328" i="3"/>
  <c r="Q327" i="3"/>
  <c r="K327" i="3"/>
  <c r="Q326" i="3"/>
  <c r="K326" i="3"/>
  <c r="Q324" i="3"/>
  <c r="K324" i="3"/>
  <c r="Q323" i="3"/>
  <c r="K323" i="3"/>
  <c r="Q322" i="3"/>
  <c r="K322" i="3"/>
  <c r="Q321" i="3"/>
  <c r="K321" i="3"/>
  <c r="Q320" i="3"/>
  <c r="K320" i="3"/>
  <c r="Q319" i="3"/>
  <c r="K319" i="3"/>
  <c r="Q318" i="3"/>
  <c r="K318" i="3"/>
  <c r="Q317" i="3"/>
  <c r="K317" i="3"/>
  <c r="Q316" i="3"/>
  <c r="K316" i="3"/>
  <c r="Q315" i="3"/>
  <c r="K315" i="3"/>
  <c r="Q314" i="3"/>
  <c r="K314" i="3"/>
  <c r="Q758" i="3"/>
  <c r="K758" i="3"/>
  <c r="Q313" i="3"/>
  <c r="K313" i="3"/>
  <c r="Q312" i="3"/>
  <c r="K312" i="3"/>
  <c r="Q311" i="3"/>
  <c r="K311" i="3"/>
  <c r="Q310" i="3"/>
  <c r="K310" i="3"/>
  <c r="Q754" i="3"/>
  <c r="K754" i="3"/>
  <c r="Q309" i="3"/>
  <c r="K309" i="3"/>
  <c r="Q308" i="3"/>
  <c r="K308" i="3"/>
  <c r="Q307" i="3"/>
  <c r="K307" i="3"/>
  <c r="Q306" i="3"/>
  <c r="K306" i="3"/>
  <c r="Q305" i="3"/>
  <c r="K305" i="3"/>
  <c r="Q304" i="3"/>
  <c r="K304" i="3"/>
  <c r="Q303" i="3"/>
  <c r="K303" i="3"/>
  <c r="Q302" i="3"/>
  <c r="K302" i="3"/>
  <c r="Q301" i="3"/>
  <c r="K301" i="3"/>
  <c r="Q300" i="3"/>
  <c r="K300" i="3"/>
  <c r="Q1289" i="3"/>
  <c r="K1289" i="3"/>
  <c r="Q299" i="3"/>
  <c r="K299" i="3"/>
  <c r="Q298" i="3"/>
  <c r="K298" i="3"/>
  <c r="Q297" i="3"/>
  <c r="K297" i="3"/>
  <c r="Q296" i="3"/>
  <c r="K296" i="3"/>
  <c r="Q1287" i="3"/>
  <c r="K1287" i="3"/>
  <c r="Q295" i="3"/>
  <c r="K295" i="3"/>
  <c r="Q294" i="3"/>
  <c r="K294" i="3"/>
  <c r="Q293" i="3"/>
  <c r="K293" i="3"/>
  <c r="Q292" i="3"/>
  <c r="K292" i="3"/>
  <c r="Q291" i="3"/>
  <c r="K291" i="3"/>
  <c r="Q290" i="3"/>
  <c r="K290" i="3"/>
  <c r="Q289" i="3"/>
  <c r="K289" i="3"/>
  <c r="Q288" i="3"/>
  <c r="K288" i="3"/>
  <c r="Q287" i="3"/>
  <c r="K287" i="3"/>
  <c r="Q286" i="3"/>
  <c r="K286" i="3"/>
  <c r="Q285" i="3"/>
  <c r="K285" i="3"/>
  <c r="Q284" i="3"/>
  <c r="K284" i="3"/>
  <c r="Q283" i="3"/>
  <c r="K283" i="3"/>
  <c r="Q282" i="3"/>
  <c r="K282" i="3"/>
  <c r="Q281" i="3"/>
  <c r="K281" i="3"/>
  <c r="Q725" i="3"/>
  <c r="K725" i="3"/>
  <c r="Q280" i="3"/>
  <c r="K280" i="3"/>
  <c r="Q279" i="3"/>
  <c r="K279" i="3"/>
  <c r="Q278" i="3"/>
  <c r="K278" i="3"/>
  <c r="Q277" i="3"/>
  <c r="K277" i="3"/>
  <c r="Q276" i="3"/>
  <c r="K276" i="3"/>
  <c r="Q275" i="3"/>
  <c r="K275" i="3"/>
  <c r="Q1270" i="3"/>
  <c r="K1270" i="3"/>
  <c r="Q274" i="3"/>
  <c r="K274" i="3"/>
  <c r="Q273" i="3"/>
  <c r="K273" i="3"/>
  <c r="Q272" i="3"/>
  <c r="K272" i="3"/>
  <c r="Q271" i="3"/>
  <c r="K271" i="3"/>
  <c r="Q270" i="3"/>
  <c r="K270" i="3"/>
  <c r="Q269" i="3"/>
  <c r="K269" i="3"/>
  <c r="Q268" i="3"/>
  <c r="K268" i="3"/>
  <c r="Q267" i="3"/>
  <c r="K267" i="3"/>
  <c r="Q266" i="3"/>
  <c r="K266" i="3"/>
  <c r="Q265" i="3"/>
  <c r="K265" i="3"/>
  <c r="Q264" i="3"/>
  <c r="K264" i="3"/>
  <c r="Q263" i="3"/>
  <c r="K263" i="3"/>
  <c r="Q262" i="3"/>
  <c r="K262" i="3"/>
  <c r="Q261" i="3"/>
  <c r="K261" i="3"/>
  <c r="Q260" i="3"/>
  <c r="K260" i="3"/>
  <c r="Q259" i="3"/>
  <c r="K259" i="3"/>
  <c r="Q258" i="3"/>
  <c r="K258" i="3"/>
  <c r="Q257" i="3"/>
  <c r="K257" i="3"/>
  <c r="Q256" i="3"/>
  <c r="K256" i="3"/>
  <c r="Q255" i="3"/>
  <c r="K255" i="3"/>
  <c r="Q254" i="3"/>
  <c r="K254" i="3"/>
  <c r="Q253" i="3"/>
  <c r="K253" i="3"/>
  <c r="Q252" i="3"/>
  <c r="K252" i="3"/>
  <c r="Q251" i="3"/>
  <c r="K251" i="3"/>
  <c r="Q250" i="3"/>
  <c r="K250" i="3"/>
  <c r="Q249" i="3"/>
  <c r="K249" i="3"/>
  <c r="Q248" i="3"/>
  <c r="K248" i="3"/>
  <c r="Q247" i="3"/>
  <c r="K247" i="3"/>
  <c r="Q246" i="3"/>
  <c r="K246" i="3"/>
  <c r="Q245" i="3"/>
  <c r="K245" i="3"/>
  <c r="Q244" i="3"/>
  <c r="K244" i="3"/>
  <c r="Q243" i="3"/>
  <c r="K243" i="3"/>
  <c r="Q242" i="3"/>
  <c r="K242" i="3"/>
  <c r="Q241" i="3"/>
  <c r="K241" i="3"/>
  <c r="Q240" i="3"/>
  <c r="K240" i="3"/>
  <c r="Q239" i="3"/>
  <c r="K239" i="3"/>
  <c r="Q238" i="3"/>
  <c r="K238" i="3"/>
  <c r="Q237" i="3"/>
  <c r="K237" i="3"/>
  <c r="Q236" i="3"/>
  <c r="K236" i="3"/>
  <c r="Q235" i="3"/>
  <c r="K235" i="3"/>
  <c r="Q234" i="3"/>
  <c r="K234" i="3"/>
  <c r="Q233" i="3"/>
  <c r="K233" i="3"/>
  <c r="Q232" i="3"/>
  <c r="K232" i="3"/>
  <c r="Q231" i="3"/>
  <c r="K231" i="3"/>
  <c r="Q230" i="3"/>
  <c r="K230" i="3"/>
  <c r="Q229" i="3"/>
  <c r="K229" i="3"/>
  <c r="Q228" i="3"/>
  <c r="K228" i="3"/>
  <c r="Q227" i="3"/>
  <c r="K227" i="3"/>
  <c r="Q226" i="3"/>
  <c r="K226" i="3"/>
  <c r="Q225" i="3"/>
  <c r="K225" i="3"/>
  <c r="Q224" i="3"/>
  <c r="K224" i="3"/>
  <c r="Q223" i="3"/>
  <c r="K223" i="3"/>
  <c r="Q222" i="3"/>
  <c r="K222" i="3"/>
  <c r="Q221" i="3"/>
  <c r="K221" i="3"/>
  <c r="Q220" i="3"/>
  <c r="K220" i="3"/>
  <c r="Q219" i="3"/>
  <c r="K219" i="3"/>
  <c r="Q649" i="3"/>
  <c r="K649" i="3"/>
  <c r="Q218" i="3"/>
  <c r="K218" i="3"/>
  <c r="Q217" i="3"/>
  <c r="K217" i="3"/>
  <c r="Q216" i="3"/>
  <c r="K216" i="3"/>
  <c r="Q215" i="3"/>
  <c r="K215" i="3"/>
  <c r="Q214" i="3"/>
  <c r="K214" i="3"/>
  <c r="Q213" i="3"/>
  <c r="K213" i="3"/>
  <c r="Q212" i="3"/>
  <c r="K212" i="3"/>
  <c r="Q211" i="3"/>
  <c r="K211" i="3"/>
  <c r="Q210" i="3"/>
  <c r="K210" i="3"/>
  <c r="Q209" i="3"/>
  <c r="K209" i="3"/>
  <c r="Q208" i="3"/>
  <c r="K208" i="3"/>
  <c r="Q207" i="3"/>
  <c r="K207" i="3"/>
  <c r="Q206" i="3"/>
  <c r="K206" i="3"/>
  <c r="Q205" i="3"/>
  <c r="K205" i="3"/>
  <c r="Q204" i="3"/>
  <c r="K204" i="3"/>
  <c r="Q1217" i="3"/>
  <c r="K1217" i="3"/>
  <c r="Q203" i="3"/>
  <c r="K203" i="3"/>
  <c r="Q202" i="3"/>
  <c r="K202" i="3"/>
  <c r="Q201" i="3"/>
  <c r="K201" i="3"/>
  <c r="Q200" i="3"/>
  <c r="K200" i="3"/>
  <c r="Q199" i="3"/>
  <c r="K199" i="3"/>
  <c r="Q198" i="3"/>
  <c r="K198" i="3"/>
  <c r="Q197" i="3"/>
  <c r="K197" i="3"/>
  <c r="Q196" i="3"/>
  <c r="K196" i="3"/>
  <c r="Q195" i="3"/>
  <c r="K195" i="3"/>
  <c r="Q194" i="3"/>
  <c r="K194" i="3"/>
  <c r="Q193" i="3"/>
  <c r="K193" i="3"/>
  <c r="Q192" i="3"/>
  <c r="K192" i="3"/>
  <c r="Q191" i="3"/>
  <c r="K191" i="3"/>
  <c r="Q190" i="3"/>
  <c r="K190" i="3"/>
  <c r="Q189" i="3"/>
  <c r="K189" i="3"/>
  <c r="Q188" i="3"/>
  <c r="K188" i="3"/>
  <c r="Q187" i="3"/>
  <c r="K187" i="3"/>
  <c r="Q186" i="3"/>
  <c r="K186" i="3"/>
  <c r="Q185" i="3"/>
  <c r="K185" i="3"/>
  <c r="Q184" i="3"/>
  <c r="K184" i="3"/>
  <c r="Q183" i="3"/>
  <c r="K183" i="3"/>
  <c r="Q182" i="3"/>
  <c r="K182" i="3"/>
  <c r="Q181" i="3"/>
  <c r="K181" i="3"/>
  <c r="Q180" i="3"/>
  <c r="K180" i="3"/>
  <c r="Q179" i="3"/>
  <c r="K179" i="3"/>
  <c r="Q178" i="3"/>
  <c r="K178" i="3"/>
  <c r="Q177" i="3"/>
  <c r="K177" i="3"/>
  <c r="Q176" i="3"/>
  <c r="K176" i="3"/>
  <c r="Q175" i="3"/>
  <c r="K175" i="3"/>
  <c r="Q174" i="3"/>
  <c r="K174" i="3"/>
  <c r="Q173" i="3"/>
  <c r="K173" i="3"/>
  <c r="Q172" i="3"/>
  <c r="K172" i="3"/>
  <c r="Q171" i="3"/>
  <c r="K171" i="3"/>
  <c r="Q170" i="3"/>
  <c r="K170" i="3"/>
  <c r="Q169" i="3"/>
  <c r="K169" i="3"/>
  <c r="Q1199" i="3"/>
  <c r="K1199" i="3"/>
  <c r="Q1198" i="3"/>
  <c r="K1198" i="3"/>
  <c r="Q1197" i="3"/>
  <c r="K1197" i="3"/>
  <c r="Q1196" i="3"/>
  <c r="K1196" i="3"/>
  <c r="Q168" i="3"/>
  <c r="K168" i="3"/>
  <c r="Q167" i="3"/>
  <c r="K167" i="3"/>
  <c r="Q166" i="3"/>
  <c r="K166" i="3"/>
  <c r="Q165" i="3"/>
  <c r="K165" i="3"/>
  <c r="Q164" i="3"/>
  <c r="K164" i="3"/>
  <c r="Q163" i="3"/>
  <c r="K163" i="3"/>
  <c r="Q162" i="3"/>
  <c r="K162" i="3"/>
  <c r="Q161" i="3"/>
  <c r="K161" i="3"/>
  <c r="Q160" i="3"/>
  <c r="K160" i="3"/>
  <c r="Q159" i="3"/>
  <c r="K159" i="3"/>
  <c r="Q158" i="3"/>
  <c r="K158" i="3"/>
  <c r="Q157" i="3"/>
  <c r="K157" i="3"/>
  <c r="Q156" i="3"/>
  <c r="K156" i="3"/>
  <c r="Q155" i="3"/>
  <c r="K155" i="3"/>
  <c r="Q154" i="3"/>
  <c r="K154" i="3"/>
  <c r="Q153" i="3"/>
  <c r="K153" i="3"/>
  <c r="Q152" i="3"/>
  <c r="K152" i="3"/>
  <c r="Q151" i="3"/>
  <c r="K151" i="3"/>
  <c r="Q150" i="3"/>
  <c r="K150" i="3"/>
  <c r="Q149" i="3"/>
  <c r="K149" i="3"/>
  <c r="Q148" i="3"/>
  <c r="K148" i="3"/>
  <c r="Q147" i="3"/>
  <c r="K147" i="3"/>
  <c r="Q146" i="3"/>
  <c r="K146" i="3"/>
  <c r="Q145" i="3"/>
  <c r="K145" i="3"/>
  <c r="Q144" i="3"/>
  <c r="K144" i="3"/>
  <c r="Q143" i="3"/>
  <c r="K143" i="3"/>
  <c r="Q142" i="3"/>
  <c r="K142" i="3"/>
  <c r="Q141" i="3"/>
  <c r="K141" i="3"/>
  <c r="Q140" i="3"/>
  <c r="K140" i="3"/>
  <c r="Q139" i="3"/>
  <c r="K139" i="3"/>
  <c r="Q138" i="3"/>
  <c r="K138" i="3"/>
  <c r="Q137" i="3"/>
  <c r="K137" i="3"/>
  <c r="Q136" i="3"/>
  <c r="K136" i="3"/>
  <c r="Q135" i="3"/>
  <c r="K135" i="3"/>
  <c r="Q134" i="3"/>
  <c r="K134" i="3"/>
  <c r="Q133" i="3"/>
  <c r="K133" i="3"/>
  <c r="Q132" i="3"/>
  <c r="K132" i="3"/>
  <c r="Q131" i="3"/>
  <c r="K131" i="3"/>
  <c r="Q130" i="3"/>
  <c r="K130" i="3"/>
  <c r="Q129" i="3"/>
  <c r="K129" i="3"/>
  <c r="Q128" i="3"/>
  <c r="K128" i="3"/>
  <c r="Q127" i="3"/>
  <c r="K127" i="3"/>
  <c r="Q126" i="3"/>
  <c r="K126" i="3"/>
  <c r="Q125" i="3"/>
  <c r="K125" i="3"/>
  <c r="Q124" i="3"/>
  <c r="K124" i="3"/>
  <c r="Q123" i="3"/>
  <c r="K123" i="3"/>
  <c r="Q122" i="3"/>
  <c r="K122" i="3"/>
  <c r="Q121" i="3"/>
  <c r="K121" i="3"/>
  <c r="Q120" i="3"/>
  <c r="K120" i="3"/>
  <c r="Q119" i="3"/>
  <c r="K119" i="3"/>
  <c r="Q118" i="3"/>
  <c r="K118" i="3"/>
  <c r="Q117" i="3"/>
  <c r="K117" i="3"/>
  <c r="Q116" i="3"/>
  <c r="K116" i="3"/>
  <c r="Q115" i="3"/>
  <c r="K115" i="3"/>
  <c r="Q114" i="3"/>
  <c r="K114" i="3"/>
  <c r="Q113" i="3"/>
  <c r="K113" i="3"/>
  <c r="Q112" i="3"/>
  <c r="K112" i="3"/>
  <c r="Q111" i="3"/>
  <c r="K111" i="3"/>
  <c r="Q110" i="3"/>
  <c r="K110" i="3"/>
  <c r="Q109" i="3"/>
  <c r="K109" i="3"/>
  <c r="Q108" i="3"/>
  <c r="K108" i="3"/>
  <c r="Q107" i="3"/>
  <c r="K107" i="3"/>
  <c r="Q106" i="3"/>
  <c r="K106" i="3"/>
  <c r="Q105" i="3"/>
  <c r="K105" i="3"/>
  <c r="Q104" i="3"/>
  <c r="K104" i="3"/>
  <c r="Q103" i="3"/>
  <c r="K103" i="3"/>
  <c r="Q102" i="3"/>
  <c r="K102" i="3"/>
  <c r="Q101" i="3"/>
  <c r="K101" i="3"/>
  <c r="Q100" i="3"/>
  <c r="K100" i="3"/>
  <c r="Q99" i="3"/>
  <c r="K99" i="3"/>
  <c r="Q98" i="3"/>
  <c r="K98" i="3"/>
  <c r="Q97" i="3"/>
  <c r="K97" i="3"/>
  <c r="Q96" i="3"/>
  <c r="K96" i="3"/>
  <c r="Q95" i="3"/>
  <c r="K95" i="3"/>
  <c r="Q94" i="3"/>
  <c r="K94" i="3"/>
  <c r="Q93" i="3"/>
  <c r="K93" i="3"/>
  <c r="Q92" i="3"/>
  <c r="K92" i="3"/>
  <c r="Q91" i="3"/>
  <c r="K91" i="3"/>
  <c r="Q90" i="3"/>
  <c r="K90" i="3"/>
  <c r="Q89" i="3"/>
  <c r="K89" i="3"/>
  <c r="Q88" i="3"/>
  <c r="K88" i="3"/>
  <c r="Q87" i="3"/>
  <c r="K87" i="3"/>
  <c r="Q514" i="3"/>
  <c r="K514" i="3"/>
  <c r="Q86" i="3"/>
  <c r="K86" i="3"/>
  <c r="Q85" i="3"/>
  <c r="K85" i="3"/>
  <c r="Q84" i="3"/>
  <c r="K84" i="3"/>
  <c r="Q83" i="3"/>
  <c r="K83" i="3"/>
  <c r="Q82" i="3"/>
  <c r="K82" i="3"/>
  <c r="Q81" i="3"/>
  <c r="K81" i="3"/>
  <c r="Q80" i="3"/>
  <c r="K80" i="3"/>
  <c r="Q1134" i="3"/>
  <c r="K1134" i="3"/>
  <c r="Q79" i="3"/>
  <c r="K79" i="3"/>
  <c r="Q78" i="3"/>
  <c r="K78" i="3"/>
  <c r="Q77" i="3"/>
  <c r="K77" i="3"/>
  <c r="Q76" i="3"/>
  <c r="K76" i="3"/>
  <c r="Q75" i="3"/>
  <c r="K75" i="3"/>
  <c r="Q74" i="3"/>
  <c r="K74" i="3"/>
  <c r="Q73" i="3"/>
  <c r="K73" i="3"/>
  <c r="Q72" i="3"/>
  <c r="K72" i="3"/>
  <c r="Q71" i="3"/>
  <c r="K71" i="3"/>
  <c r="Q70" i="3"/>
  <c r="K70" i="3"/>
  <c r="Q69" i="3"/>
  <c r="K69" i="3"/>
  <c r="Q68" i="3"/>
  <c r="K68" i="3"/>
  <c r="Q67" i="3"/>
  <c r="K67" i="3"/>
  <c r="Q66" i="3"/>
  <c r="K66" i="3"/>
  <c r="Q65" i="3"/>
  <c r="K65" i="3"/>
  <c r="Q64" i="3"/>
  <c r="K64" i="3"/>
  <c r="Q63" i="3"/>
  <c r="K63" i="3"/>
  <c r="Q62" i="3"/>
  <c r="K62" i="3"/>
  <c r="Q61" i="3"/>
  <c r="K61" i="3"/>
  <c r="Q60" i="3"/>
  <c r="K60" i="3"/>
  <c r="Q59" i="3"/>
  <c r="K59" i="3"/>
  <c r="Q58" i="3"/>
  <c r="K58" i="3"/>
  <c r="Q57" i="3"/>
  <c r="K57" i="3"/>
  <c r="Q56" i="3"/>
  <c r="K56" i="3"/>
  <c r="Q55" i="3"/>
  <c r="K55" i="3"/>
  <c r="Q54" i="3"/>
  <c r="K54" i="3"/>
  <c r="Q53" i="3"/>
  <c r="K53" i="3"/>
  <c r="Q52" i="3"/>
  <c r="K52" i="3"/>
  <c r="Q51" i="3"/>
  <c r="K51" i="3"/>
  <c r="Q50" i="3"/>
  <c r="K50" i="3"/>
  <c r="Q1102" i="3"/>
  <c r="K1102" i="3"/>
  <c r="Q49" i="3"/>
  <c r="K49" i="3"/>
  <c r="Q48" i="3"/>
  <c r="K48" i="3"/>
  <c r="Q47" i="3"/>
  <c r="K47" i="3"/>
  <c r="Q46" i="3"/>
  <c r="K46" i="3"/>
  <c r="Q45" i="3"/>
  <c r="K45" i="3"/>
  <c r="Q44" i="3"/>
  <c r="K44" i="3"/>
  <c r="Q43" i="3"/>
  <c r="K43" i="3"/>
  <c r="Q42" i="3"/>
  <c r="K42" i="3"/>
  <c r="Q41" i="3"/>
  <c r="K41" i="3"/>
  <c r="Q40" i="3"/>
  <c r="K40" i="3"/>
  <c r="Q39" i="3"/>
  <c r="K39" i="3"/>
  <c r="Q38" i="3"/>
  <c r="K38" i="3"/>
  <c r="Q37" i="3"/>
  <c r="K37" i="3"/>
  <c r="Q36" i="3"/>
  <c r="K36" i="3"/>
  <c r="Q35" i="3"/>
  <c r="K35" i="3"/>
  <c r="Q34" i="3"/>
  <c r="K34" i="3"/>
  <c r="Q33" i="3"/>
  <c r="K33" i="3"/>
  <c r="Q32" i="3"/>
  <c r="K32" i="3"/>
  <c r="Q31" i="3"/>
  <c r="K31" i="3"/>
  <c r="Q30" i="3"/>
  <c r="K30" i="3"/>
  <c r="Q29" i="3"/>
  <c r="K29" i="3"/>
  <c r="Q28" i="3"/>
  <c r="K28" i="3"/>
  <c r="Q27" i="3"/>
  <c r="K27" i="3"/>
  <c r="Q26" i="3"/>
  <c r="K26" i="3"/>
  <c r="Q25" i="3"/>
  <c r="K25" i="3"/>
  <c r="Q24" i="3"/>
  <c r="K24" i="3"/>
  <c r="Q23" i="3"/>
  <c r="K23" i="3"/>
  <c r="Q22" i="3"/>
  <c r="K22" i="3"/>
  <c r="Q1053" i="3"/>
  <c r="K1053" i="3"/>
  <c r="Q21" i="3"/>
  <c r="K21" i="3"/>
  <c r="Q20" i="3"/>
  <c r="K20" i="3"/>
  <c r="Q19" i="3"/>
  <c r="K19" i="3"/>
  <c r="Q18" i="3"/>
  <c r="K18" i="3"/>
  <c r="Q325" i="3"/>
  <c r="K325" i="3"/>
  <c r="Q17" i="3"/>
  <c r="K17" i="3"/>
  <c r="Q16" i="3"/>
  <c r="K16" i="3"/>
  <c r="Q15" i="3"/>
  <c r="K15" i="3"/>
  <c r="Q14" i="3"/>
  <c r="K14" i="3"/>
  <c r="Q13" i="3"/>
  <c r="K13" i="3"/>
  <c r="Q12" i="3"/>
  <c r="K12" i="3"/>
  <c r="Q11" i="3"/>
  <c r="K11" i="3"/>
  <c r="Q10" i="3"/>
  <c r="K10" i="3"/>
  <c r="Q9" i="3"/>
  <c r="K9" i="3"/>
  <c r="Q8" i="3"/>
  <c r="K8" i="3"/>
  <c r="Q7" i="3"/>
  <c r="K7" i="3"/>
  <c r="Q6" i="3"/>
  <c r="K6" i="3"/>
  <c r="Q5" i="3"/>
  <c r="K5" i="3"/>
  <c r="Q4" i="3"/>
  <c r="K4" i="3"/>
  <c r="Q3" i="3"/>
  <c r="K3" i="3"/>
</calcChain>
</file>

<file path=xl/sharedStrings.xml><?xml version="1.0" encoding="utf-8"?>
<sst xmlns="http://schemas.openxmlformats.org/spreadsheetml/2006/main" count="30932" uniqueCount="4832">
  <si>
    <t>General Information</t>
  </si>
  <si>
    <t>Substation Information</t>
  </si>
  <si>
    <t>CKT Sort</t>
  </si>
  <si>
    <t>Sort Identifier</t>
  </si>
  <si>
    <t>Company</t>
  </si>
  <si>
    <t>Division</t>
  </si>
  <si>
    <t>District</t>
  </si>
  <si>
    <t>Substation
Name</t>
  </si>
  <si>
    <t>Substation Number</t>
  </si>
  <si>
    <t>Circuit Sub XFMR Identifier</t>
  </si>
  <si>
    <t>Substation Location by Town</t>
  </si>
  <si>
    <t>Substation Classification ("D" Distribution or "T" Transmission)</t>
  </si>
  <si>
    <t>Trim Feeder Circuit</t>
  </si>
  <si>
    <t>Feeder/Circuit ID</t>
  </si>
  <si>
    <t>Feeder/Circuit Location by Town/City</t>
  </si>
  <si>
    <t>2019 peak to normal rating %age</t>
  </si>
  <si>
    <t>2020 peak to normal rating %age</t>
  </si>
  <si>
    <t>2021 peak to normal rating %age</t>
  </si>
  <si>
    <t>3 year average</t>
  </si>
  <si>
    <t>W97</t>
  </si>
  <si>
    <t>WMECO</t>
  </si>
  <si>
    <t>NORTHERN</t>
  </si>
  <si>
    <t>PITTSFIELD</t>
  </si>
  <si>
    <t>Silver_Lake_5C</t>
  </si>
  <si>
    <t>5C</t>
  </si>
  <si>
    <t>5C-1X</t>
  </si>
  <si>
    <t>D</t>
  </si>
  <si>
    <t>5C5</t>
  </si>
  <si>
    <t>W119</t>
  </si>
  <si>
    <t>SOUTHERN</t>
  </si>
  <si>
    <t>SPRINGFIELD</t>
  </si>
  <si>
    <t>Breckwood_20A</t>
  </si>
  <si>
    <t>20A</t>
  </si>
  <si>
    <t>20A-2X</t>
  </si>
  <si>
    <t>20A21</t>
  </si>
  <si>
    <t>W25</t>
  </si>
  <si>
    <t>HADLEY</t>
  </si>
  <si>
    <t>Greenfield_28W</t>
  </si>
  <si>
    <t>28W</t>
  </si>
  <si>
    <t>28W-2X</t>
  </si>
  <si>
    <t>GREENFIELD</t>
  </si>
  <si>
    <t>28W9</t>
  </si>
  <si>
    <t>W137</t>
  </si>
  <si>
    <t>Clinton_21S</t>
  </si>
  <si>
    <t>21S</t>
  </si>
  <si>
    <t>21S-1X</t>
  </si>
  <si>
    <t>21S4</t>
  </si>
  <si>
    <t>W57</t>
  </si>
  <si>
    <t>Shelburne_29R</t>
  </si>
  <si>
    <t>29R</t>
  </si>
  <si>
    <t>29R-1X</t>
  </si>
  <si>
    <t>SHELBURNE</t>
  </si>
  <si>
    <t>29R2</t>
  </si>
  <si>
    <t>W46</t>
  </si>
  <si>
    <t>Montague_21C</t>
  </si>
  <si>
    <t>21C</t>
  </si>
  <si>
    <t>21C-4X</t>
  </si>
  <si>
    <t>MONTAGUE</t>
  </si>
  <si>
    <t>21C8</t>
  </si>
  <si>
    <t>W28</t>
  </si>
  <si>
    <t>Gunn_15A</t>
  </si>
  <si>
    <t>15A</t>
  </si>
  <si>
    <t>15A-2X</t>
  </si>
  <si>
    <t>EASTHAMPTON</t>
  </si>
  <si>
    <t>15A3</t>
  </si>
  <si>
    <t>W139</t>
  </si>
  <si>
    <t>21S-2X</t>
  </si>
  <si>
    <t>21S6</t>
  </si>
  <si>
    <t>NSTAR</t>
  </si>
  <si>
    <t>West</t>
  </si>
  <si>
    <t>Waltham</t>
  </si>
  <si>
    <t>Hartwell Avenue</t>
  </si>
  <si>
    <t>110B</t>
  </si>
  <si>
    <t>Lexington</t>
  </si>
  <si>
    <t>512-1399H1</t>
  </si>
  <si>
    <t>ACT,BED,CAL</t>
  </si>
  <si>
    <t>W14</t>
  </si>
  <si>
    <t>Cumberland_22B</t>
  </si>
  <si>
    <t>22B</t>
  </si>
  <si>
    <t>22B-1X</t>
  </si>
  <si>
    <t>22B4</t>
  </si>
  <si>
    <t>533-H8</t>
  </si>
  <si>
    <t>LEX,BED</t>
  </si>
  <si>
    <t>South</t>
  </si>
  <si>
    <t>Cape &amp; Vineyard</t>
  </si>
  <si>
    <t>N. Eastham Sub</t>
  </si>
  <si>
    <t>Eastham</t>
  </si>
  <si>
    <t>4-94B-956</t>
  </si>
  <si>
    <t>EAS</t>
  </si>
  <si>
    <t>Central</t>
  </si>
  <si>
    <t>Somerville</t>
  </si>
  <si>
    <t>Woburn</t>
  </si>
  <si>
    <t>14A</t>
  </si>
  <si>
    <t>211-02</t>
  </si>
  <si>
    <t>WOB</t>
  </si>
  <si>
    <t>Brewster Sub</t>
  </si>
  <si>
    <t>Brewster</t>
  </si>
  <si>
    <t>4-89B-946</t>
  </si>
  <si>
    <t>BRE</t>
  </si>
  <si>
    <t>Pine Street</t>
  </si>
  <si>
    <t>33-1351, 33-1352, 33-1362</t>
  </si>
  <si>
    <t>33-H3</t>
  </si>
  <si>
    <t>NEW,WAL,WTN</t>
  </si>
  <si>
    <t>W. Falmouth Sub</t>
  </si>
  <si>
    <t>Falmouth</t>
  </si>
  <si>
    <t>4-98A-856</t>
  </si>
  <si>
    <t>FAL</t>
  </si>
  <si>
    <t>Walpole</t>
  </si>
  <si>
    <t>Stone Street</t>
  </si>
  <si>
    <t>SHA,WLP</t>
  </si>
  <si>
    <t>Boston</t>
  </si>
  <si>
    <t>Central Street</t>
  </si>
  <si>
    <t>14D</t>
  </si>
  <si>
    <t>Dorchester</t>
  </si>
  <si>
    <t>DOR</t>
  </si>
  <si>
    <t>110C</t>
  </si>
  <si>
    <t>211-H10</t>
  </si>
  <si>
    <t>LEX,WIN,WOB</t>
  </si>
  <si>
    <t>MIT</t>
  </si>
  <si>
    <t>Norwood Sub</t>
  </si>
  <si>
    <t>XFMR#2</t>
  </si>
  <si>
    <t>Norwood</t>
  </si>
  <si>
    <t>469-H5</t>
  </si>
  <si>
    <t>WWO</t>
  </si>
  <si>
    <t>WLP</t>
  </si>
  <si>
    <t>Jackson Street</t>
  </si>
  <si>
    <t>292-215</t>
  </si>
  <si>
    <t>Newton</t>
  </si>
  <si>
    <t>369-07</t>
  </si>
  <si>
    <t>BKL,NEW</t>
  </si>
  <si>
    <t>South Street</t>
  </si>
  <si>
    <t>146-H4</t>
  </si>
  <si>
    <t>WLP,WWO</t>
  </si>
  <si>
    <t>Roslindale</t>
  </si>
  <si>
    <t>14C</t>
  </si>
  <si>
    <t>BKL WRX</t>
  </si>
  <si>
    <t>New Bedford</t>
  </si>
  <si>
    <t>Industrial Park</t>
  </si>
  <si>
    <t>N. Bedford</t>
  </si>
  <si>
    <t>2-102-102</t>
  </si>
  <si>
    <t>NEB</t>
  </si>
  <si>
    <t>Burlington</t>
  </si>
  <si>
    <t>391-H7</t>
  </si>
  <si>
    <t>BED,BIL,BUR</t>
  </si>
  <si>
    <t>14B</t>
  </si>
  <si>
    <t>110A</t>
  </si>
  <si>
    <t>533-H5</t>
  </si>
  <si>
    <t>BED</t>
  </si>
  <si>
    <t>391-H16</t>
  </si>
  <si>
    <t>BUR</t>
  </si>
  <si>
    <t>Southboro</t>
  </si>
  <si>
    <t>Mechanic St</t>
  </si>
  <si>
    <t>Natick</t>
  </si>
  <si>
    <t>NAT</t>
  </si>
  <si>
    <t>Hyde Park</t>
  </si>
  <si>
    <t>496-H5</t>
  </si>
  <si>
    <t>WRX HYP BKL</t>
  </si>
  <si>
    <t>Dewar Street</t>
  </si>
  <si>
    <t>483-H2</t>
  </si>
  <si>
    <t>146-H3</t>
  </si>
  <si>
    <t>NOF,SHA,WLP</t>
  </si>
  <si>
    <t>Homer Street</t>
  </si>
  <si>
    <t>NEW</t>
  </si>
  <si>
    <t>Colburn St</t>
  </si>
  <si>
    <t>110D</t>
  </si>
  <si>
    <t>350-H8</t>
  </si>
  <si>
    <t>ROX BKL</t>
  </si>
  <si>
    <t>Harwich Sub</t>
  </si>
  <si>
    <t>Harwich</t>
  </si>
  <si>
    <t>4-85-592</t>
  </si>
  <si>
    <t>HAR</t>
  </si>
  <si>
    <t>San Juan Street</t>
  </si>
  <si>
    <t>318-08</t>
  </si>
  <si>
    <t>BDT</t>
  </si>
  <si>
    <t>Speen Street</t>
  </si>
  <si>
    <t>Framingham</t>
  </si>
  <si>
    <t>433-H12</t>
  </si>
  <si>
    <t>FRA,NAT</t>
  </si>
  <si>
    <t>Arsenal Street</t>
  </si>
  <si>
    <t xml:space="preserve">Watertown </t>
  </si>
  <si>
    <t>467-H5</t>
  </si>
  <si>
    <t>NEW,WAL,WAT</t>
  </si>
  <si>
    <t>467-H10</t>
  </si>
  <si>
    <t>WAT</t>
  </si>
  <si>
    <t>Marrett Road</t>
  </si>
  <si>
    <t>320-H7</t>
  </si>
  <si>
    <t>LEX LIC</t>
  </si>
  <si>
    <t>Waquoit Sub</t>
  </si>
  <si>
    <t>4-98B-845</t>
  </si>
  <si>
    <t>Elliot Street</t>
  </si>
  <si>
    <t>292-H12</t>
  </si>
  <si>
    <t>WAL</t>
  </si>
  <si>
    <t>Readville</t>
  </si>
  <si>
    <t>344-07</t>
  </si>
  <si>
    <t>DED,HYP</t>
  </si>
  <si>
    <t>Rockingham Ave</t>
  </si>
  <si>
    <t>24AB</t>
  </si>
  <si>
    <t>W. Roxbury</t>
  </si>
  <si>
    <t>468-06</t>
  </si>
  <si>
    <t>WRX</t>
  </si>
  <si>
    <t>Cummins Hwy</t>
  </si>
  <si>
    <t>441-02</t>
  </si>
  <si>
    <t>DOR,HYP,MIT</t>
  </si>
  <si>
    <t>Mystic Station</t>
  </si>
  <si>
    <t>Charlestown</t>
  </si>
  <si>
    <t>250-1N90H</t>
  </si>
  <si>
    <t>CHT</t>
  </si>
  <si>
    <t>Brighton</t>
  </si>
  <si>
    <t>329-H8</t>
  </si>
  <si>
    <t>BRI BKL</t>
  </si>
  <si>
    <t>Seafood Way</t>
  </si>
  <si>
    <t>South Boston</t>
  </si>
  <si>
    <t>99-135H3</t>
  </si>
  <si>
    <t>SOB</t>
  </si>
  <si>
    <t>HYP,WRX</t>
  </si>
  <si>
    <t>PNU25</t>
  </si>
  <si>
    <t>Brookline</t>
  </si>
  <si>
    <t>25N30</t>
  </si>
  <si>
    <t>BKL,ROX</t>
  </si>
  <si>
    <t>Willoughby St</t>
  </si>
  <si>
    <t>Chelsea</t>
  </si>
  <si>
    <t>488-H7</t>
  </si>
  <si>
    <t>CHE</t>
  </si>
  <si>
    <t>4-92B-571</t>
  </si>
  <si>
    <t>DEN</t>
  </si>
  <si>
    <t>Brook Rd</t>
  </si>
  <si>
    <t>Milton</t>
  </si>
  <si>
    <t>362-05</t>
  </si>
  <si>
    <t>14F</t>
  </si>
  <si>
    <t>Acton</t>
  </si>
  <si>
    <t>Maynard</t>
  </si>
  <si>
    <t>416-H8</t>
  </si>
  <si>
    <t>ACT</t>
  </si>
  <si>
    <t>Putnam</t>
  </si>
  <si>
    <t>Cambridge</t>
  </si>
  <si>
    <t xml:space="preserve">831-1NA6 </t>
  </si>
  <si>
    <t>CAM</t>
  </si>
  <si>
    <t>Chatham</t>
  </si>
  <si>
    <t>4-95B-940</t>
  </si>
  <si>
    <t>CHM</t>
  </si>
  <si>
    <t>467-H12</t>
  </si>
  <si>
    <t>WAT NEW</t>
  </si>
  <si>
    <t>467-H3</t>
  </si>
  <si>
    <t>NEW,WAT</t>
  </si>
  <si>
    <t>346-1395H1</t>
  </si>
  <si>
    <t>468-08</t>
  </si>
  <si>
    <t>DED,HYP,WRX</t>
  </si>
  <si>
    <t>496-H4</t>
  </si>
  <si>
    <t xml:space="preserve"> WRX BKL</t>
  </si>
  <si>
    <t>Alewife</t>
  </si>
  <si>
    <t>828-1ND3</t>
  </si>
  <si>
    <t>350-H6</t>
  </si>
  <si>
    <t>BOS ROX</t>
  </si>
  <si>
    <t>250-H6</t>
  </si>
  <si>
    <t>SOM CHT</t>
  </si>
  <si>
    <t>496-H3</t>
  </si>
  <si>
    <t>483-H3</t>
  </si>
  <si>
    <t>329-H7</t>
  </si>
  <si>
    <t>BRI</t>
  </si>
  <si>
    <t>Dragon Court</t>
  </si>
  <si>
    <t>375-H2</t>
  </si>
  <si>
    <t>STN</t>
  </si>
  <si>
    <t>146-H6</t>
  </si>
  <si>
    <t>MDF,WLP</t>
  </si>
  <si>
    <t>Falmouth Sub</t>
  </si>
  <si>
    <t>4-75-75</t>
  </si>
  <si>
    <t>Pingree St</t>
  </si>
  <si>
    <t>14AB</t>
  </si>
  <si>
    <t>Dover</t>
  </si>
  <si>
    <t>456-H5</t>
  </si>
  <si>
    <t>WTD DOV</t>
  </si>
  <si>
    <t>211-H5</t>
  </si>
  <si>
    <t>WAY,WOB</t>
  </si>
  <si>
    <t>441-01</t>
  </si>
  <si>
    <t>DOR,HYP,WRX</t>
  </si>
  <si>
    <t>467-H4</t>
  </si>
  <si>
    <t>Roxbury</t>
  </si>
  <si>
    <t>52-1499H4</t>
  </si>
  <si>
    <t>ROX</t>
  </si>
  <si>
    <t>828-1339</t>
  </si>
  <si>
    <t>K Street</t>
  </si>
  <si>
    <t>385-H1</t>
  </si>
  <si>
    <t>Needham</t>
  </si>
  <si>
    <t>148-06</t>
  </si>
  <si>
    <t>NEE</t>
  </si>
  <si>
    <t>Orleans Sub</t>
  </si>
  <si>
    <t>Orleans</t>
  </si>
  <si>
    <t>4-83-950</t>
  </si>
  <si>
    <t>ORL</t>
  </si>
  <si>
    <t>533-H4</t>
  </si>
  <si>
    <t>LEX</t>
  </si>
  <si>
    <t>Osterville Sub</t>
  </si>
  <si>
    <t>Osterville</t>
  </si>
  <si>
    <t>4-80A-892</t>
  </si>
  <si>
    <t>BNS</t>
  </si>
  <si>
    <t>831-1387</t>
  </si>
  <si>
    <t>Ash St.</t>
  </si>
  <si>
    <t>E</t>
  </si>
  <si>
    <t>2-73-48</t>
  </si>
  <si>
    <t>14E</t>
  </si>
  <si>
    <t>W131</t>
  </si>
  <si>
    <t>21S-3X</t>
  </si>
  <si>
    <t>21S12</t>
  </si>
  <si>
    <t>148-H1</t>
  </si>
  <si>
    <t>MDF,NEE,WRX</t>
  </si>
  <si>
    <t>Allston</t>
  </si>
  <si>
    <t>Prospect</t>
  </si>
  <si>
    <t>819-1NA4</t>
  </si>
  <si>
    <t>2-59-59</t>
  </si>
  <si>
    <t>Mashpee Sub</t>
  </si>
  <si>
    <t>Mashpee</t>
  </si>
  <si>
    <t>4-452-452</t>
  </si>
  <si>
    <t>MAS</t>
  </si>
  <si>
    <t>Plymouth</t>
  </si>
  <si>
    <t>Duxbury Sub</t>
  </si>
  <si>
    <t>Duxbury</t>
  </si>
  <si>
    <t>3-25-25</t>
  </si>
  <si>
    <t>DUX</t>
  </si>
  <si>
    <t>Dedham</t>
  </si>
  <si>
    <t>DED</t>
  </si>
  <si>
    <t>292-H7</t>
  </si>
  <si>
    <t>Amory</t>
  </si>
  <si>
    <t>820-45</t>
  </si>
  <si>
    <t>West Framingham</t>
  </si>
  <si>
    <t>455-H5</t>
  </si>
  <si>
    <t>ASH,FRA</t>
  </si>
  <si>
    <t>Electric Ave</t>
  </si>
  <si>
    <t>315-H5</t>
  </si>
  <si>
    <t>496-H1XY</t>
  </si>
  <si>
    <t>DOR,MIT</t>
  </si>
  <si>
    <t>250-1N81H1</t>
  </si>
  <si>
    <t>SOM EVR</t>
  </si>
  <si>
    <t>Jones River Sub</t>
  </si>
  <si>
    <t>3-17-31J1</t>
  </si>
  <si>
    <t>KIN</t>
  </si>
  <si>
    <t>831-1304</t>
  </si>
  <si>
    <t>455-H1</t>
  </si>
  <si>
    <t>FRA</t>
  </si>
  <si>
    <t>211-H11</t>
  </si>
  <si>
    <t>ARL,WIN</t>
  </si>
  <si>
    <t>828-1103</t>
  </si>
  <si>
    <t>148-07</t>
  </si>
  <si>
    <t>817-48</t>
  </si>
  <si>
    <t>467-H14</t>
  </si>
  <si>
    <t>HYP</t>
  </si>
  <si>
    <t>441-07</t>
  </si>
  <si>
    <t>416-H1</t>
  </si>
  <si>
    <t>ACT,MAY</t>
  </si>
  <si>
    <t>211-H2</t>
  </si>
  <si>
    <t>Sudbury</t>
  </si>
  <si>
    <t>342-H1</t>
  </si>
  <si>
    <t>SUD,WAY</t>
  </si>
  <si>
    <t>Manomet Sub</t>
  </si>
  <si>
    <t>3-73-27J2</t>
  </si>
  <si>
    <t>PLY</t>
  </si>
  <si>
    <t>292-H8</t>
  </si>
  <si>
    <t>BRI,NEW</t>
  </si>
  <si>
    <t>Lagrange St</t>
  </si>
  <si>
    <t>443-08</t>
  </si>
  <si>
    <t>BKL,NEW,WRX</t>
  </si>
  <si>
    <t>148-H4</t>
  </si>
  <si>
    <t>483-01</t>
  </si>
  <si>
    <t>Mattapan</t>
  </si>
  <si>
    <t>311-02</t>
  </si>
  <si>
    <t>Otis</t>
  </si>
  <si>
    <t>812-16</t>
  </si>
  <si>
    <t>483-07</t>
  </si>
  <si>
    <t>Canton</t>
  </si>
  <si>
    <t>470-H7</t>
  </si>
  <si>
    <t>CAN,MIT</t>
  </si>
  <si>
    <t>Willow St</t>
  </si>
  <si>
    <t>24AC</t>
  </si>
  <si>
    <t>516-03</t>
  </si>
  <si>
    <t>BKL,WRX</t>
  </si>
  <si>
    <t>817-01</t>
  </si>
  <si>
    <t>483-H1</t>
  </si>
  <si>
    <t>269-1321H2</t>
  </si>
  <si>
    <t>CAN</t>
  </si>
  <si>
    <t xml:space="preserve">828-1105 </t>
  </si>
  <si>
    <t>443-07</t>
  </si>
  <si>
    <t>Grant Street</t>
  </si>
  <si>
    <t>483-H5</t>
  </si>
  <si>
    <t>DOR WRX</t>
  </si>
  <si>
    <t>Leland Street</t>
  </si>
  <si>
    <t>240-H1</t>
  </si>
  <si>
    <t>FRA,NAT,SHE</t>
  </si>
  <si>
    <t>14A &amp; 14B</t>
  </si>
  <si>
    <t>148-01</t>
  </si>
  <si>
    <t>33-1350,33-1353, 33-1363</t>
  </si>
  <si>
    <t>33-H2</t>
  </si>
  <si>
    <t>342-H4</t>
  </si>
  <si>
    <t>FRA,SUD</t>
  </si>
  <si>
    <t>Wellfleet Sub</t>
  </si>
  <si>
    <t>Wellfleet</t>
  </si>
  <si>
    <t>4-96-675</t>
  </si>
  <si>
    <t>PRO</t>
  </si>
  <si>
    <t>488-H1</t>
  </si>
  <si>
    <t>831-1307</t>
  </si>
  <si>
    <t>282-H1</t>
  </si>
  <si>
    <t>LIN,WAL,WAY,WTN</t>
  </si>
  <si>
    <t>Baker St</t>
  </si>
  <si>
    <t>24A</t>
  </si>
  <si>
    <t>374-02</t>
  </si>
  <si>
    <t>211-H14</t>
  </si>
  <si>
    <t>WOB WIN ARL</t>
  </si>
  <si>
    <t>320-H2</t>
  </si>
  <si>
    <t>LEX,LIC</t>
  </si>
  <si>
    <t>467-H1</t>
  </si>
  <si>
    <t>WAL,WAT</t>
  </si>
  <si>
    <t>828-1NC8</t>
  </si>
  <si>
    <t>Trapelo Road</t>
  </si>
  <si>
    <t>450-H8</t>
  </si>
  <si>
    <t>468-01</t>
  </si>
  <si>
    <t>DED,WRX</t>
  </si>
  <si>
    <t>311-08</t>
  </si>
  <si>
    <t>DOR,WRX</t>
  </si>
  <si>
    <t>Kenmore</t>
  </si>
  <si>
    <t>BDT,BRI,BKL</t>
  </si>
  <si>
    <t>Edgartown</t>
  </si>
  <si>
    <t>4-75-123</t>
  </si>
  <si>
    <t>EDG</t>
  </si>
  <si>
    <t>467-H8</t>
  </si>
  <si>
    <t>292-H9</t>
  </si>
  <si>
    <t>W190</t>
  </si>
  <si>
    <t>Silver_30A</t>
  </si>
  <si>
    <t>30A</t>
  </si>
  <si>
    <t>30A-2X</t>
  </si>
  <si>
    <t>AGAWAM</t>
  </si>
  <si>
    <t>30A6</t>
  </si>
  <si>
    <t>211-H1</t>
  </si>
  <si>
    <t>STN,WIN,WOB</t>
  </si>
  <si>
    <t>W90</t>
  </si>
  <si>
    <t>Pleasant_16B</t>
  </si>
  <si>
    <t>16B</t>
  </si>
  <si>
    <t>16B-3X</t>
  </si>
  <si>
    <t>LEE</t>
  </si>
  <si>
    <t>16B5</t>
  </si>
  <si>
    <t>311-12</t>
  </si>
  <si>
    <t>362-02</t>
  </si>
  <si>
    <t>Hopkinton</t>
  </si>
  <si>
    <t>126-H2</t>
  </si>
  <si>
    <t>HOK</t>
  </si>
  <si>
    <t>Mystic Street</t>
  </si>
  <si>
    <t>Arlington</t>
  </si>
  <si>
    <t>ARL</t>
  </si>
  <si>
    <t>59-1393H1</t>
  </si>
  <si>
    <t>292-H4</t>
  </si>
  <si>
    <t>NEE,NEW</t>
  </si>
  <si>
    <t>Dorchester Ave</t>
  </si>
  <si>
    <t>139-04</t>
  </si>
  <si>
    <t>24B</t>
  </si>
  <si>
    <t>374-08</t>
  </si>
  <si>
    <t>Marshfield Sub</t>
  </si>
  <si>
    <t>Marshfield</t>
  </si>
  <si>
    <t>3-24A-974</t>
  </si>
  <si>
    <t>MAF</t>
  </si>
  <si>
    <t>S. Boston</t>
  </si>
  <si>
    <t>385-188H2</t>
  </si>
  <si>
    <t>466-1482H3</t>
  </si>
  <si>
    <t>99-135H1</t>
  </si>
  <si>
    <t>99-135H2</t>
  </si>
  <si>
    <t>443-01</t>
  </si>
  <si>
    <t>466-1481H1</t>
  </si>
  <si>
    <t>391-H6</t>
  </si>
  <si>
    <t>W39</t>
  </si>
  <si>
    <t>21C-3X</t>
  </si>
  <si>
    <t>21C1</t>
  </si>
  <si>
    <t>Washington St</t>
  </si>
  <si>
    <t>Jamaica Plain</t>
  </si>
  <si>
    <t>284-08</t>
  </si>
  <si>
    <t>W88</t>
  </si>
  <si>
    <t>16B-1X,16B-2X</t>
  </si>
  <si>
    <t>16B3</t>
  </si>
  <si>
    <t>Tremont Street</t>
  </si>
  <si>
    <t>BDT,ROX</t>
  </si>
  <si>
    <t>342-H6</t>
  </si>
  <si>
    <t>355-05</t>
  </si>
  <si>
    <t>MAY</t>
  </si>
  <si>
    <t>433-H6</t>
  </si>
  <si>
    <t>NAT,WAY,WTN</t>
  </si>
  <si>
    <t>284-03</t>
  </si>
  <si>
    <t>329-H3</t>
  </si>
  <si>
    <t>BRI,ROX,BKL</t>
  </si>
  <si>
    <t>Medway</t>
  </si>
  <si>
    <t>65-H1</t>
  </si>
  <si>
    <t>FKL,MDW,MLS,NOF</t>
  </si>
  <si>
    <t>488-H2</t>
  </si>
  <si>
    <t>Hampshire</t>
  </si>
  <si>
    <t>814-15</t>
  </si>
  <si>
    <t>456-H2</t>
  </si>
  <si>
    <t>DOV,MDF,MLS,WLP</t>
  </si>
  <si>
    <t>Marshfield Hills Sub</t>
  </si>
  <si>
    <t>3-25-42J2</t>
  </si>
  <si>
    <t>MAR</t>
  </si>
  <si>
    <t>126-H4</t>
  </si>
  <si>
    <t>Southampton Street</t>
  </si>
  <si>
    <t>323-05</t>
  </si>
  <si>
    <t>320-H5XY</t>
  </si>
  <si>
    <t>LEX,WAL</t>
  </si>
  <si>
    <t>Chatham Sub</t>
  </si>
  <si>
    <t>4-95B-941</t>
  </si>
  <si>
    <t>14H</t>
  </si>
  <si>
    <t>Havard Court</t>
  </si>
  <si>
    <t>506-03</t>
  </si>
  <si>
    <t>BKL</t>
  </si>
  <si>
    <t>533-H3</t>
  </si>
  <si>
    <t>BED,BUR,LEX</t>
  </si>
  <si>
    <t>Cross Rd.</t>
  </si>
  <si>
    <t>Dartmouth</t>
  </si>
  <si>
    <t>2-532-532</t>
  </si>
  <si>
    <t>DAR</t>
  </si>
  <si>
    <t>250-H5</t>
  </si>
  <si>
    <t>488-H8</t>
  </si>
  <si>
    <t>CHE EBO</t>
  </si>
  <si>
    <t>Elm Street</t>
  </si>
  <si>
    <t>Stoneham</t>
  </si>
  <si>
    <t>301-07</t>
  </si>
  <si>
    <t>350-H4</t>
  </si>
  <si>
    <t>14G</t>
  </si>
  <si>
    <t>533-H7</t>
  </si>
  <si>
    <t>Amory Street</t>
  </si>
  <si>
    <t>396-01</t>
  </si>
  <si>
    <t>ROX,WRX</t>
  </si>
  <si>
    <t>284-01</t>
  </si>
  <si>
    <t>Tempest Knob</t>
  </si>
  <si>
    <t>Wareham</t>
  </si>
  <si>
    <t>3-84-14J1</t>
  </si>
  <si>
    <t>WAR</t>
  </si>
  <si>
    <t>W124</t>
  </si>
  <si>
    <t>20A-3X</t>
  </si>
  <si>
    <t>20A33</t>
  </si>
  <si>
    <t>SOM</t>
  </si>
  <si>
    <t>65-H3</t>
  </si>
  <si>
    <t>HOL,MDW,MLS,NOF,SHE</t>
  </si>
  <si>
    <t>2-533-533</t>
  </si>
  <si>
    <t>821-05</t>
  </si>
  <si>
    <t>240-H2</t>
  </si>
  <si>
    <t>391-H11</t>
  </si>
  <si>
    <t>BUR,LEX,WOB</t>
  </si>
  <si>
    <t>4-88-88</t>
  </si>
  <si>
    <t>2-70-70</t>
  </si>
  <si>
    <t>Centerville Sub</t>
  </si>
  <si>
    <t>Centerville</t>
  </si>
  <si>
    <t>4-82-893</t>
  </si>
  <si>
    <t>282-H10</t>
  </si>
  <si>
    <t>WAL,WTN</t>
  </si>
  <si>
    <t>148-08</t>
  </si>
  <si>
    <t>211-H12</t>
  </si>
  <si>
    <t>416-H2</t>
  </si>
  <si>
    <t>ACT,LIT</t>
  </si>
  <si>
    <t>4-96-674</t>
  </si>
  <si>
    <t>TRU</t>
  </si>
  <si>
    <t>Kingston Sub</t>
  </si>
  <si>
    <t>Kingston</t>
  </si>
  <si>
    <t>3-18-36J1</t>
  </si>
  <si>
    <t>292-H5</t>
  </si>
  <si>
    <t>817-03</t>
  </si>
  <si>
    <t>3-24A-24A</t>
  </si>
  <si>
    <t>Saxonville</t>
  </si>
  <si>
    <t>110M</t>
  </si>
  <si>
    <t>278-H2</t>
  </si>
  <si>
    <t>FRA,NAT,WAY</t>
  </si>
  <si>
    <t>282-H8</t>
  </si>
  <si>
    <t>126-H1</t>
  </si>
  <si>
    <t>FRA,HOK</t>
  </si>
  <si>
    <t>Andrew Sq</t>
  </si>
  <si>
    <t>106-H8</t>
  </si>
  <si>
    <t>DOR ROX SOB</t>
  </si>
  <si>
    <t>344-08</t>
  </si>
  <si>
    <t>470-H10</t>
  </si>
  <si>
    <t>375-H7</t>
  </si>
  <si>
    <t>3-24A-34J1</t>
  </si>
  <si>
    <t>311-01</t>
  </si>
  <si>
    <t>470-H8</t>
  </si>
  <si>
    <t>311-13</t>
  </si>
  <si>
    <t>Newtonville</t>
  </si>
  <si>
    <t>277-1368</t>
  </si>
  <si>
    <t>277-04</t>
  </si>
  <si>
    <t>4-95A-599</t>
  </si>
  <si>
    <t>Muni</t>
  </si>
  <si>
    <t>469-H4</t>
  </si>
  <si>
    <t>WWO,DED</t>
  </si>
  <si>
    <t>16-1461H</t>
  </si>
  <si>
    <t>148-04</t>
  </si>
  <si>
    <t>4-97-97</t>
  </si>
  <si>
    <t>VIN</t>
  </si>
  <si>
    <t>W113</t>
  </si>
  <si>
    <t>Agawam_16C</t>
  </si>
  <si>
    <t>16C</t>
  </si>
  <si>
    <t>16C-6X</t>
  </si>
  <si>
    <t>16C17</t>
  </si>
  <si>
    <t>W174</t>
  </si>
  <si>
    <t>Orchard_27A</t>
  </si>
  <si>
    <t>27A</t>
  </si>
  <si>
    <t>27A-1X</t>
  </si>
  <si>
    <t>27A5</t>
  </si>
  <si>
    <t>LUDLOW</t>
  </si>
  <si>
    <t>Sherborn</t>
  </si>
  <si>
    <t>519-175H1</t>
  </si>
  <si>
    <t>ASH HOK FRA</t>
  </si>
  <si>
    <t>817-02</t>
  </si>
  <si>
    <t>146-H10</t>
  </si>
  <si>
    <t>NOR WLP</t>
  </si>
  <si>
    <t>Bedford</t>
  </si>
  <si>
    <t>322-05</t>
  </si>
  <si>
    <t>BED,SUD</t>
  </si>
  <si>
    <t>2-2-2</t>
  </si>
  <si>
    <t>493-1341H</t>
  </si>
  <si>
    <t>385-H18</t>
  </si>
  <si>
    <t>488-H6</t>
  </si>
  <si>
    <t>375-H14</t>
  </si>
  <si>
    <t>375-H8</t>
  </si>
  <si>
    <t>820-24</t>
  </si>
  <si>
    <t>250-H1</t>
  </si>
  <si>
    <t>Spring Street</t>
  </si>
  <si>
    <t>Watertown</t>
  </si>
  <si>
    <t>124-04</t>
  </si>
  <si>
    <t>817-09</t>
  </si>
  <si>
    <t>146-H1</t>
  </si>
  <si>
    <t>SHA,WLP,WAL</t>
  </si>
  <si>
    <t>456-H4</t>
  </si>
  <si>
    <t>Main St</t>
  </si>
  <si>
    <t>325-03</t>
  </si>
  <si>
    <t>148-H3</t>
  </si>
  <si>
    <t>DOV,MDF,NAT,NEE,SHE</t>
  </si>
  <si>
    <t>143-151H1</t>
  </si>
  <si>
    <t>311-11</t>
  </si>
  <si>
    <t>329-H6</t>
  </si>
  <si>
    <t>344-01</t>
  </si>
  <si>
    <t>441-06</t>
  </si>
  <si>
    <t>HYP,MIT,WRX</t>
  </si>
  <si>
    <t>342-H2</t>
  </si>
  <si>
    <t>SUD</t>
  </si>
  <si>
    <t>Crystal Spring</t>
  </si>
  <si>
    <t>Mattapoisett</t>
  </si>
  <si>
    <t>2-304-304</t>
  </si>
  <si>
    <t>MPO, MAR</t>
  </si>
  <si>
    <t>W153</t>
  </si>
  <si>
    <t>East_Springfield_5J</t>
  </si>
  <si>
    <t>5J</t>
  </si>
  <si>
    <t>5J-8X</t>
  </si>
  <si>
    <t>5J18</t>
  </si>
  <si>
    <t>3-73-73</t>
  </si>
  <si>
    <t>146-H2</t>
  </si>
  <si>
    <t>MDF,MLS,NOF,WLP</t>
  </si>
  <si>
    <t>Chilmark</t>
  </si>
  <si>
    <t>4-97-126</t>
  </si>
  <si>
    <t>CHI</t>
  </si>
  <si>
    <t>Auburn Street</t>
  </si>
  <si>
    <t>17-1355H</t>
  </si>
  <si>
    <t>316-01</t>
  </si>
  <si>
    <t>Mellen</t>
  </si>
  <si>
    <t>822-22</t>
  </si>
  <si>
    <t>211-H6</t>
  </si>
  <si>
    <t>WIN,WOB</t>
  </si>
  <si>
    <t>821-24</t>
  </si>
  <si>
    <t>Healey</t>
  </si>
  <si>
    <t>823-30</t>
  </si>
  <si>
    <t>Rockdale</t>
  </si>
  <si>
    <t>2-59-38</t>
  </si>
  <si>
    <t>375-H11</t>
  </si>
  <si>
    <t>831-1314</t>
  </si>
  <si>
    <t>Sandwich Sub</t>
  </si>
  <si>
    <t>Sandwich</t>
  </si>
  <si>
    <t>4-81A-851</t>
  </si>
  <si>
    <t>SAN</t>
  </si>
  <si>
    <t>318-13</t>
  </si>
  <si>
    <t>322-03</t>
  </si>
  <si>
    <t>483-H4</t>
  </si>
  <si>
    <t>385-H15</t>
  </si>
  <si>
    <t>BOS SOB</t>
  </si>
  <si>
    <t>292-H11</t>
  </si>
  <si>
    <t>311-07</t>
  </si>
  <si>
    <t>139-12</t>
  </si>
  <si>
    <t>483-03</t>
  </si>
  <si>
    <t>Summer St</t>
  </si>
  <si>
    <t>293-05</t>
  </si>
  <si>
    <t>BDT,SOB</t>
  </si>
  <si>
    <t>Aberdeen</t>
  </si>
  <si>
    <t>830-11</t>
  </si>
  <si>
    <t>65-H4</t>
  </si>
  <si>
    <t>BLG,MDW</t>
  </si>
  <si>
    <t>282-H9</t>
  </si>
  <si>
    <t>NEW,WAL</t>
  </si>
  <si>
    <t>Bonney St.</t>
  </si>
  <si>
    <t>2-39-39</t>
  </si>
  <si>
    <t>293-09</t>
  </si>
  <si>
    <t>Chelsea Sub</t>
  </si>
  <si>
    <t>488-H5</t>
  </si>
  <si>
    <t>CHE, EBO</t>
  </si>
  <si>
    <t>ORL Sub</t>
  </si>
  <si>
    <t>4-95A-606</t>
  </si>
  <si>
    <t>16-1462</t>
  </si>
  <si>
    <t>W41</t>
  </si>
  <si>
    <t>21C3</t>
  </si>
  <si>
    <t>250-1N90H2</t>
  </si>
  <si>
    <t>830-32</t>
  </si>
  <si>
    <t>148-H6</t>
  </si>
  <si>
    <t>4-107-832</t>
  </si>
  <si>
    <t>274-H1</t>
  </si>
  <si>
    <t>ASH,FRA,HOL,SHE</t>
  </si>
  <si>
    <t>416-H4</t>
  </si>
  <si>
    <t>450-H4</t>
  </si>
  <si>
    <t>433-H5</t>
  </si>
  <si>
    <t>NAT,WAY</t>
  </si>
  <si>
    <t>342-H5</t>
  </si>
  <si>
    <t>FRA SUD</t>
  </si>
  <si>
    <t>Belleville Ave.</t>
  </si>
  <si>
    <t>2-84-136</t>
  </si>
  <si>
    <t>106-H6</t>
  </si>
  <si>
    <t>BDT SOB ROX</t>
  </si>
  <si>
    <t>146-H8</t>
  </si>
  <si>
    <t>311-04</t>
  </si>
  <si>
    <t>516-06</t>
  </si>
  <si>
    <t>Second St.</t>
  </si>
  <si>
    <t>2-3-49</t>
  </si>
  <si>
    <t>4-95A-95A</t>
  </si>
  <si>
    <t>374-04</t>
  </si>
  <si>
    <t>2-101-101</t>
  </si>
  <si>
    <t>106-H5</t>
  </si>
  <si>
    <t>BOS SOB ROX</t>
  </si>
  <si>
    <t>North PLY Sub</t>
  </si>
  <si>
    <t>3-14-30J1</t>
  </si>
  <si>
    <t>585-114H</t>
  </si>
  <si>
    <t>PNU33</t>
  </si>
  <si>
    <t>P13/P33</t>
  </si>
  <si>
    <t>13N33</t>
  </si>
  <si>
    <t>W159</t>
  </si>
  <si>
    <t>Franconia_22H</t>
  </si>
  <si>
    <t>22H</t>
  </si>
  <si>
    <t>22H-3X</t>
  </si>
  <si>
    <t>LONGMEADOW</t>
  </si>
  <si>
    <t>22H16</t>
  </si>
  <si>
    <t>375-H6</t>
  </si>
  <si>
    <t>BUR,WOB</t>
  </si>
  <si>
    <t>416-H6</t>
  </si>
  <si>
    <t>MAY,SUD</t>
  </si>
  <si>
    <t>W123</t>
  </si>
  <si>
    <t>20A32</t>
  </si>
  <si>
    <t>Sherman</t>
  </si>
  <si>
    <t>825-20</t>
  </si>
  <si>
    <t>106-H2</t>
  </si>
  <si>
    <t>DOR,SOB</t>
  </si>
  <si>
    <t>470-H12</t>
  </si>
  <si>
    <t>CAN,SHA</t>
  </si>
  <si>
    <t>416-H5</t>
  </si>
  <si>
    <t>Arsene</t>
  </si>
  <si>
    <t>Fairhaven</t>
  </si>
  <si>
    <t>2-220-220</t>
  </si>
  <si>
    <t>FRH</t>
  </si>
  <si>
    <t>Lilian Road</t>
  </si>
  <si>
    <t>351-01</t>
  </si>
  <si>
    <t>2-73-43</t>
  </si>
  <si>
    <t>831-1388</t>
  </si>
  <si>
    <t>269-1320H1</t>
  </si>
  <si>
    <t>C</t>
  </si>
  <si>
    <t>2-53-65</t>
  </si>
  <si>
    <t>Humboldt Ave</t>
  </si>
  <si>
    <t>143-03</t>
  </si>
  <si>
    <t>831-1NC6</t>
  </si>
  <si>
    <t>344-05</t>
  </si>
  <si>
    <t>HYP,MIT</t>
  </si>
  <si>
    <t>250-1N33H</t>
  </si>
  <si>
    <t>W186</t>
  </si>
  <si>
    <t>30A2</t>
  </si>
  <si>
    <t>146-H7</t>
  </si>
  <si>
    <t>SHA</t>
  </si>
  <si>
    <t>East Camb</t>
  </si>
  <si>
    <t>875-1N23B</t>
  </si>
  <si>
    <t>West Pond Sub</t>
  </si>
  <si>
    <t>3-14-14</t>
  </si>
  <si>
    <t>PLY, CAR</t>
  </si>
  <si>
    <t>65-H5</t>
  </si>
  <si>
    <t>ASH,FRA,HOL,HOK,MDW</t>
  </si>
  <si>
    <t>211-H4</t>
  </si>
  <si>
    <t>WIN</t>
  </si>
  <si>
    <t>2-105-105</t>
  </si>
  <si>
    <t>W179</t>
  </si>
  <si>
    <t>Piper_21N</t>
  </si>
  <si>
    <t>21N</t>
  </si>
  <si>
    <t>21N-1X</t>
  </si>
  <si>
    <t>WEST SPRINGFIELD</t>
  </si>
  <si>
    <t>21N5</t>
  </si>
  <si>
    <t>533-H9</t>
  </si>
  <si>
    <t>350-H7</t>
  </si>
  <si>
    <t>4-72-433</t>
  </si>
  <si>
    <t>Church St.</t>
  </si>
  <si>
    <t>2-105-146</t>
  </si>
  <si>
    <t>211-05</t>
  </si>
  <si>
    <t>106-H3</t>
  </si>
  <si>
    <t>Hyannis Junction</t>
  </si>
  <si>
    <t>Barnstable</t>
  </si>
  <si>
    <t>4-63-905</t>
  </si>
  <si>
    <t>BAR</t>
  </si>
  <si>
    <t>20-H6</t>
  </si>
  <si>
    <t>DED,NEE</t>
  </si>
  <si>
    <t>4-96-96</t>
  </si>
  <si>
    <t>WLF</t>
  </si>
  <si>
    <t>Wing Lane</t>
  </si>
  <si>
    <t>Acushnet</t>
  </si>
  <si>
    <t>2-241-241</t>
  </si>
  <si>
    <t>ACU</t>
  </si>
  <si>
    <t>292-82H</t>
  </si>
  <si>
    <t>369-01</t>
  </si>
  <si>
    <t>240-H6</t>
  </si>
  <si>
    <t>Barnstable Sub</t>
  </si>
  <si>
    <t>4-92A-912</t>
  </si>
  <si>
    <t>470-H3</t>
  </si>
  <si>
    <t>318-14</t>
  </si>
  <si>
    <t>211-03</t>
  </si>
  <si>
    <t>Beacon St</t>
  </si>
  <si>
    <t>14kV Bus</t>
  </si>
  <si>
    <t>108-195H1</t>
  </si>
  <si>
    <t>EAB</t>
  </si>
  <si>
    <t>531-1359H1</t>
  </si>
  <si>
    <t>240-H4</t>
  </si>
  <si>
    <t>W173</t>
  </si>
  <si>
    <t>27A4</t>
  </si>
  <si>
    <t>W160</t>
  </si>
  <si>
    <t>22H17</t>
  </si>
  <si>
    <t>148-03</t>
  </si>
  <si>
    <t>Vinyard Haven Sub</t>
  </si>
  <si>
    <t>Vineyard Haven</t>
  </si>
  <si>
    <t>4-91-122</t>
  </si>
  <si>
    <t>W178</t>
  </si>
  <si>
    <t>21N4</t>
  </si>
  <si>
    <t>292-H3</t>
  </si>
  <si>
    <t>Onset Sub</t>
  </si>
  <si>
    <t>3-84-13J1</t>
  </si>
  <si>
    <t>470-H4</t>
  </si>
  <si>
    <t>106-H4</t>
  </si>
  <si>
    <t>BKL,BRI,ROX</t>
  </si>
  <si>
    <t>875-1317</t>
  </si>
  <si>
    <t>Swifts Beach Sub</t>
  </si>
  <si>
    <t>3-85-12J1</t>
  </si>
  <si>
    <t>819-1NA6</t>
  </si>
  <si>
    <t>33-H1</t>
  </si>
  <si>
    <t>292-H10</t>
  </si>
  <si>
    <t>301-03</t>
  </si>
  <si>
    <t>148-02</t>
  </si>
  <si>
    <t>S</t>
  </si>
  <si>
    <t>2-230-230</t>
  </si>
  <si>
    <t>3-17-17</t>
  </si>
  <si>
    <t>2-106-106</t>
  </si>
  <si>
    <t>W167</t>
  </si>
  <si>
    <t>27A-2X</t>
  </si>
  <si>
    <t>27A12</t>
  </si>
  <si>
    <t>PNU23</t>
  </si>
  <si>
    <t>23N30</t>
  </si>
  <si>
    <t>34-1352H1</t>
  </si>
  <si>
    <t>277-1365</t>
  </si>
  <si>
    <t>277-08</t>
  </si>
  <si>
    <t>391-H12</t>
  </si>
  <si>
    <t>14-99H1</t>
  </si>
  <si>
    <t>124-03</t>
  </si>
  <si>
    <t>391-H9</t>
  </si>
  <si>
    <t>329-H9</t>
  </si>
  <si>
    <t>316-05</t>
  </si>
  <si>
    <t>135-1319H</t>
  </si>
  <si>
    <t>W156</t>
  </si>
  <si>
    <t>22H-2X</t>
  </si>
  <si>
    <t>22H12</t>
  </si>
  <si>
    <t>385-H10</t>
  </si>
  <si>
    <t>124-02</t>
  </si>
  <si>
    <t>Brant Rock Sub</t>
  </si>
  <si>
    <t>3-22-33J1</t>
  </si>
  <si>
    <t>211-H3</t>
  </si>
  <si>
    <t>WOB WIN</t>
  </si>
  <si>
    <t>250-1N35H</t>
  </si>
  <si>
    <t>274-H3</t>
  </si>
  <si>
    <t>ASH FRA HOL</t>
  </si>
  <si>
    <t>W187</t>
  </si>
  <si>
    <t>30A-1X</t>
  </si>
  <si>
    <t>30A3</t>
  </si>
  <si>
    <t>108-196H1</t>
  </si>
  <si>
    <t>CHE,EAB</t>
  </si>
  <si>
    <t>W185</t>
  </si>
  <si>
    <t>30A1</t>
  </si>
  <si>
    <t>496-H2</t>
  </si>
  <si>
    <t>CAN,DED,HYP,MIT</t>
  </si>
  <si>
    <t>814-12</t>
  </si>
  <si>
    <t>211-01</t>
  </si>
  <si>
    <t>Valley Sub</t>
  </si>
  <si>
    <t>3-89-925</t>
  </si>
  <si>
    <t>BRN</t>
  </si>
  <si>
    <t>Assonet</t>
  </si>
  <si>
    <t>Freetown</t>
  </si>
  <si>
    <t>2-605-605</t>
  </si>
  <si>
    <t>FRE</t>
  </si>
  <si>
    <t>350-H2</t>
  </si>
  <si>
    <t>BDT BKL WRX</t>
  </si>
  <si>
    <t>511-1498H1</t>
  </si>
  <si>
    <t>A</t>
  </si>
  <si>
    <t>2-69-69</t>
  </si>
  <si>
    <t>65-H2</t>
  </si>
  <si>
    <t>HOL,HOK,MDW</t>
  </si>
  <si>
    <t>506-07</t>
  </si>
  <si>
    <t>506-10</t>
  </si>
  <si>
    <t>Hathaway St.</t>
  </si>
  <si>
    <t>2-85-131</t>
  </si>
  <si>
    <t>828-1NA9</t>
  </si>
  <si>
    <t>Fisher Rd.</t>
  </si>
  <si>
    <t>W</t>
  </si>
  <si>
    <t>2-528-528</t>
  </si>
  <si>
    <t>416-H9</t>
  </si>
  <si>
    <t>ACT MAY</t>
  </si>
  <si>
    <t>Wareham Sub</t>
  </si>
  <si>
    <t>3-84-84</t>
  </si>
  <si>
    <t>W112</t>
  </si>
  <si>
    <t>16C16</t>
  </si>
  <si>
    <t>496-H8</t>
  </si>
  <si>
    <t>DOR HYP WRX</t>
  </si>
  <si>
    <t>Smith Place</t>
  </si>
  <si>
    <t xml:space="preserve">829-19 </t>
  </si>
  <si>
    <t>W125</t>
  </si>
  <si>
    <t>20A34</t>
  </si>
  <si>
    <t>Newfield Sub</t>
  </si>
  <si>
    <t>3-12-28J3</t>
  </si>
  <si>
    <t>320-H8</t>
  </si>
  <si>
    <t>LEX, LIC</t>
  </si>
  <si>
    <t>14BC</t>
  </si>
  <si>
    <t>318-05</t>
  </si>
  <si>
    <t>292-H2</t>
  </si>
  <si>
    <t>Pacific</t>
  </si>
  <si>
    <t>815-10</t>
  </si>
  <si>
    <t>Bus #2</t>
  </si>
  <si>
    <t>24-H1</t>
  </si>
  <si>
    <t>292-H6</t>
  </si>
  <si>
    <t>385-H17</t>
  </si>
  <si>
    <t>SOB BDT</t>
  </si>
  <si>
    <t>574-70H5</t>
  </si>
  <si>
    <t>574-70H6</t>
  </si>
  <si>
    <t>450-H7</t>
  </si>
  <si>
    <t>WAL,WAY,WTN</t>
  </si>
  <si>
    <t>Butlerville</t>
  </si>
  <si>
    <t>3-84-17J1</t>
  </si>
  <si>
    <t>469-H6</t>
  </si>
  <si>
    <t>4-89B-945</t>
  </si>
  <si>
    <t>W158</t>
  </si>
  <si>
    <t>22H15</t>
  </si>
  <si>
    <t>374-07</t>
  </si>
  <si>
    <t>311-05</t>
  </si>
  <si>
    <t>506-01</t>
  </si>
  <si>
    <t>Durfee St.</t>
  </si>
  <si>
    <t>2-38-38</t>
  </si>
  <si>
    <t>433-H8</t>
  </si>
  <si>
    <t>828-1379</t>
  </si>
  <si>
    <t>Holliston</t>
  </si>
  <si>
    <t>130-H2</t>
  </si>
  <si>
    <t>HOL,MLS,MDW,SHE</t>
  </si>
  <si>
    <t>250-H2</t>
  </si>
  <si>
    <t>2-67-67</t>
  </si>
  <si>
    <t>W5</t>
  </si>
  <si>
    <t>Amherst_17K</t>
  </si>
  <si>
    <t>17K</t>
  </si>
  <si>
    <t>17K-4X</t>
  </si>
  <si>
    <t>AMHERST</t>
  </si>
  <si>
    <t>17K5</t>
  </si>
  <si>
    <t>4-92A-92A</t>
  </si>
  <si>
    <t>YAR</t>
  </si>
  <si>
    <t>W11</t>
  </si>
  <si>
    <t>22B1</t>
  </si>
  <si>
    <t>Concord</t>
  </si>
  <si>
    <t>827-31</t>
  </si>
  <si>
    <t>146-H9</t>
  </si>
  <si>
    <t>NOF,WLP</t>
  </si>
  <si>
    <t>3-24A-35J1</t>
  </si>
  <si>
    <t>293-03</t>
  </si>
  <si>
    <t>292-01</t>
  </si>
  <si>
    <t>329-H4</t>
  </si>
  <si>
    <t>BRI,BKL</t>
  </si>
  <si>
    <t>320-H3</t>
  </si>
  <si>
    <t>LEX LIC WAL</t>
  </si>
  <si>
    <t>2-220-206</t>
  </si>
  <si>
    <t>211-07</t>
  </si>
  <si>
    <t>2-60-60</t>
  </si>
  <si>
    <t>323-02</t>
  </si>
  <si>
    <t>ROX,SOB</t>
  </si>
  <si>
    <t>W147</t>
  </si>
  <si>
    <t>5J-7X</t>
  </si>
  <si>
    <t>5J12</t>
  </si>
  <si>
    <t>329-H2</t>
  </si>
  <si>
    <t>143-01</t>
  </si>
  <si>
    <t>496-H6</t>
  </si>
  <si>
    <t>HYP WRX</t>
  </si>
  <si>
    <t>W89</t>
  </si>
  <si>
    <t>16B4</t>
  </si>
  <si>
    <t>14-113H</t>
  </si>
  <si>
    <t>CHE CHT EVE</t>
  </si>
  <si>
    <t>385-H5</t>
  </si>
  <si>
    <t>139-02</t>
  </si>
  <si>
    <t>292-03</t>
  </si>
  <si>
    <t>2-36-36</t>
  </si>
  <si>
    <t>W42</t>
  </si>
  <si>
    <t>21C4</t>
  </si>
  <si>
    <t>W127</t>
  </si>
  <si>
    <t>Chicopee_18L</t>
  </si>
  <si>
    <t>18L</t>
  </si>
  <si>
    <t>18L-3X</t>
  </si>
  <si>
    <t>CHICOPEE</t>
  </si>
  <si>
    <t>18L16</t>
  </si>
  <si>
    <t>375-H12</t>
  </si>
  <si>
    <t>4-89A-89A</t>
  </si>
  <si>
    <t>2-107-107</t>
  </si>
  <si>
    <t>HYN Junction</t>
  </si>
  <si>
    <t>4-80B-514</t>
  </si>
  <si>
    <t>HYN</t>
  </si>
  <si>
    <t>W155</t>
  </si>
  <si>
    <t>22H11</t>
  </si>
  <si>
    <t>2-241-237</t>
  </si>
  <si>
    <t>2-106-160</t>
  </si>
  <si>
    <t>4-98A-98A</t>
  </si>
  <si>
    <t>396-05</t>
  </si>
  <si>
    <t>875-1N38A</t>
  </si>
  <si>
    <t>2-72-501</t>
  </si>
  <si>
    <t>2-523-523</t>
  </si>
  <si>
    <t>WSP</t>
  </si>
  <si>
    <t>4-80B-80B</t>
  </si>
  <si>
    <t>4-91-91</t>
  </si>
  <si>
    <t>TIS</t>
  </si>
  <si>
    <t>433-H4</t>
  </si>
  <si>
    <t>W161</t>
  </si>
  <si>
    <t>22H18</t>
  </si>
  <si>
    <t>Oak Street</t>
  </si>
  <si>
    <t>4-87A-475</t>
  </si>
  <si>
    <t>3-27-970</t>
  </si>
  <si>
    <t>124-06</t>
  </si>
  <si>
    <t>4-92B-92B</t>
  </si>
  <si>
    <t>4-95B-95B</t>
  </si>
  <si>
    <t>385-H4</t>
  </si>
  <si>
    <t>W166</t>
  </si>
  <si>
    <t>27A11</t>
  </si>
  <si>
    <t>106-1N31H1</t>
  </si>
  <si>
    <t>325-04</t>
  </si>
  <si>
    <t>Tremont Sub</t>
  </si>
  <si>
    <t>3-85-85</t>
  </si>
  <si>
    <t xml:space="preserve">828-1NA10 </t>
  </si>
  <si>
    <t>106-H1</t>
  </si>
  <si>
    <t>2-60-46</t>
  </si>
  <si>
    <t>456-H1</t>
  </si>
  <si>
    <t>DED,DOV,WLP,WWO</t>
  </si>
  <si>
    <t>2-89-89</t>
  </si>
  <si>
    <t>240-H3</t>
  </si>
  <si>
    <t>318-07</t>
  </si>
  <si>
    <t>3-24A-35J2</t>
  </si>
  <si>
    <t>Edmunds</t>
  </si>
  <si>
    <t>826-25</t>
  </si>
  <si>
    <t>4-71-71</t>
  </si>
  <si>
    <t>391-H2</t>
  </si>
  <si>
    <t>W51</t>
  </si>
  <si>
    <t>Podick_18G</t>
  </si>
  <si>
    <t>18G</t>
  </si>
  <si>
    <t>18G-7X,18G-8X</t>
  </si>
  <si>
    <t>18G4</t>
  </si>
  <si>
    <t>831-1321</t>
  </si>
  <si>
    <t>277-05</t>
  </si>
  <si>
    <t>292-H1</t>
  </si>
  <si>
    <t>483-08</t>
  </si>
  <si>
    <t>DOR,HYP</t>
  </si>
  <si>
    <t>362-1209H1</t>
  </si>
  <si>
    <t>819-1NA5</t>
  </si>
  <si>
    <t>B</t>
  </si>
  <si>
    <t>2-54-54</t>
  </si>
  <si>
    <t>344-1413H1</t>
  </si>
  <si>
    <t>DED,HYP,WWO</t>
  </si>
  <si>
    <t>Otis Sub</t>
  </si>
  <si>
    <t>Bourne</t>
  </si>
  <si>
    <t>4-86-402</t>
  </si>
  <si>
    <t>391-H15</t>
  </si>
  <si>
    <t>443-02</t>
  </si>
  <si>
    <t>NEW,WRX</t>
  </si>
  <si>
    <t>318-12</t>
  </si>
  <si>
    <t>Walden</t>
  </si>
  <si>
    <t>824-26</t>
  </si>
  <si>
    <t>433-H7</t>
  </si>
  <si>
    <t>36-51</t>
  </si>
  <si>
    <t>493-1411H</t>
  </si>
  <si>
    <t>274-H5</t>
  </si>
  <si>
    <t>ASH, HOL, HOP</t>
  </si>
  <si>
    <t>W152</t>
  </si>
  <si>
    <t>5J17</t>
  </si>
  <si>
    <t>585-114H3</t>
  </si>
  <si>
    <t>4-80A-80A</t>
  </si>
  <si>
    <t>3-26-26</t>
  </si>
  <si>
    <t>827-18</t>
  </si>
  <si>
    <t>W118</t>
  </si>
  <si>
    <t>20A-1X</t>
  </si>
  <si>
    <t>20A14</t>
  </si>
  <si>
    <t xml:space="preserve">819-1NC5 </t>
  </si>
  <si>
    <t>284-02</t>
  </si>
  <si>
    <t>548-92H</t>
  </si>
  <si>
    <t>BRI,BKL,NEW</t>
  </si>
  <si>
    <t>875-1345</t>
  </si>
  <si>
    <t>Hatchville Sub</t>
  </si>
  <si>
    <t>4-77A-77A</t>
  </si>
  <si>
    <t>W52</t>
  </si>
  <si>
    <t>18G5</t>
  </si>
  <si>
    <t>467-H9</t>
  </si>
  <si>
    <t>BRI,WAT</t>
  </si>
  <si>
    <t>3-89-922</t>
  </si>
  <si>
    <t>4-63-63</t>
  </si>
  <si>
    <t>875-1354</t>
  </si>
  <si>
    <t>211-H13</t>
  </si>
  <si>
    <t>2-106-161</t>
  </si>
  <si>
    <t>450-H1</t>
  </si>
  <si>
    <t>W54</t>
  </si>
  <si>
    <t>18G7</t>
  </si>
  <si>
    <t>488-H3</t>
  </si>
  <si>
    <t>W149</t>
  </si>
  <si>
    <t>5J14</t>
  </si>
  <si>
    <t>4-78-420</t>
  </si>
  <si>
    <t>325-05</t>
  </si>
  <si>
    <t>2-24-22</t>
  </si>
  <si>
    <t>574-70H</t>
  </si>
  <si>
    <t>BDT SOB</t>
  </si>
  <si>
    <t>2-49-49</t>
  </si>
  <si>
    <t>506-04</t>
  </si>
  <si>
    <t>143-109H4</t>
  </si>
  <si>
    <t xml:space="preserve">819-1342 </t>
  </si>
  <si>
    <t>S. Duxbury</t>
  </si>
  <si>
    <t>3-26-39J1</t>
  </si>
  <si>
    <t>301-02</t>
  </si>
  <si>
    <t>483-H6</t>
  </si>
  <si>
    <t>DOR ROX BKL</t>
  </si>
  <si>
    <t>24C</t>
  </si>
  <si>
    <t>20-H8</t>
  </si>
  <si>
    <t xml:space="preserve">831-1301 </t>
  </si>
  <si>
    <t>4-77A-454</t>
  </si>
  <si>
    <t>344-1412H1</t>
  </si>
  <si>
    <t>CAN,DED,WWO</t>
  </si>
  <si>
    <t>468-07</t>
  </si>
  <si>
    <t>W182</t>
  </si>
  <si>
    <t>21N-2X</t>
  </si>
  <si>
    <t>21N8</t>
  </si>
  <si>
    <t>311-06</t>
  </si>
  <si>
    <t>2-84-132</t>
  </si>
  <si>
    <t>2-55-38</t>
  </si>
  <si>
    <t>369-06</t>
  </si>
  <si>
    <t>W148</t>
  </si>
  <si>
    <t>5J13</t>
  </si>
  <si>
    <t>316-03</t>
  </si>
  <si>
    <t>3-89-89</t>
  </si>
  <si>
    <t>BOP</t>
  </si>
  <si>
    <t>533-H1</t>
  </si>
  <si>
    <t>385-H12</t>
  </si>
  <si>
    <t>59-1383H1</t>
  </si>
  <si>
    <t>ARL SOM</t>
  </si>
  <si>
    <t>483-H7</t>
  </si>
  <si>
    <t>455-H4</t>
  </si>
  <si>
    <t>W135</t>
  </si>
  <si>
    <t>21S2</t>
  </si>
  <si>
    <t>4-98B-449</t>
  </si>
  <si>
    <t>4-96-974</t>
  </si>
  <si>
    <t>W19</t>
  </si>
  <si>
    <t>Dell_St_29H</t>
  </si>
  <si>
    <t>29H</t>
  </si>
  <si>
    <t>29H-1X</t>
  </si>
  <si>
    <t>29H2</t>
  </si>
  <si>
    <t>468-02</t>
  </si>
  <si>
    <t>344-03</t>
  </si>
  <si>
    <t>W91</t>
  </si>
  <si>
    <t>16B7</t>
  </si>
  <si>
    <t>W157</t>
  </si>
  <si>
    <t>22H14</t>
  </si>
  <si>
    <t>4-71-483</t>
  </si>
  <si>
    <t>MAS BAR</t>
  </si>
  <si>
    <t>516-01</t>
  </si>
  <si>
    <t>828-1NC5</t>
  </si>
  <si>
    <t>3-73-927</t>
  </si>
  <si>
    <t>284-1360H2</t>
  </si>
  <si>
    <t>ROX WRX</t>
  </si>
  <si>
    <t>148</t>
  </si>
  <si>
    <t>148-H7</t>
  </si>
  <si>
    <t>W198</t>
  </si>
  <si>
    <t>West_Springfield_8C</t>
  </si>
  <si>
    <t>8C</t>
  </si>
  <si>
    <t>8C-1X,8C-2X</t>
  </si>
  <si>
    <t>8C13</t>
  </si>
  <si>
    <t>825-18</t>
  </si>
  <si>
    <t>2-301-301</t>
  </si>
  <si>
    <t>MPO</t>
  </si>
  <si>
    <t>3-84-960</t>
  </si>
  <si>
    <t>2-134-134</t>
  </si>
  <si>
    <t>124-05</t>
  </si>
  <si>
    <t>828-1378</t>
  </si>
  <si>
    <t>318-03</t>
  </si>
  <si>
    <t>2-43-43</t>
  </si>
  <si>
    <t>Vassar</t>
  </si>
  <si>
    <t>816-02</t>
  </si>
  <si>
    <t>375-H9</t>
  </si>
  <si>
    <t>PNU20</t>
  </si>
  <si>
    <t>20N23</t>
  </si>
  <si>
    <t>318-02</t>
  </si>
  <si>
    <t>375-H4</t>
  </si>
  <si>
    <t>W199</t>
  </si>
  <si>
    <t>8C14</t>
  </si>
  <si>
    <t>346-1396H1</t>
  </si>
  <si>
    <t>2-8-36</t>
  </si>
  <si>
    <t>470-H11</t>
  </si>
  <si>
    <t>W162</t>
  </si>
  <si>
    <t>Ludlow_19S</t>
  </si>
  <si>
    <t>19S</t>
  </si>
  <si>
    <t>19S-6X</t>
  </si>
  <si>
    <t>19S1</t>
  </si>
  <si>
    <t>Brook Street</t>
  </si>
  <si>
    <t>Plympton</t>
  </si>
  <si>
    <t>3-51-51</t>
  </si>
  <si>
    <t>PLT</t>
  </si>
  <si>
    <t>W12</t>
  </si>
  <si>
    <t>22B2</t>
  </si>
  <si>
    <t>W175</t>
  </si>
  <si>
    <t>27A6</t>
  </si>
  <si>
    <t>817-46</t>
  </si>
  <si>
    <t>Hoyt Street</t>
  </si>
  <si>
    <t>143-04</t>
  </si>
  <si>
    <t>831-1337</t>
  </si>
  <si>
    <t>218-80H1</t>
  </si>
  <si>
    <t xml:space="preserve">Charles </t>
  </si>
  <si>
    <t>811-36</t>
  </si>
  <si>
    <t>385-H2</t>
  </si>
  <si>
    <t>318-10</t>
  </si>
  <si>
    <t>3-304-304</t>
  </si>
  <si>
    <t>250-H4XY</t>
  </si>
  <si>
    <t>162-195H</t>
  </si>
  <si>
    <t>106-1N18H1</t>
  </si>
  <si>
    <t>2-84-133</t>
  </si>
  <si>
    <t>362-03</t>
  </si>
  <si>
    <t>3-12-12</t>
  </si>
  <si>
    <t>W62</t>
  </si>
  <si>
    <t>Blandford_19J</t>
  </si>
  <si>
    <t>19J</t>
  </si>
  <si>
    <t>19J-1X</t>
  </si>
  <si>
    <t>BLANDFORD</t>
  </si>
  <si>
    <t>19J3</t>
  </si>
  <si>
    <t>W108</t>
  </si>
  <si>
    <t>16C-5X</t>
  </si>
  <si>
    <t>16C11</t>
  </si>
  <si>
    <t>S. Dartmouth</t>
  </si>
  <si>
    <t>2-2-505</t>
  </si>
  <si>
    <t>282-H2</t>
  </si>
  <si>
    <t>2-152-152</t>
  </si>
  <si>
    <t>817-08</t>
  </si>
  <si>
    <t>441-03</t>
  </si>
  <si>
    <t>52-1487H2</t>
  </si>
  <si>
    <t>301-05</t>
  </si>
  <si>
    <t>3-71-71</t>
  </si>
  <si>
    <t>284-06</t>
  </si>
  <si>
    <t>543-158</t>
  </si>
  <si>
    <t>320-H6</t>
  </si>
  <si>
    <t>LIC,WAY</t>
  </si>
  <si>
    <t>2-102-604</t>
  </si>
  <si>
    <t>456-H3</t>
  </si>
  <si>
    <t>DOV,MDF</t>
  </si>
  <si>
    <t>Lincoln Street</t>
  </si>
  <si>
    <t>36-90</t>
  </si>
  <si>
    <t>385-H7</t>
  </si>
  <si>
    <t>286-1322H</t>
  </si>
  <si>
    <t>CHT EVE SOM</t>
  </si>
  <si>
    <t>3-22-22</t>
  </si>
  <si>
    <t>Everett</t>
  </si>
  <si>
    <t>218-80H</t>
  </si>
  <si>
    <t>W36</t>
  </si>
  <si>
    <t>Midway_19B</t>
  </si>
  <si>
    <t>19B</t>
  </si>
  <si>
    <t>19B-1X</t>
  </si>
  <si>
    <t>19B5</t>
  </si>
  <si>
    <t>510-77H3</t>
  </si>
  <si>
    <t>875-1389</t>
  </si>
  <si>
    <t>4-99-224</t>
  </si>
  <si>
    <t>OAB</t>
  </si>
  <si>
    <t>Oak Street Sub</t>
  </si>
  <si>
    <t>4-82-518</t>
  </si>
  <si>
    <t>433-H9</t>
  </si>
  <si>
    <t>W109</t>
  </si>
  <si>
    <t>16C12</t>
  </si>
  <si>
    <t>W110</t>
  </si>
  <si>
    <t>16C14</t>
  </si>
  <si>
    <t>West Harwich Sub</t>
  </si>
  <si>
    <t>4-85-925</t>
  </si>
  <si>
    <t>824-25</t>
  </si>
  <si>
    <t>875-1N22B</t>
  </si>
  <si>
    <t>W188</t>
  </si>
  <si>
    <t>30A4</t>
  </si>
  <si>
    <t>323-06</t>
  </si>
  <si>
    <t>W27</t>
  </si>
  <si>
    <t>15A-1X</t>
  </si>
  <si>
    <t>15A2</t>
  </si>
  <si>
    <t>470-H5</t>
  </si>
  <si>
    <t>CAN,SHA,WLP</t>
  </si>
  <si>
    <t>4-75-223</t>
  </si>
  <si>
    <t>325-01</t>
  </si>
  <si>
    <t>20-H5</t>
  </si>
  <si>
    <t>W26</t>
  </si>
  <si>
    <t>15A1</t>
  </si>
  <si>
    <t>W136</t>
  </si>
  <si>
    <t>21S3</t>
  </si>
  <si>
    <t>496-H7</t>
  </si>
  <si>
    <t>HYP MIT</t>
  </si>
  <si>
    <t>350-H10</t>
  </si>
  <si>
    <t>ROX,BKL,BDT</t>
  </si>
  <si>
    <t>468-03</t>
  </si>
  <si>
    <t>263-1477H1</t>
  </si>
  <si>
    <t>2-543-543</t>
  </si>
  <si>
    <t>2-240-207</t>
  </si>
  <si>
    <t>W165</t>
  </si>
  <si>
    <t>27A10</t>
  </si>
  <si>
    <t>4-85-591</t>
  </si>
  <si>
    <t>2-82-82</t>
  </si>
  <si>
    <t>4-88-478</t>
  </si>
  <si>
    <t>828-1NB12</t>
  </si>
  <si>
    <t>315-H10</t>
  </si>
  <si>
    <t>60-1409H1</t>
  </si>
  <si>
    <t>Buzzards Bay Sub</t>
  </si>
  <si>
    <t>Buzzards Bay</t>
  </si>
  <si>
    <t>3-88-2J4</t>
  </si>
  <si>
    <t>433-H11</t>
  </si>
  <si>
    <t>4-90-90</t>
  </si>
  <si>
    <t>831-1347</t>
  </si>
  <si>
    <t>4-89A-549</t>
  </si>
  <si>
    <t>13-H1</t>
  </si>
  <si>
    <t>274-1429H1</t>
  </si>
  <si>
    <t>ASH FRA</t>
  </si>
  <si>
    <t>W4</t>
  </si>
  <si>
    <t>17K-3X</t>
  </si>
  <si>
    <t>17K4</t>
  </si>
  <si>
    <t>106-1N31H4</t>
  </si>
  <si>
    <t>W53</t>
  </si>
  <si>
    <t>18G6</t>
  </si>
  <si>
    <t>2-533-503</t>
  </si>
  <si>
    <t>827-21</t>
  </si>
  <si>
    <t>385-H11</t>
  </si>
  <si>
    <t>831-1340</t>
  </si>
  <si>
    <t>391-H10</t>
  </si>
  <si>
    <t>BED,BUR</t>
  </si>
  <si>
    <t>106-1N18H4</t>
  </si>
  <si>
    <t>4-89A-552</t>
  </si>
  <si>
    <t>2-24-24</t>
  </si>
  <si>
    <t>227-52H6</t>
  </si>
  <si>
    <t>23N28Y</t>
  </si>
  <si>
    <t>W81</t>
  </si>
  <si>
    <t>Oswald_30B</t>
  </si>
  <si>
    <t>30B</t>
  </si>
  <si>
    <t>30B-2X</t>
  </si>
  <si>
    <t>30B7</t>
  </si>
  <si>
    <t>Plympton Sub</t>
  </si>
  <si>
    <t>3-51-43J1</t>
  </si>
  <si>
    <t>W122</t>
  </si>
  <si>
    <t>20A31</t>
  </si>
  <si>
    <t>282-H6</t>
  </si>
  <si>
    <t>Bell Rock</t>
  </si>
  <si>
    <t>N12</t>
  </si>
  <si>
    <t>Fall River</t>
  </si>
  <si>
    <t>2-635-635</t>
  </si>
  <si>
    <t>2-73-73</t>
  </si>
  <si>
    <t>W24</t>
  </si>
  <si>
    <t>28W7</t>
  </si>
  <si>
    <t>875-1N25A</t>
  </si>
  <si>
    <t>West HYN</t>
  </si>
  <si>
    <t>4-80B-898</t>
  </si>
  <si>
    <t>467-H7</t>
  </si>
  <si>
    <t>4-80B-899</t>
  </si>
  <si>
    <t>W78</t>
  </si>
  <si>
    <t>30B-1X</t>
  </si>
  <si>
    <t>30B3</t>
  </si>
  <si>
    <t>4-80A-488</t>
  </si>
  <si>
    <t>2-89-94</t>
  </si>
  <si>
    <t>2-46-46</t>
  </si>
  <si>
    <t>374-06</t>
  </si>
  <si>
    <t>450-H5</t>
  </si>
  <si>
    <t>South PLY Sub</t>
  </si>
  <si>
    <t>3-71-38J1</t>
  </si>
  <si>
    <t>Highland St.</t>
  </si>
  <si>
    <t>2-83-403</t>
  </si>
  <si>
    <t>W111</t>
  </si>
  <si>
    <t>16C15</t>
  </si>
  <si>
    <t>Grit St.</t>
  </si>
  <si>
    <t>2-54-46</t>
  </si>
  <si>
    <t>2-104-104</t>
  </si>
  <si>
    <t>W128</t>
  </si>
  <si>
    <t>21S1</t>
  </si>
  <si>
    <t>342-H8</t>
  </si>
  <si>
    <t>355-03</t>
  </si>
  <si>
    <t>MAY,ACT</t>
  </si>
  <si>
    <t>W194</t>
  </si>
  <si>
    <t>Southwick_29A</t>
  </si>
  <si>
    <t>29A</t>
  </si>
  <si>
    <t>29A-2X</t>
  </si>
  <si>
    <t>SOUTHWICK</t>
  </si>
  <si>
    <t>29A3</t>
  </si>
  <si>
    <t>284-1360H</t>
  </si>
  <si>
    <t>516-02</t>
  </si>
  <si>
    <t>W38</t>
  </si>
  <si>
    <t>19B-2X,19B-3X</t>
  </si>
  <si>
    <t>19B8</t>
  </si>
  <si>
    <t>4-89B-89B</t>
  </si>
  <si>
    <t>N</t>
  </si>
  <si>
    <t>2-87-145</t>
  </si>
  <si>
    <t>375-H1</t>
  </si>
  <si>
    <t>282-H4</t>
  </si>
  <si>
    <t>387-148H</t>
  </si>
  <si>
    <t xml:space="preserve">819-1NB8 </t>
  </si>
  <si>
    <t>14-113H1</t>
  </si>
  <si>
    <t>311-09</t>
  </si>
  <si>
    <t>Bus #1</t>
  </si>
  <si>
    <t>23-H1</t>
  </si>
  <si>
    <t>533-H2</t>
  </si>
  <si>
    <t>BED,LEX,WOB</t>
  </si>
  <si>
    <t>W132</t>
  </si>
  <si>
    <t>21S13</t>
  </si>
  <si>
    <t>4-64-64</t>
  </si>
  <si>
    <t>4-88-453</t>
  </si>
  <si>
    <t>124-01</t>
  </si>
  <si>
    <t>2-59-36</t>
  </si>
  <si>
    <t>831-1334</t>
  </si>
  <si>
    <t>W100</t>
  </si>
  <si>
    <t>Woodland_Rd_17G</t>
  </si>
  <si>
    <t>17G</t>
  </si>
  <si>
    <t>17G-1X,17G-2X</t>
  </si>
  <si>
    <t>17G2</t>
  </si>
  <si>
    <t>821-22</t>
  </si>
  <si>
    <t>135-1319H1</t>
  </si>
  <si>
    <t>2-8-43</t>
  </si>
  <si>
    <t>375-H3</t>
  </si>
  <si>
    <t>W83</t>
  </si>
  <si>
    <t>Partridge_15E</t>
  </si>
  <si>
    <t>15E</t>
  </si>
  <si>
    <t>15E-1X</t>
  </si>
  <si>
    <t>15E2</t>
  </si>
  <si>
    <t>211-H8</t>
  </si>
  <si>
    <t>2-8-8</t>
  </si>
  <si>
    <t>240-H5</t>
  </si>
  <si>
    <t>DOV,SHE,FRA,NAT,NEE</t>
  </si>
  <si>
    <t>W168</t>
  </si>
  <si>
    <t>27A13</t>
  </si>
  <si>
    <t>W120</t>
  </si>
  <si>
    <t>20A22</t>
  </si>
  <si>
    <t>W55</t>
  </si>
  <si>
    <t>18G8</t>
  </si>
  <si>
    <t>391-H8</t>
  </si>
  <si>
    <t>470-H9</t>
  </si>
  <si>
    <t>CAN,WWO</t>
  </si>
  <si>
    <t>525-191H</t>
  </si>
  <si>
    <t>SOB,BDT</t>
  </si>
  <si>
    <t xml:space="preserve"> 2-3-44</t>
  </si>
  <si>
    <t>Cottrell Street</t>
  </si>
  <si>
    <t>321-02</t>
  </si>
  <si>
    <t>4-88-491</t>
  </si>
  <si>
    <t>2-301-305</t>
  </si>
  <si>
    <t>W189</t>
  </si>
  <si>
    <t>30A5</t>
  </si>
  <si>
    <t xml:space="preserve"> 2-7-7</t>
  </si>
  <si>
    <t>250-1N35H1</t>
  </si>
  <si>
    <t>2-8-42</t>
  </si>
  <si>
    <t>2-87-140</t>
  </si>
  <si>
    <t>3-24B-24B</t>
  </si>
  <si>
    <t>2-102-608</t>
  </si>
  <si>
    <t>2-241-238</t>
  </si>
  <si>
    <t>4-77A-450</t>
  </si>
  <si>
    <t>2-79-404</t>
  </si>
  <si>
    <t xml:space="preserve">819-1NB2 </t>
  </si>
  <si>
    <t>488-H4</t>
  </si>
  <si>
    <t>506-05</t>
  </si>
  <si>
    <t>2-80-401</t>
  </si>
  <si>
    <t>3-26-903</t>
  </si>
  <si>
    <t>2-60-39</t>
  </si>
  <si>
    <t>SUD WAY</t>
  </si>
  <si>
    <t>4-78-78</t>
  </si>
  <si>
    <t>4-63-521</t>
  </si>
  <si>
    <t>350-H12</t>
  </si>
  <si>
    <t>BKL ROX</t>
  </si>
  <si>
    <t>433-H3</t>
  </si>
  <si>
    <t>2-55-49</t>
  </si>
  <si>
    <t>315-H3</t>
  </si>
  <si>
    <t>2-23-23</t>
  </si>
  <si>
    <t>350-H3</t>
  </si>
  <si>
    <t>814-16</t>
  </si>
  <si>
    <t>227-51H7</t>
  </si>
  <si>
    <t>2-89-14</t>
  </si>
  <si>
    <t>NGRID</t>
  </si>
  <si>
    <t>11W1</t>
  </si>
  <si>
    <t>BDT QCY</t>
  </si>
  <si>
    <t>2-87-134</t>
  </si>
  <si>
    <t>W99</t>
  </si>
  <si>
    <t>17G1</t>
  </si>
  <si>
    <t>391-H3</t>
  </si>
  <si>
    <t>BUR,LEX</t>
  </si>
  <si>
    <t xml:space="preserve"> 2-3-3</t>
  </si>
  <si>
    <t>20N28</t>
  </si>
  <si>
    <t>2-55-55</t>
  </si>
  <si>
    <t>W114</t>
  </si>
  <si>
    <t>16C18</t>
  </si>
  <si>
    <t>Garland Sub</t>
  </si>
  <si>
    <t>3-90-10J2</t>
  </si>
  <si>
    <t>3-13-936</t>
  </si>
  <si>
    <t>W40</t>
  </si>
  <si>
    <t>21C2</t>
  </si>
  <si>
    <t>831-1ND4</t>
  </si>
  <si>
    <t>Bolton St.</t>
  </si>
  <si>
    <t>2-6-39</t>
  </si>
  <si>
    <t>4-64-557</t>
  </si>
  <si>
    <t>315-H1</t>
  </si>
  <si>
    <t>3-86-966</t>
  </si>
  <si>
    <t>WAR, CAR</t>
  </si>
  <si>
    <t>3-90-924</t>
  </si>
  <si>
    <t>820-46</t>
  </si>
  <si>
    <t>W196</t>
  </si>
  <si>
    <t>8C11</t>
  </si>
  <si>
    <t>4-95B-628</t>
  </si>
  <si>
    <t>2-84-84</t>
  </si>
  <si>
    <t>W170</t>
  </si>
  <si>
    <t>27A15</t>
  </si>
  <si>
    <t>469-H2</t>
  </si>
  <si>
    <t>W17</t>
  </si>
  <si>
    <t>22B-2X</t>
  </si>
  <si>
    <t>22B7</t>
  </si>
  <si>
    <t>W150</t>
  </si>
  <si>
    <t>5J15</t>
  </si>
  <si>
    <t>2-132-132</t>
  </si>
  <si>
    <t>4-77A-456</t>
  </si>
  <si>
    <t>311-1406H1</t>
  </si>
  <si>
    <t>W129</t>
  </si>
  <si>
    <t>21S10</t>
  </si>
  <si>
    <t>49-1400H</t>
  </si>
  <si>
    <t>W76</t>
  </si>
  <si>
    <t>30B1</t>
  </si>
  <si>
    <t>2-525-525</t>
  </si>
  <si>
    <t>455-H6</t>
  </si>
  <si>
    <t>2-6-17</t>
  </si>
  <si>
    <t>4-75-227</t>
  </si>
  <si>
    <t>West Street</t>
  </si>
  <si>
    <t>10-H2</t>
  </si>
  <si>
    <t>433-H10</t>
  </si>
  <si>
    <t>817-06</t>
  </si>
  <si>
    <t>345-1379H1</t>
  </si>
  <si>
    <t>3-84-961</t>
  </si>
  <si>
    <t>W6</t>
  </si>
  <si>
    <t>17K6</t>
  </si>
  <si>
    <t>W138</t>
  </si>
  <si>
    <t>21S5</t>
  </si>
  <si>
    <t>14D &amp;14 E</t>
  </si>
  <si>
    <t>2-25-25</t>
  </si>
  <si>
    <t>W73</t>
  </si>
  <si>
    <t>Doreen_19A</t>
  </si>
  <si>
    <t>19A</t>
  </si>
  <si>
    <t>19A-1X,19A-2X</t>
  </si>
  <si>
    <t>19A6</t>
  </si>
  <si>
    <t>10-H1</t>
  </si>
  <si>
    <t>W16</t>
  </si>
  <si>
    <t>22B6</t>
  </si>
  <si>
    <t>4-90-540</t>
  </si>
  <si>
    <t>549-1121H</t>
  </si>
  <si>
    <t>BOS BKL ROX</t>
  </si>
  <si>
    <t>450-H2</t>
  </si>
  <si>
    <t>4-80A-490</t>
  </si>
  <si>
    <t>4-89A-553</t>
  </si>
  <si>
    <t>875-1367</t>
  </si>
  <si>
    <t>385D</t>
  </si>
  <si>
    <t>485-199H1</t>
  </si>
  <si>
    <t>2-62-50</t>
  </si>
  <si>
    <t>2-220-201</t>
  </si>
  <si>
    <t>819-1NE6</t>
  </si>
  <si>
    <t>W77</t>
  </si>
  <si>
    <t>30B2</t>
  </si>
  <si>
    <t>318-01</t>
  </si>
  <si>
    <t>455-H7</t>
  </si>
  <si>
    <t>284-07</t>
  </si>
  <si>
    <t>130-H1</t>
  </si>
  <si>
    <t>HOL,HOK,ASH</t>
  </si>
  <si>
    <t>2-87-87</t>
  </si>
  <si>
    <t>2-48-48</t>
  </si>
  <si>
    <t>3-14-911</t>
  </si>
  <si>
    <t>350-H1</t>
  </si>
  <si>
    <t>819-1338</t>
  </si>
  <si>
    <t>829-29</t>
  </si>
  <si>
    <t>3-10-917</t>
  </si>
  <si>
    <t>CAR</t>
  </si>
  <si>
    <t>W163</t>
  </si>
  <si>
    <t>19S2</t>
  </si>
  <si>
    <t>817-04</t>
  </si>
  <si>
    <t>311-03</t>
  </si>
  <si>
    <t>819-1NE4</t>
  </si>
  <si>
    <t>2-80-402</t>
  </si>
  <si>
    <t>4-94B-94B</t>
  </si>
  <si>
    <t>4-82-894</t>
  </si>
  <si>
    <t>W47</t>
  </si>
  <si>
    <t>Plainfield_18K</t>
  </si>
  <si>
    <t>18K</t>
  </si>
  <si>
    <t>18K-1X</t>
  </si>
  <si>
    <t>PLAINFIELD</t>
  </si>
  <si>
    <t>18K2</t>
  </si>
  <si>
    <t>2-54-33</t>
  </si>
  <si>
    <t>2-87-135</t>
  </si>
  <si>
    <t>2-83-83</t>
  </si>
  <si>
    <t>369-1317H2</t>
  </si>
  <si>
    <t>284-04</t>
  </si>
  <si>
    <t>342-H3</t>
  </si>
  <si>
    <t>875-1N39A</t>
  </si>
  <si>
    <t>342-H7</t>
  </si>
  <si>
    <t>W154</t>
  </si>
  <si>
    <t>5J9</t>
  </si>
  <si>
    <t>4-94A-648</t>
  </si>
  <si>
    <t>W101</t>
  </si>
  <si>
    <t>17G3</t>
  </si>
  <si>
    <t xml:space="preserve"> Pine Street</t>
  </si>
  <si>
    <t>2-59-16</t>
  </si>
  <si>
    <t xml:space="preserve">831-1303 </t>
  </si>
  <si>
    <t>4-96-960</t>
  </si>
  <si>
    <t>3-22-33J2</t>
  </si>
  <si>
    <t>455-H3</t>
  </si>
  <si>
    <t>ASH,DOV,FRA,HOK</t>
  </si>
  <si>
    <t>Hawthorne St.</t>
  </si>
  <si>
    <t>2-70-506</t>
  </si>
  <si>
    <t>W183</t>
  </si>
  <si>
    <t>21N9</t>
  </si>
  <si>
    <t>318-11</t>
  </si>
  <si>
    <t>811-37</t>
  </si>
  <si>
    <t>526-1361H2</t>
  </si>
  <si>
    <t>MC-1</t>
  </si>
  <si>
    <t>BDT,BRI,SOB</t>
  </si>
  <si>
    <t>211-H7XY</t>
  </si>
  <si>
    <t>4-80B-523</t>
  </si>
  <si>
    <t>4-107-830</t>
  </si>
  <si>
    <t>4-92B-583</t>
  </si>
  <si>
    <t>4-94A-94A</t>
  </si>
  <si>
    <t>2-140-140</t>
  </si>
  <si>
    <t>2-4-10</t>
  </si>
  <si>
    <t>4-81A-81A</t>
  </si>
  <si>
    <t>Kendall</t>
  </si>
  <si>
    <t>14 kV Bus</t>
  </si>
  <si>
    <t xml:space="preserve">850-1333 </t>
  </si>
  <si>
    <t>385-H16</t>
  </si>
  <si>
    <t>3-13-943</t>
  </si>
  <si>
    <t>W32</t>
  </si>
  <si>
    <t>19B16</t>
  </si>
  <si>
    <t>4-96-971</t>
  </si>
  <si>
    <t>4-87A-87A</t>
  </si>
  <si>
    <t>4-89A-556</t>
  </si>
  <si>
    <t>Hyannis</t>
  </si>
  <si>
    <t>4-90-550</t>
  </si>
  <si>
    <t>3-88-88</t>
  </si>
  <si>
    <t>4-82-82</t>
  </si>
  <si>
    <t>W180</t>
  </si>
  <si>
    <t>21N6</t>
  </si>
  <si>
    <t>20-H7</t>
  </si>
  <si>
    <t>282-H7</t>
  </si>
  <si>
    <t>355-02</t>
  </si>
  <si>
    <t>455-H2</t>
  </si>
  <si>
    <t>99-H4</t>
  </si>
  <si>
    <t>23-1339H2</t>
  </si>
  <si>
    <t>W181</t>
  </si>
  <si>
    <t>21N7</t>
  </si>
  <si>
    <t>350-1271H</t>
  </si>
  <si>
    <t>BOS/ROX</t>
  </si>
  <si>
    <t>2-531-531</t>
  </si>
  <si>
    <t>W72</t>
  </si>
  <si>
    <t>19A5</t>
  </si>
  <si>
    <t>W200</t>
  </si>
  <si>
    <t>8C15</t>
  </si>
  <si>
    <t>819-1102</t>
  </si>
  <si>
    <t>124-07</t>
  </si>
  <si>
    <t>2-541-542</t>
  </si>
  <si>
    <t>W79</t>
  </si>
  <si>
    <t>30B4</t>
  </si>
  <si>
    <t xml:space="preserve">819-1NB3 </t>
  </si>
  <si>
    <t>3-17-910</t>
  </si>
  <si>
    <t>W151</t>
  </si>
  <si>
    <t>5J16</t>
  </si>
  <si>
    <t xml:space="preserve">831-1332 </t>
  </si>
  <si>
    <t>4-98B-98B</t>
  </si>
  <si>
    <t>143-109H5</t>
  </si>
  <si>
    <t>READING</t>
  </si>
  <si>
    <t>4W5-H1</t>
  </si>
  <si>
    <t>4-628-628</t>
  </si>
  <si>
    <t>433-H2</t>
  </si>
  <si>
    <t>W201</t>
  </si>
  <si>
    <t>8C16</t>
  </si>
  <si>
    <t>W203</t>
  </si>
  <si>
    <t>8C22</t>
  </si>
  <si>
    <t>385-H20</t>
  </si>
  <si>
    <t>143-109H6</t>
  </si>
  <si>
    <t>450-H6</t>
  </si>
  <si>
    <t>Samoset Sub</t>
  </si>
  <si>
    <t>3-12-41J1</t>
  </si>
  <si>
    <t>2-4-95</t>
  </si>
  <si>
    <t>344-04</t>
  </si>
  <si>
    <t>W29</t>
  </si>
  <si>
    <t>15A5</t>
  </si>
  <si>
    <t>Potter</t>
  </si>
  <si>
    <t>813-36</t>
  </si>
  <si>
    <t>22H13</t>
  </si>
  <si>
    <t>W74</t>
  </si>
  <si>
    <t>19A7</t>
  </si>
  <si>
    <t>W22</t>
  </si>
  <si>
    <t>28W3</t>
  </si>
  <si>
    <t>4-79-79</t>
  </si>
  <si>
    <t>4-76-76</t>
  </si>
  <si>
    <t>W13</t>
  </si>
  <si>
    <t>22B3</t>
  </si>
  <si>
    <t>812-24</t>
  </si>
  <si>
    <t>4-97-226</t>
  </si>
  <si>
    <t>WTI</t>
  </si>
  <si>
    <t>315-H4</t>
  </si>
  <si>
    <t>W45</t>
  </si>
  <si>
    <t>21C7</t>
  </si>
  <si>
    <t>W82</t>
  </si>
  <si>
    <t>15E1</t>
  </si>
  <si>
    <t>4-87A-471</t>
  </si>
  <si>
    <t>W117</t>
  </si>
  <si>
    <t>20A13</t>
  </si>
  <si>
    <t>2-55-47</t>
  </si>
  <si>
    <t>W18</t>
  </si>
  <si>
    <t>29H1</t>
  </si>
  <si>
    <t>391-H5</t>
  </si>
  <si>
    <t>385-H9</t>
  </si>
  <si>
    <t>W134</t>
  </si>
  <si>
    <t>21S15</t>
  </si>
  <si>
    <t>106-H7</t>
  </si>
  <si>
    <t>826-20</t>
  </si>
  <si>
    <t>850-1329</t>
  </si>
  <si>
    <t>2-71-71</t>
  </si>
  <si>
    <t>14-99H</t>
  </si>
  <si>
    <t>4-87B-473</t>
  </si>
  <si>
    <t>2-302-302</t>
  </si>
  <si>
    <t>4-98A-462</t>
  </si>
  <si>
    <t>329-1N173H2</t>
  </si>
  <si>
    <t>W37</t>
  </si>
  <si>
    <t>19B6</t>
  </si>
  <si>
    <t>W126</t>
  </si>
  <si>
    <t>20A35</t>
  </si>
  <si>
    <t>2-88-88</t>
  </si>
  <si>
    <t>278-H1</t>
  </si>
  <si>
    <t>824-28</t>
  </si>
  <si>
    <t>W8</t>
  </si>
  <si>
    <t>17K8</t>
  </si>
  <si>
    <t>875-1349</t>
  </si>
  <si>
    <t>4-81A-439</t>
  </si>
  <si>
    <t>W80</t>
  </si>
  <si>
    <t>30B5</t>
  </si>
  <si>
    <t xml:space="preserve">819-1NB5 </t>
  </si>
  <si>
    <t>323-175H1</t>
  </si>
  <si>
    <t>351-1385H1</t>
  </si>
  <si>
    <t>ARL,LEX,WIN</t>
  </si>
  <si>
    <t>25N28</t>
  </si>
  <si>
    <t>W195</t>
  </si>
  <si>
    <t>29A5</t>
  </si>
  <si>
    <t>30-179XYH</t>
  </si>
  <si>
    <t>EVE</t>
  </si>
  <si>
    <t>218-188</t>
  </si>
  <si>
    <t>2-522-522</t>
  </si>
  <si>
    <t>14-113H2</t>
  </si>
  <si>
    <t>4-81B-443</t>
  </si>
  <si>
    <t>822-06</t>
  </si>
  <si>
    <t>3-86-86</t>
  </si>
  <si>
    <t>PNU14</t>
  </si>
  <si>
    <t>P13/P14</t>
  </si>
  <si>
    <t>13N14</t>
  </si>
  <si>
    <t>820-15</t>
  </si>
  <si>
    <t>4-99-99</t>
  </si>
  <si>
    <t>OKB</t>
  </si>
  <si>
    <t>403-137</t>
  </si>
  <si>
    <t>67-1484H1</t>
  </si>
  <si>
    <t>526-1361H7</t>
  </si>
  <si>
    <t>Depot St.</t>
  </si>
  <si>
    <t>2-42-42</t>
  </si>
  <si>
    <t>PNU29</t>
  </si>
  <si>
    <t>P14/P29</t>
  </si>
  <si>
    <t>14N29</t>
  </si>
  <si>
    <t>W30</t>
  </si>
  <si>
    <t>19B1</t>
  </si>
  <si>
    <t>258-1394H3</t>
  </si>
  <si>
    <t>43-1490H3</t>
  </si>
  <si>
    <t>W20</t>
  </si>
  <si>
    <t>French_King_21B</t>
  </si>
  <si>
    <t>21B</t>
  </si>
  <si>
    <t>21B-1X</t>
  </si>
  <si>
    <t>ERVING</t>
  </si>
  <si>
    <t>21B8</t>
  </si>
  <si>
    <t>2-606-606</t>
  </si>
  <si>
    <t>W192</t>
  </si>
  <si>
    <t>29A-1X</t>
  </si>
  <si>
    <t>29A1</t>
  </si>
  <si>
    <t>536-76H2</t>
  </si>
  <si>
    <t>391-H13</t>
  </si>
  <si>
    <t>W207</t>
  </si>
  <si>
    <t>8C26</t>
  </si>
  <si>
    <t>2-103-103</t>
  </si>
  <si>
    <t>322-1397H1</t>
  </si>
  <si>
    <t>BED, BIL</t>
  </si>
  <si>
    <t>292-213XH, 453-214X</t>
  </si>
  <si>
    <t>17-H1</t>
  </si>
  <si>
    <t>486-199H1</t>
  </si>
  <si>
    <t>EOB</t>
  </si>
  <si>
    <t>304-1511</t>
  </si>
  <si>
    <t>211-04</t>
  </si>
  <si>
    <t xml:space="preserve">819-1NC3 </t>
  </si>
  <si>
    <t>850-1NQ6</t>
  </si>
  <si>
    <t>825-26</t>
  </si>
  <si>
    <t>450-H3</t>
  </si>
  <si>
    <t>LIC,WAL</t>
  </si>
  <si>
    <t>4-84B-524</t>
  </si>
  <si>
    <t>2-85-134</t>
  </si>
  <si>
    <t>4-91-121</t>
  </si>
  <si>
    <t>396-06</t>
  </si>
  <si>
    <t>4-94B-656</t>
  </si>
  <si>
    <t>143-75H1</t>
  </si>
  <si>
    <t>2-79-79</t>
  </si>
  <si>
    <t>4-91-434</t>
  </si>
  <si>
    <t>816-04</t>
  </si>
  <si>
    <t>2-541-541</t>
  </si>
  <si>
    <t>2-60-63</t>
  </si>
  <si>
    <t>320-H4</t>
  </si>
  <si>
    <t>511-1497H2</t>
  </si>
  <si>
    <t>822-21</t>
  </si>
  <si>
    <t>875-1N36B</t>
  </si>
  <si>
    <t>3-26-902</t>
  </si>
  <si>
    <t>4-95B-600</t>
  </si>
  <si>
    <t>3-71-941</t>
  </si>
  <si>
    <t>3-83-83</t>
  </si>
  <si>
    <t>4-81B-81B</t>
  </si>
  <si>
    <t>374-01</t>
  </si>
  <si>
    <t>350-H9</t>
  </si>
  <si>
    <t>526-1361H3</t>
  </si>
  <si>
    <t>4-95A-608</t>
  </si>
  <si>
    <t>250-1N39H1</t>
  </si>
  <si>
    <t>MC-7</t>
  </si>
  <si>
    <t>2-240-209</t>
  </si>
  <si>
    <t>W130</t>
  </si>
  <si>
    <t>21S11</t>
  </si>
  <si>
    <t>282-H5</t>
  </si>
  <si>
    <t>W50</t>
  </si>
  <si>
    <t>18G3</t>
  </si>
  <si>
    <t>2-87-132</t>
  </si>
  <si>
    <t>W205</t>
  </si>
  <si>
    <t>8C24</t>
  </si>
  <si>
    <t>350-H11</t>
  </si>
  <si>
    <t>2-6-10</t>
  </si>
  <si>
    <t>4-96-676</t>
  </si>
  <si>
    <t>467-H6</t>
  </si>
  <si>
    <t>2-607-607</t>
  </si>
  <si>
    <t>308-197H3</t>
  </si>
  <si>
    <t>EBO</t>
  </si>
  <si>
    <t>391-H4</t>
  </si>
  <si>
    <t>3-13-13</t>
  </si>
  <si>
    <t>3-73-938</t>
  </si>
  <si>
    <t>875-1326</t>
  </si>
  <si>
    <t>3-14-934</t>
  </si>
  <si>
    <t>350-H5</t>
  </si>
  <si>
    <t>3-24B-915</t>
  </si>
  <si>
    <t>531-1359H3</t>
  </si>
  <si>
    <t>2-110-110</t>
  </si>
  <si>
    <t>River Rd.</t>
  </si>
  <si>
    <t>2-88-136</t>
  </si>
  <si>
    <t>MC-8</t>
  </si>
  <si>
    <t>827-19</t>
  </si>
  <si>
    <t>4-64-536</t>
  </si>
  <si>
    <t>4-92A-562</t>
  </si>
  <si>
    <t>396-02</t>
  </si>
  <si>
    <t>825-27</t>
  </si>
  <si>
    <t>875-1399</t>
  </si>
  <si>
    <t>3-27-27</t>
  </si>
  <si>
    <t>2-86-86</t>
  </si>
  <si>
    <t>483-09</t>
  </si>
  <si>
    <t>W197</t>
  </si>
  <si>
    <t>8C12</t>
  </si>
  <si>
    <t>2-80-80</t>
  </si>
  <si>
    <t>2-137-137</t>
  </si>
  <si>
    <t>W140</t>
  </si>
  <si>
    <t>21S7</t>
  </si>
  <si>
    <t>W2</t>
  </si>
  <si>
    <t>17K2</t>
  </si>
  <si>
    <t>43-1490H4</t>
  </si>
  <si>
    <t>526-1361H1</t>
  </si>
  <si>
    <t>4-95B-612</t>
  </si>
  <si>
    <t>816-33</t>
  </si>
  <si>
    <t>2-85-26</t>
  </si>
  <si>
    <t>Mystic</t>
  </si>
  <si>
    <t>227-51H5</t>
  </si>
  <si>
    <t>4-64-558</t>
  </si>
  <si>
    <t>4-83-951</t>
  </si>
  <si>
    <t>2-240-240</t>
  </si>
  <si>
    <t>152-53H1</t>
  </si>
  <si>
    <t xml:space="preserve"> 2-7-95</t>
  </si>
  <si>
    <t>487-1376H1</t>
  </si>
  <si>
    <t>W75</t>
  </si>
  <si>
    <t>19A8</t>
  </si>
  <si>
    <t>4-88-483</t>
  </si>
  <si>
    <t>Rochester Sub</t>
  </si>
  <si>
    <t>Rochester</t>
  </si>
  <si>
    <t>3-703-703</t>
  </si>
  <si>
    <t>ROC</t>
  </si>
  <si>
    <t>4-92A-568</t>
  </si>
  <si>
    <t>W204</t>
  </si>
  <si>
    <t>8C23</t>
  </si>
  <si>
    <t>831-1324</t>
  </si>
  <si>
    <t>467-H13</t>
  </si>
  <si>
    <t>WAT BRI NEW</t>
  </si>
  <si>
    <t>Salem St</t>
  </si>
  <si>
    <t>2-73-93</t>
  </si>
  <si>
    <t>2-136-136</t>
  </si>
  <si>
    <t>511-1497H3</t>
  </si>
  <si>
    <t>3-10-929</t>
  </si>
  <si>
    <t>W172</t>
  </si>
  <si>
    <t>27A17</t>
  </si>
  <si>
    <t>2-221-221</t>
  </si>
  <si>
    <t xml:space="preserve"> 2-4-51</t>
  </si>
  <si>
    <t>387-148H2</t>
  </si>
  <si>
    <t>819-1398</t>
  </si>
  <si>
    <t>3-72-72</t>
  </si>
  <si>
    <t>277-03</t>
  </si>
  <si>
    <t>510-77H1</t>
  </si>
  <si>
    <t>SOB ROX</t>
  </si>
  <si>
    <t>2-4-4</t>
  </si>
  <si>
    <t>344-1411H1</t>
  </si>
  <si>
    <t>3-17-916</t>
  </si>
  <si>
    <t>4-86-86</t>
  </si>
  <si>
    <t>PNU13</t>
  </si>
  <si>
    <t>P13</t>
  </si>
  <si>
    <t>13N01</t>
  </si>
  <si>
    <t>2-59-96</t>
  </si>
  <si>
    <t>218-80H2</t>
  </si>
  <si>
    <t>139-08</t>
  </si>
  <si>
    <t>2-70-502</t>
  </si>
  <si>
    <t>W202</t>
  </si>
  <si>
    <t>8C21</t>
  </si>
  <si>
    <t>811-47</t>
  </si>
  <si>
    <t>3-22-973</t>
  </si>
  <si>
    <t>2-81-94</t>
  </si>
  <si>
    <t>139-09</t>
  </si>
  <si>
    <t>850-1322</t>
  </si>
  <si>
    <t>2-67-42</t>
  </si>
  <si>
    <t>34-1352H2</t>
  </si>
  <si>
    <t>W1</t>
  </si>
  <si>
    <t>17K1</t>
  </si>
  <si>
    <t>W145</t>
  </si>
  <si>
    <t>5J10</t>
  </si>
  <si>
    <t>52-1487H1</t>
  </si>
  <si>
    <t>2-88-18</t>
  </si>
  <si>
    <t>2-62-62</t>
  </si>
  <si>
    <t>4-76-436</t>
  </si>
  <si>
    <t>4-92A-559</t>
  </si>
  <si>
    <t>385-H19</t>
  </si>
  <si>
    <t>4-90-541</t>
  </si>
  <si>
    <t>4-85-85</t>
  </si>
  <si>
    <t>3-12-942</t>
  </si>
  <si>
    <t>3-90-90</t>
  </si>
  <si>
    <t>396-1130H1</t>
  </si>
  <si>
    <t>14-99H2</t>
  </si>
  <si>
    <t>4-88-485</t>
  </si>
  <si>
    <t>875-1330</t>
  </si>
  <si>
    <t>342-H9</t>
  </si>
  <si>
    <t>3-14-30J2</t>
  </si>
  <si>
    <t>3-14-931</t>
  </si>
  <si>
    <t>14C &amp; 14D</t>
  </si>
  <si>
    <t>4-81B-440</t>
  </si>
  <si>
    <t>4-83-952</t>
  </si>
  <si>
    <t>293-11</t>
  </si>
  <si>
    <t>W56</t>
  </si>
  <si>
    <t>29R1</t>
  </si>
  <si>
    <t>284-1300H1</t>
  </si>
  <si>
    <t>875-1328</t>
  </si>
  <si>
    <t xml:space="preserve">831-1NC7 </t>
  </si>
  <si>
    <t>4-76-437</t>
  </si>
  <si>
    <t>2-82-18</t>
  </si>
  <si>
    <t>4-89B-573</t>
  </si>
  <si>
    <t>828-1104H</t>
  </si>
  <si>
    <t>2-66-66</t>
  </si>
  <si>
    <t>3-85-955</t>
  </si>
  <si>
    <t>3-10-930</t>
  </si>
  <si>
    <t>106-1N18H7</t>
  </si>
  <si>
    <t>311-1406H4</t>
  </si>
  <si>
    <t>W71</t>
  </si>
  <si>
    <t>19A4</t>
  </si>
  <si>
    <t>W141</t>
  </si>
  <si>
    <t>21S8</t>
  </si>
  <si>
    <t>W169</t>
  </si>
  <si>
    <t>27A14</t>
  </si>
  <si>
    <t>829-31</t>
  </si>
  <si>
    <t>467-H2</t>
  </si>
  <si>
    <t>528-169H2</t>
  </si>
  <si>
    <t>BOS</t>
  </si>
  <si>
    <t>3-88-2J2</t>
  </si>
  <si>
    <t>52-1499H2</t>
  </si>
  <si>
    <t>511-1495H2</t>
  </si>
  <si>
    <t>4-92A-560</t>
  </si>
  <si>
    <t>65-H7</t>
  </si>
  <si>
    <t>MDW,HOL,HOP,ASH</t>
  </si>
  <si>
    <t>831-1ND5</t>
  </si>
  <si>
    <t>3-10-10</t>
  </si>
  <si>
    <t>3-24A-34J2</t>
  </si>
  <si>
    <t>River Road</t>
  </si>
  <si>
    <t>2-137-139</t>
  </si>
  <si>
    <t>43-1490H2</t>
  </si>
  <si>
    <t>4-84A-520</t>
  </si>
  <si>
    <t>2-88-144</t>
  </si>
  <si>
    <t>311-1403H3</t>
  </si>
  <si>
    <t>4-72-72</t>
  </si>
  <si>
    <t>4-63-532</t>
  </si>
  <si>
    <t>4-84B-84B</t>
  </si>
  <si>
    <t>4-89B-576</t>
  </si>
  <si>
    <t>466-1482H2</t>
  </si>
  <si>
    <t>823-23</t>
  </si>
  <si>
    <t>3-12-932</t>
  </si>
  <si>
    <t>813-13</t>
  </si>
  <si>
    <t>W59</t>
  </si>
  <si>
    <t>Berkshire_18C</t>
  </si>
  <si>
    <t>18C</t>
  </si>
  <si>
    <t>18C-4X</t>
  </si>
  <si>
    <t>HINSDALE</t>
  </si>
  <si>
    <t>18C2</t>
  </si>
  <si>
    <t>528-169H1</t>
  </si>
  <si>
    <t>P13/P29</t>
  </si>
  <si>
    <t>13N29</t>
  </si>
  <si>
    <t>99-H9</t>
  </si>
  <si>
    <t>819-1373</t>
  </si>
  <si>
    <t>W15</t>
  </si>
  <si>
    <t>22B5</t>
  </si>
  <si>
    <t>W116</t>
  </si>
  <si>
    <t>20A12</t>
  </si>
  <si>
    <t>329-H10</t>
  </si>
  <si>
    <t>515-193H1</t>
  </si>
  <si>
    <t>2-73-16</t>
  </si>
  <si>
    <t>W176</t>
  </si>
  <si>
    <t>27A7</t>
  </si>
  <si>
    <t>828-1375</t>
  </si>
  <si>
    <t>W121</t>
  </si>
  <si>
    <t>20A23</t>
  </si>
  <si>
    <t>W60</t>
  </si>
  <si>
    <t>19J-2X</t>
  </si>
  <si>
    <t>19J1</t>
  </si>
  <si>
    <t>385-H8</t>
  </si>
  <si>
    <t>274-H4</t>
  </si>
  <si>
    <t>FRA,SHE</t>
  </si>
  <si>
    <t>W164</t>
  </si>
  <si>
    <t>19S3</t>
  </si>
  <si>
    <t xml:space="preserve">292-82H, 292-215, 41-211X </t>
  </si>
  <si>
    <t>17-H2</t>
  </si>
  <si>
    <t>441-05</t>
  </si>
  <si>
    <t>W133</t>
  </si>
  <si>
    <t>21S14</t>
  </si>
  <si>
    <t xml:space="preserve">831-1NB4 </t>
  </si>
  <si>
    <t>3-81-81</t>
  </si>
  <si>
    <t>526-1361H6</t>
  </si>
  <si>
    <t>2-3-96</t>
  </si>
  <si>
    <t>4-95B-610</t>
  </si>
  <si>
    <t>20-H2</t>
  </si>
  <si>
    <t>18K3</t>
  </si>
  <si>
    <t>4-84B-510</t>
  </si>
  <si>
    <t>500 E. First St</t>
  </si>
  <si>
    <t>515-192H1</t>
  </si>
  <si>
    <t>554-79H1</t>
  </si>
  <si>
    <t>227-52H3</t>
  </si>
  <si>
    <t>850-1386</t>
  </si>
  <si>
    <t>20-H1</t>
  </si>
  <si>
    <t>DED,WWO</t>
  </si>
  <si>
    <t>827-07</t>
  </si>
  <si>
    <t>4-92B-572</t>
  </si>
  <si>
    <t>250-H3</t>
  </si>
  <si>
    <t>MC-3</t>
  </si>
  <si>
    <t>W33</t>
  </si>
  <si>
    <t>19B2</t>
  </si>
  <si>
    <t>258-1394H2</t>
  </si>
  <si>
    <t>2-60-17</t>
  </si>
  <si>
    <t>548-92H1</t>
  </si>
  <si>
    <t>W61</t>
  </si>
  <si>
    <t>19J2</t>
  </si>
  <si>
    <t>433-H14</t>
  </si>
  <si>
    <t>FRA NAT</t>
  </si>
  <si>
    <t>511-1495H1</t>
  </si>
  <si>
    <t>2-102-602</t>
  </si>
  <si>
    <t>Congress Street</t>
  </si>
  <si>
    <t>430-03</t>
  </si>
  <si>
    <t>817-05</t>
  </si>
  <si>
    <t>583-122H5</t>
  </si>
  <si>
    <t>Brock Ave</t>
  </si>
  <si>
    <t xml:space="preserve"> 2-7-34</t>
  </si>
  <si>
    <t>3-702-702</t>
  </si>
  <si>
    <t>162-182H1</t>
  </si>
  <si>
    <t>2-67-14</t>
  </si>
  <si>
    <t>274-H2</t>
  </si>
  <si>
    <t>HOL,MDW,MLS,SHE</t>
  </si>
  <si>
    <t>143-109H3</t>
  </si>
  <si>
    <t>311-1403H1</t>
  </si>
  <si>
    <t>2-23-12</t>
  </si>
  <si>
    <t>3-51-901</t>
  </si>
  <si>
    <t>PLT,CAR</t>
  </si>
  <si>
    <t>Santuit Sub</t>
  </si>
  <si>
    <t>4-88-880</t>
  </si>
  <si>
    <t>385-H6</t>
  </si>
  <si>
    <t>W115</t>
  </si>
  <si>
    <t>20A11</t>
  </si>
  <si>
    <t>329-H1</t>
  </si>
  <si>
    <t>4-80A-891</t>
  </si>
  <si>
    <t>222-161H2</t>
  </si>
  <si>
    <t>SO. BOSTON</t>
  </si>
  <si>
    <t>2-533-530</t>
  </si>
  <si>
    <t>526-1361H4</t>
  </si>
  <si>
    <t>814-13</t>
  </si>
  <si>
    <t>2-130-130</t>
  </si>
  <si>
    <t>4-95A-597</t>
  </si>
  <si>
    <t>139-07</t>
  </si>
  <si>
    <t>323-78H1</t>
  </si>
  <si>
    <t>3-909-909</t>
  </si>
  <si>
    <t>W58</t>
  </si>
  <si>
    <t>18C1</t>
  </si>
  <si>
    <t>308-197H1</t>
  </si>
  <si>
    <t>162-182H2</t>
  </si>
  <si>
    <t>W23</t>
  </si>
  <si>
    <t>28W4</t>
  </si>
  <si>
    <t>531-1359H2</t>
  </si>
  <si>
    <t>850-1352</t>
  </si>
  <si>
    <t>227-52H7</t>
  </si>
  <si>
    <t>W146</t>
  </si>
  <si>
    <t>5J11</t>
  </si>
  <si>
    <t>433-H13</t>
  </si>
  <si>
    <t>350-1210H</t>
  </si>
  <si>
    <t>135-1301</t>
  </si>
  <si>
    <t>W31</t>
  </si>
  <si>
    <t>19B15</t>
  </si>
  <si>
    <t>277-02</t>
  </si>
  <si>
    <t>250-1N33H1</t>
  </si>
  <si>
    <t>SOM,SHE</t>
  </si>
  <si>
    <t>375-H10</t>
  </si>
  <si>
    <t>BUR WOB</t>
  </si>
  <si>
    <t>875-1359</t>
  </si>
  <si>
    <t>W3</t>
  </si>
  <si>
    <t>17K3</t>
  </si>
  <si>
    <t>470-H2</t>
  </si>
  <si>
    <t>3-11-11</t>
  </si>
  <si>
    <t>828-1376</t>
  </si>
  <si>
    <t>North Falmouth sub</t>
  </si>
  <si>
    <t>4-78-861</t>
  </si>
  <si>
    <t>250-1N35H2</t>
  </si>
  <si>
    <t>369-1317H1</t>
  </si>
  <si>
    <t>MC-4</t>
  </si>
  <si>
    <t>284-09</t>
  </si>
  <si>
    <t>49-1400H1</t>
  </si>
  <si>
    <t>515-193H2</t>
  </si>
  <si>
    <t>222-161H1</t>
  </si>
  <si>
    <t>3-15-906</t>
  </si>
  <si>
    <t>4-94B-646</t>
  </si>
  <si>
    <t>4-81A-406</t>
  </si>
  <si>
    <t>BOU</t>
  </si>
  <si>
    <t>875-1365</t>
  </si>
  <si>
    <t>4-92A-551</t>
  </si>
  <si>
    <t>3-84-963</t>
  </si>
  <si>
    <t>304-1440</t>
  </si>
  <si>
    <t>823-21</t>
  </si>
  <si>
    <t>831-1394</t>
  </si>
  <si>
    <t>315-H2</t>
  </si>
  <si>
    <t>106-1N31H3</t>
  </si>
  <si>
    <t>W43</t>
  </si>
  <si>
    <t>21C5</t>
  </si>
  <si>
    <t>391-H1</t>
  </si>
  <si>
    <t>416-H7</t>
  </si>
  <si>
    <t>4-84A-84A</t>
  </si>
  <si>
    <t>139-11</t>
  </si>
  <si>
    <t>W63</t>
  </si>
  <si>
    <t>19J4</t>
  </si>
  <si>
    <t>4-86-408</t>
  </si>
  <si>
    <t>4-82-516</t>
  </si>
  <si>
    <t>828-1104H1</t>
  </si>
  <si>
    <t>470-H6</t>
  </si>
  <si>
    <t>W7</t>
  </si>
  <si>
    <t>17K7</t>
  </si>
  <si>
    <t>16-1461H1</t>
  </si>
  <si>
    <t>2-62-51</t>
  </si>
  <si>
    <t>99-H8</t>
  </si>
  <si>
    <t>391-H14</t>
  </si>
  <si>
    <t>4-92B-570</t>
  </si>
  <si>
    <t>430-04</t>
  </si>
  <si>
    <t>43-1491H1</t>
  </si>
  <si>
    <t>2-8-28</t>
  </si>
  <si>
    <t>3-87-87</t>
  </si>
  <si>
    <t>106-1N18H6</t>
  </si>
  <si>
    <t>311-1406H3</t>
  </si>
  <si>
    <t>274-1429H2</t>
  </si>
  <si>
    <t>ASH</t>
  </si>
  <si>
    <t>W68</t>
  </si>
  <si>
    <t>19A1</t>
  </si>
  <si>
    <t>W206</t>
  </si>
  <si>
    <t>8C25</t>
  </si>
  <si>
    <t>4-91-228</t>
  </si>
  <si>
    <t>W44</t>
  </si>
  <si>
    <t>21C6</t>
  </si>
  <si>
    <t>369-03</t>
  </si>
  <si>
    <t>227-51H3</t>
  </si>
  <si>
    <t>506-12</t>
  </si>
  <si>
    <t>583-122H7</t>
  </si>
  <si>
    <t>3-85-928</t>
  </si>
  <si>
    <t>329-1N40H1</t>
  </si>
  <si>
    <t>W87</t>
  </si>
  <si>
    <t>16B2</t>
  </si>
  <si>
    <t>469-H1</t>
  </si>
  <si>
    <t>3-25-907</t>
  </si>
  <si>
    <t>106-1N31H5</t>
  </si>
  <si>
    <t>143-109H1</t>
  </si>
  <si>
    <t>WRX DOR</t>
  </si>
  <si>
    <t>318-06</t>
  </si>
  <si>
    <t>875-1343</t>
  </si>
  <si>
    <t>3-84-965</t>
  </si>
  <si>
    <t>344-1411H2</t>
  </si>
  <si>
    <t>2-67-32</t>
  </si>
  <si>
    <t>143-109H7</t>
  </si>
  <si>
    <t>227-51H2</t>
  </si>
  <si>
    <t>4-63-531</t>
  </si>
  <si>
    <t>4-98B-448</t>
  </si>
  <si>
    <t>4-87B-87B</t>
  </si>
  <si>
    <t>99-H3</t>
  </si>
  <si>
    <t>99-H6</t>
  </si>
  <si>
    <t>583-122H6</t>
  </si>
  <si>
    <t>2-98-98</t>
  </si>
  <si>
    <t>510-77H4</t>
  </si>
  <si>
    <t>2-240-9</t>
  </si>
  <si>
    <t>4-82-508</t>
  </si>
  <si>
    <t>4-89B-577</t>
  </si>
  <si>
    <t>227-51H6</t>
  </si>
  <si>
    <t>4-98A-461</t>
  </si>
  <si>
    <t>258-1394H5</t>
  </si>
  <si>
    <t>511-1497H1</t>
  </si>
  <si>
    <t>MC-9</t>
  </si>
  <si>
    <t>108-195H2</t>
  </si>
  <si>
    <t>469-H3</t>
  </si>
  <si>
    <t>466-1482H1</t>
  </si>
  <si>
    <t>W9</t>
  </si>
  <si>
    <t>Ashfield_38A</t>
  </si>
  <si>
    <t>38A</t>
  </si>
  <si>
    <t>38A-1X</t>
  </si>
  <si>
    <t>ASHFIELD</t>
  </si>
  <si>
    <t>38A1</t>
  </si>
  <si>
    <t>Purchase St</t>
  </si>
  <si>
    <t>2-24-182</t>
  </si>
  <si>
    <t>148-H2</t>
  </si>
  <si>
    <t>2-89-181</t>
  </si>
  <si>
    <t>2-35-35</t>
  </si>
  <si>
    <t>3-24A-971</t>
  </si>
  <si>
    <t>4-77B-77B</t>
  </si>
  <si>
    <t>3-88-2J3</t>
  </si>
  <si>
    <t>430-156H1</t>
  </si>
  <si>
    <t>2-81-180</t>
  </si>
  <si>
    <t>4-96-669</t>
  </si>
  <si>
    <t>2-19-19</t>
  </si>
  <si>
    <t>227-52H5</t>
  </si>
  <si>
    <t>314-1370H1</t>
  </si>
  <si>
    <t>828-1104H2</t>
  </si>
  <si>
    <t>W142</t>
  </si>
  <si>
    <t>21S9</t>
  </si>
  <si>
    <t>4-94A-633</t>
  </si>
  <si>
    <t>467-H11</t>
  </si>
  <si>
    <t>WAT BRI</t>
  </si>
  <si>
    <t>W70</t>
  </si>
  <si>
    <t>19A3</t>
  </si>
  <si>
    <t>554-79H2</t>
  </si>
  <si>
    <t>355-04</t>
  </si>
  <si>
    <t>3-50-914</t>
  </si>
  <si>
    <t>PLT,KIN</t>
  </si>
  <si>
    <t>43-1490H1</t>
  </si>
  <si>
    <t>2-231-231</t>
  </si>
  <si>
    <t>3-81-950</t>
  </si>
  <si>
    <t>CAR,MID</t>
  </si>
  <si>
    <t>2-97-97</t>
  </si>
  <si>
    <t>826-28</t>
  </si>
  <si>
    <t>258-1394H1</t>
  </si>
  <si>
    <t>143-109H9</t>
  </si>
  <si>
    <t>4-94B-653</t>
  </si>
  <si>
    <t>2-84-15</t>
  </si>
  <si>
    <t>583-122H4</t>
  </si>
  <si>
    <t>W92</t>
  </si>
  <si>
    <t>16B8</t>
  </si>
  <si>
    <t>106-1N18H5</t>
  </si>
  <si>
    <t>143-109H8</t>
  </si>
  <si>
    <t>387-148H1</t>
  </si>
  <si>
    <t>23-1339H1</t>
  </si>
  <si>
    <t>65-H6</t>
  </si>
  <si>
    <t>2-531-530</t>
  </si>
  <si>
    <t>824-27</t>
  </si>
  <si>
    <t>819-1374XY</t>
  </si>
  <si>
    <t>143-75H3</t>
  </si>
  <si>
    <t>465-129H1</t>
  </si>
  <si>
    <t>2-151-151</t>
  </si>
  <si>
    <t>2-41-41</t>
  </si>
  <si>
    <t>829-20</t>
  </si>
  <si>
    <t>4-78-409</t>
  </si>
  <si>
    <t>23-1339H5</t>
  </si>
  <si>
    <t>329-1N173H1</t>
  </si>
  <si>
    <t>BKL BRI</t>
  </si>
  <si>
    <t>396-1050H1</t>
  </si>
  <si>
    <t>4-99-225</t>
  </si>
  <si>
    <t>3-85-969</t>
  </si>
  <si>
    <t>MRN</t>
  </si>
  <si>
    <t>470-H1</t>
  </si>
  <si>
    <t>250-1N38H2</t>
  </si>
  <si>
    <t>2-54-93</t>
  </si>
  <si>
    <t xml:space="preserve"> 2-25-50</t>
  </si>
  <si>
    <t>W69</t>
  </si>
  <si>
    <t>19A2</t>
  </si>
  <si>
    <t>433-H1</t>
  </si>
  <si>
    <t>4-97-222</t>
  </si>
  <si>
    <t>99-H1</t>
  </si>
  <si>
    <t>20-H3</t>
  </si>
  <si>
    <t>375-H5</t>
  </si>
  <si>
    <t>2-110-26</t>
  </si>
  <si>
    <t>139-01</t>
  </si>
  <si>
    <t>2-67-28</t>
  </si>
  <si>
    <t>2-73-47</t>
  </si>
  <si>
    <t>277-1367YH1</t>
  </si>
  <si>
    <t>W208</t>
  </si>
  <si>
    <t>8C31</t>
  </si>
  <si>
    <t>3-25-42J1</t>
  </si>
  <si>
    <t>323-07</t>
  </si>
  <si>
    <t>143-109H2</t>
  </si>
  <si>
    <t>430-157H1</t>
  </si>
  <si>
    <t>3-51-980</t>
  </si>
  <si>
    <t>PLT,CAR,KIN</t>
  </si>
  <si>
    <t>Trapelo Rd</t>
  </si>
  <si>
    <t>244-1363</t>
  </si>
  <si>
    <t>308-197H2</t>
  </si>
  <si>
    <t>2-24-11</t>
  </si>
  <si>
    <t>3-72-940</t>
  </si>
  <si>
    <t>2-82-15</t>
  </si>
  <si>
    <t>4-94B-647</t>
  </si>
  <si>
    <t>EAS, WEL</t>
  </si>
  <si>
    <t>362-04</t>
  </si>
  <si>
    <t>MIT,WRX</t>
  </si>
  <si>
    <t>506-06</t>
  </si>
  <si>
    <t>4-94A-632</t>
  </si>
  <si>
    <t>151-140H1</t>
  </si>
  <si>
    <t>510-172H1</t>
  </si>
  <si>
    <t>99-H2</t>
  </si>
  <si>
    <t>4-97-220</t>
  </si>
  <si>
    <t>151-142H2</t>
  </si>
  <si>
    <t>3-84-968</t>
  </si>
  <si>
    <t>250-1N38H1</t>
  </si>
  <si>
    <t>286-1322H1</t>
  </si>
  <si>
    <t>168-135H1</t>
  </si>
  <si>
    <t>4-78-410</t>
  </si>
  <si>
    <t>52-1499H3</t>
  </si>
  <si>
    <t>DOR,ROX</t>
  </si>
  <si>
    <t>4-87A-472</t>
  </si>
  <si>
    <t>396-1130H2</t>
  </si>
  <si>
    <t>3-50-50</t>
  </si>
  <si>
    <t>250-1N90H3</t>
  </si>
  <si>
    <t>323-03</t>
  </si>
  <si>
    <t>3-15-15</t>
  </si>
  <si>
    <t>KIN, PLY, PLT</t>
  </si>
  <si>
    <t>258-1394H4</t>
  </si>
  <si>
    <t>812-37</t>
  </si>
  <si>
    <t>3-89-926</t>
  </si>
  <si>
    <t>258-1394H6</t>
  </si>
  <si>
    <t>W171</t>
  </si>
  <si>
    <t>27A16</t>
  </si>
  <si>
    <t>813-17</t>
  </si>
  <si>
    <t>43-1490H5</t>
  </si>
  <si>
    <t>52-1494H2</t>
  </si>
  <si>
    <t>162-141H2</t>
  </si>
  <si>
    <t>W49</t>
  </si>
  <si>
    <t>18G2</t>
  </si>
  <si>
    <t>519-175H2</t>
  </si>
  <si>
    <t>2-21-21</t>
  </si>
  <si>
    <t>528-169H3</t>
  </si>
  <si>
    <t>510-77H5</t>
  </si>
  <si>
    <t>3-84-956</t>
  </si>
  <si>
    <t>4-99-221</t>
  </si>
  <si>
    <t>526-1361H5</t>
  </si>
  <si>
    <t>143-75H2</t>
  </si>
  <si>
    <t>554-79H3</t>
  </si>
  <si>
    <t>293-07</t>
  </si>
  <si>
    <t>3-25-908</t>
  </si>
  <si>
    <t>203-1348H3</t>
  </si>
  <si>
    <t>4-95A-598</t>
  </si>
  <si>
    <t>151-141H3</t>
  </si>
  <si>
    <t>815-33</t>
  </si>
  <si>
    <t>315-H11</t>
  </si>
  <si>
    <t>162-141H1</t>
  </si>
  <si>
    <t>4-92A-561</t>
  </si>
  <si>
    <t>99-H7</t>
  </si>
  <si>
    <t>143-05</t>
  </si>
  <si>
    <t>311-1406H2</t>
  </si>
  <si>
    <t>3-24B-905</t>
  </si>
  <si>
    <t>99-H10</t>
  </si>
  <si>
    <t>23-1339H4</t>
  </si>
  <si>
    <t>3-71-937</t>
  </si>
  <si>
    <t>203-1348H4</t>
  </si>
  <si>
    <t>227-52H2</t>
  </si>
  <si>
    <t>227-52H4</t>
  </si>
  <si>
    <t>3-10-935</t>
  </si>
  <si>
    <t>3-88-923</t>
  </si>
  <si>
    <t>430-02</t>
  </si>
  <si>
    <t>2-66-12</t>
  </si>
  <si>
    <t>316-04</t>
  </si>
  <si>
    <t>2-524-524</t>
  </si>
  <si>
    <t>315-H13</t>
  </si>
  <si>
    <t>99-H5</t>
  </si>
  <si>
    <t>4-92A-563</t>
  </si>
  <si>
    <t>W86</t>
  </si>
  <si>
    <t>16B1</t>
  </si>
  <si>
    <t>554-79H4</t>
  </si>
  <si>
    <t>106-1N28H1</t>
  </si>
  <si>
    <t>875-1N35B</t>
  </si>
  <si>
    <t>2-81-81</t>
  </si>
  <si>
    <t>875-1392</t>
  </si>
  <si>
    <t>2-27-27</t>
  </si>
  <si>
    <t>329-1N51H2</t>
  </si>
  <si>
    <t>2-84-56</t>
  </si>
  <si>
    <t>139-03</t>
  </si>
  <si>
    <t>2-242-242</t>
  </si>
  <si>
    <t>339-1345H1</t>
  </si>
  <si>
    <t>2-21-20</t>
  </si>
  <si>
    <t>351-1377H1</t>
  </si>
  <si>
    <t>531-1359H4</t>
  </si>
  <si>
    <t>811-14</t>
  </si>
  <si>
    <t>W105</t>
  </si>
  <si>
    <t>17G8</t>
  </si>
  <si>
    <t>430-12</t>
  </si>
  <si>
    <t>2-222-222</t>
  </si>
  <si>
    <t>541-1377H1</t>
  </si>
  <si>
    <t>24kV Bus</t>
  </si>
  <si>
    <t>250-2132</t>
  </si>
  <si>
    <t>17-1354H1</t>
  </si>
  <si>
    <t>P14</t>
  </si>
  <si>
    <t>14N01</t>
  </si>
  <si>
    <t>4-80B-512</t>
  </si>
  <si>
    <t>203-1348H1</t>
  </si>
  <si>
    <t>139-05</t>
  </si>
  <si>
    <t>308-197H4</t>
  </si>
  <si>
    <t>293-10</t>
  </si>
  <si>
    <t>831-1391</t>
  </si>
  <si>
    <t>4-96-677</t>
  </si>
  <si>
    <t>23-1339H3</t>
  </si>
  <si>
    <t>293-04</t>
  </si>
  <si>
    <t>322-02</t>
  </si>
  <si>
    <t>4-89B-618</t>
  </si>
  <si>
    <t>416-H3</t>
  </si>
  <si>
    <t>ACT,MAY,SUD</t>
  </si>
  <si>
    <t>W103</t>
  </si>
  <si>
    <t>17G6</t>
  </si>
  <si>
    <t>3-85-964</t>
  </si>
  <si>
    <t>211-06</t>
  </si>
  <si>
    <t>814-14</t>
  </si>
  <si>
    <t>314-1371H3</t>
  </si>
  <si>
    <t>2-5-13</t>
  </si>
  <si>
    <t>52-1494H1</t>
  </si>
  <si>
    <t>3-85-957</t>
  </si>
  <si>
    <t>585-114H4</t>
  </si>
  <si>
    <t>4-88-455</t>
  </si>
  <si>
    <t>N/A</t>
  </si>
  <si>
    <t>385-H21</t>
  </si>
  <si>
    <t>3-23-981</t>
  </si>
  <si>
    <t>3-23-23</t>
  </si>
  <si>
    <t>DUX, MAF</t>
  </si>
  <si>
    <t>4-98A-429</t>
  </si>
  <si>
    <t>583-122H3</t>
  </si>
  <si>
    <t>W21</t>
  </si>
  <si>
    <t>21B9</t>
  </si>
  <si>
    <t>822-27</t>
  </si>
  <si>
    <t>143-109H11</t>
  </si>
  <si>
    <t>396-1050H4</t>
  </si>
  <si>
    <t>529-202</t>
  </si>
  <si>
    <t>814-17</t>
  </si>
  <si>
    <t>369-1317H3</t>
  </si>
  <si>
    <t>1</t>
  </si>
  <si>
    <t>2-220-9</t>
  </si>
  <si>
    <t>5-208H1</t>
  </si>
  <si>
    <t>W209</t>
  </si>
  <si>
    <t>8C32</t>
  </si>
  <si>
    <t>2-88-140</t>
  </si>
  <si>
    <t>227-51H4</t>
  </si>
  <si>
    <t>385-H3</t>
  </si>
  <si>
    <t>350-H13</t>
  </si>
  <si>
    <t>828-1370</t>
  </si>
  <si>
    <t>536-76H1</t>
  </si>
  <si>
    <t>227-51H1</t>
  </si>
  <si>
    <t>CHT EVE</t>
  </si>
  <si>
    <t>314-1371H2</t>
  </si>
  <si>
    <t>3-84-954</t>
  </si>
  <si>
    <t>4-81A-850</t>
  </si>
  <si>
    <t>146-H5</t>
  </si>
  <si>
    <t>3-15-978</t>
  </si>
  <si>
    <t>487-1378H1</t>
  </si>
  <si>
    <t>30-179XH1</t>
  </si>
  <si>
    <t>NGD-501</t>
  </si>
  <si>
    <t>HOP</t>
  </si>
  <si>
    <t>W48</t>
  </si>
  <si>
    <t>18G1</t>
  </si>
  <si>
    <t>2-89-11</t>
  </si>
  <si>
    <t>108-195H4</t>
  </si>
  <si>
    <t>EBO,SOM</t>
  </si>
  <si>
    <t>W104</t>
  </si>
  <si>
    <t>17G7</t>
  </si>
  <si>
    <t>2-89-13</t>
  </si>
  <si>
    <t>203-1348H2</t>
  </si>
  <si>
    <t>4-92A-534</t>
  </si>
  <si>
    <t>329-H5</t>
  </si>
  <si>
    <t>441-1401H1</t>
  </si>
  <si>
    <t>396-08</t>
  </si>
  <si>
    <t>211-H15</t>
  </si>
  <si>
    <t>828-1369</t>
  </si>
  <si>
    <t>2-23-20</t>
  </si>
  <si>
    <t>396-07</t>
  </si>
  <si>
    <t>BKL,DOR,ROX,WRX</t>
  </si>
  <si>
    <t>2-3-40</t>
  </si>
  <si>
    <t>W102</t>
  </si>
  <si>
    <t>17G5</t>
  </si>
  <si>
    <t>4-98B-447</t>
  </si>
  <si>
    <t>314-1371H1</t>
  </si>
  <si>
    <t>385-197H</t>
  </si>
  <si>
    <t>2-110-56</t>
  </si>
  <si>
    <t>108-195H5</t>
  </si>
  <si>
    <t>430-11</t>
  </si>
  <si>
    <t>2-29-29</t>
  </si>
  <si>
    <t>831-1393</t>
  </si>
  <si>
    <t>516-07</t>
  </si>
  <si>
    <t>BDT,BKL</t>
  </si>
  <si>
    <t>106-1N18H</t>
  </si>
  <si>
    <t>SOB,ROX</t>
  </si>
  <si>
    <t>106-1N18H2</t>
  </si>
  <si>
    <t>106-1N28H</t>
  </si>
  <si>
    <t>139-06</t>
  </si>
  <si>
    <t>139-10</t>
  </si>
  <si>
    <t>143-02</t>
  </si>
  <si>
    <t>151-141H1</t>
  </si>
  <si>
    <t>151-142H1</t>
  </si>
  <si>
    <t>162-195H1</t>
  </si>
  <si>
    <t>PNU16</t>
  </si>
  <si>
    <t>16N01</t>
  </si>
  <si>
    <t>ROX DOR</t>
  </si>
  <si>
    <t>20N30</t>
  </si>
  <si>
    <t>293-01</t>
  </si>
  <si>
    <t>305-1421</t>
  </si>
  <si>
    <t>305-1423</t>
  </si>
  <si>
    <t>315-H15</t>
  </si>
  <si>
    <t>318-04</t>
  </si>
  <si>
    <t>321-01</t>
  </si>
  <si>
    <t>321-03</t>
  </si>
  <si>
    <t>321-05</t>
  </si>
  <si>
    <t>323-08</t>
  </si>
  <si>
    <t>343-169H1</t>
  </si>
  <si>
    <t>385-188H1</t>
  </si>
  <si>
    <t>385-H13</t>
  </si>
  <si>
    <t>385-H14</t>
  </si>
  <si>
    <t>430-01</t>
  </si>
  <si>
    <t>430-09</t>
  </si>
  <si>
    <t>440-1478H</t>
  </si>
  <si>
    <t>466-1481H</t>
  </si>
  <si>
    <t>483-02</t>
  </si>
  <si>
    <t>506-09</t>
  </si>
  <si>
    <t>511-1495H</t>
  </si>
  <si>
    <t>511-1497H</t>
  </si>
  <si>
    <t>528-129H</t>
  </si>
  <si>
    <t>BOS ROX SOB</t>
  </si>
  <si>
    <t>528-169H</t>
  </si>
  <si>
    <t>548-92H3</t>
  </si>
  <si>
    <t>BRI,CAM</t>
  </si>
  <si>
    <t>548-92H4</t>
  </si>
  <si>
    <t>350 Licoln St</t>
  </si>
  <si>
    <t>548-92H5</t>
  </si>
  <si>
    <t>574-70H3</t>
  </si>
  <si>
    <t>574-70H4</t>
  </si>
  <si>
    <t>583-122H1</t>
  </si>
  <si>
    <t>583-122H2</t>
  </si>
  <si>
    <t>PNU8</t>
  </si>
  <si>
    <t>8N02</t>
  </si>
  <si>
    <t>P8/P16</t>
  </si>
  <si>
    <t>8N16</t>
  </si>
  <si>
    <t>P8/P9</t>
  </si>
  <si>
    <t>8N9</t>
  </si>
  <si>
    <t>99-H11</t>
  </si>
  <si>
    <t>PNU9</t>
  </si>
  <si>
    <t>P9</t>
  </si>
  <si>
    <t>9N01</t>
  </si>
  <si>
    <t>MC-14</t>
  </si>
  <si>
    <t>MC-6</t>
  </si>
  <si>
    <t>Network</t>
  </si>
  <si>
    <t>NET</t>
  </si>
  <si>
    <t>NETWORKSTA12</t>
  </si>
  <si>
    <t>Hawkins</t>
  </si>
  <si>
    <t>NETWORKSTA2</t>
  </si>
  <si>
    <t>Scotia</t>
  </si>
  <si>
    <t>NETWORKSTA492</t>
  </si>
  <si>
    <t>NETWORKSTA514</t>
  </si>
  <si>
    <t>High</t>
  </si>
  <si>
    <t>NETWORKSTA53</t>
  </si>
  <si>
    <t>Carver</t>
  </si>
  <si>
    <t>NETWORKSTA71</t>
  </si>
  <si>
    <t>108-195H</t>
  </si>
  <si>
    <t>108-195H3</t>
  </si>
  <si>
    <t>108-196H</t>
  </si>
  <si>
    <t>EAB CHE</t>
  </si>
  <si>
    <t>108-196H2</t>
  </si>
  <si>
    <t>PNU26</t>
  </si>
  <si>
    <t>P13/P26</t>
  </si>
  <si>
    <t>13N26</t>
  </si>
  <si>
    <t>P14/P26</t>
  </si>
  <si>
    <t>14N26</t>
  </si>
  <si>
    <t>152-53H</t>
  </si>
  <si>
    <t>152-87H</t>
  </si>
  <si>
    <t>P17/P29</t>
  </si>
  <si>
    <t>17N29</t>
  </si>
  <si>
    <t>Terminal St</t>
  </si>
  <si>
    <t>22-208</t>
  </si>
  <si>
    <t>227-51H10</t>
  </si>
  <si>
    <t>227-51H9</t>
  </si>
  <si>
    <t>227-52H8</t>
  </si>
  <si>
    <t>P26</t>
  </si>
  <si>
    <t>26N01</t>
  </si>
  <si>
    <t>P26/P33</t>
  </si>
  <si>
    <t>26N33</t>
  </si>
  <si>
    <t>NOT ENERGIZED YET</t>
  </si>
  <si>
    <t>301-1386H4</t>
  </si>
  <si>
    <t>308-54H1</t>
  </si>
  <si>
    <t>313-80</t>
  </si>
  <si>
    <t>592-70H</t>
  </si>
  <si>
    <t>592-70H1</t>
  </si>
  <si>
    <t>CHE EAB</t>
  </si>
  <si>
    <t>850-1NK6</t>
  </si>
  <si>
    <t>875-1N37B</t>
  </si>
  <si>
    <t>4-72-434</t>
  </si>
  <si>
    <t>4-75-225</t>
  </si>
  <si>
    <t>4-77B-452</t>
  </si>
  <si>
    <t>4-89B-628</t>
  </si>
  <si>
    <t>4-90-965</t>
  </si>
  <si>
    <t>4-91-126</t>
  </si>
  <si>
    <t>CHL</t>
  </si>
  <si>
    <t>4-91-220</t>
  </si>
  <si>
    <t>4-91-222</t>
  </si>
  <si>
    <t>4-91-226</t>
  </si>
  <si>
    <t>4-92A-536</t>
  </si>
  <si>
    <t>4-92A-557</t>
  </si>
  <si>
    <t>4-92A-558</t>
  </si>
  <si>
    <t>4-92B-551</t>
  </si>
  <si>
    <t>4-92B-560</t>
  </si>
  <si>
    <t>4-92B-563</t>
  </si>
  <si>
    <t>4-92B-568</t>
  </si>
  <si>
    <t>4-93-521</t>
  </si>
  <si>
    <t>4-93-531</t>
  </si>
  <si>
    <t>4-93-532</t>
  </si>
  <si>
    <t>HYN Sub</t>
  </si>
  <si>
    <t>4-93-905</t>
  </si>
  <si>
    <t>4-93-93</t>
  </si>
  <si>
    <t>4-94A-640</t>
  </si>
  <si>
    <t>4-95A-930</t>
  </si>
  <si>
    <t>4-95B-606</t>
  </si>
  <si>
    <t>4-95B-608</t>
  </si>
  <si>
    <t>4-97-121</t>
  </si>
  <si>
    <t>4-97-122</t>
  </si>
  <si>
    <t>Oak Bluffs Sub</t>
  </si>
  <si>
    <t>Oak Bluffs</t>
  </si>
  <si>
    <t>4-97-123</t>
  </si>
  <si>
    <t>4-97-225</t>
  </si>
  <si>
    <t>4-97-227</t>
  </si>
  <si>
    <t>4-97-228</t>
  </si>
  <si>
    <t>4-99-223</t>
  </si>
  <si>
    <t>2-5-20</t>
  </si>
  <si>
    <t>2-102-603</t>
  </si>
  <si>
    <t>LKV</t>
  </si>
  <si>
    <t>2-40-40</t>
  </si>
  <si>
    <t>2-69-19</t>
  </si>
  <si>
    <t>2-69-27</t>
  </si>
  <si>
    <t>2-69-52</t>
  </si>
  <si>
    <t>2-89-404</t>
  </si>
  <si>
    <t>2-89S-11</t>
  </si>
  <si>
    <t>2-89S-14</t>
  </si>
  <si>
    <t>2-89S-181</t>
  </si>
  <si>
    <t>2-89S-89</t>
  </si>
  <si>
    <t>2-89S-94</t>
  </si>
  <si>
    <t>3-21-21</t>
  </si>
  <si>
    <t>3-24-24</t>
  </si>
  <si>
    <t>3-12-28J2</t>
  </si>
  <si>
    <t>3-12-28J4</t>
  </si>
  <si>
    <t>3-15-43J1-NGRID</t>
  </si>
  <si>
    <t>PLM</t>
  </si>
  <si>
    <t>South River Sub</t>
  </si>
  <si>
    <t>3-21-34J1</t>
  </si>
  <si>
    <t>3-21-34J2</t>
  </si>
  <si>
    <t>Seaview Sub</t>
  </si>
  <si>
    <t>3-21-35J1</t>
  </si>
  <si>
    <t>3-21-35J2</t>
  </si>
  <si>
    <t>3-21-971</t>
  </si>
  <si>
    <t>3-21-974</t>
  </si>
  <si>
    <t>3-21-976</t>
  </si>
  <si>
    <t>3-22-971</t>
  </si>
  <si>
    <t>3-24-34J1</t>
  </si>
  <si>
    <t>3-24-34J2</t>
  </si>
  <si>
    <t>3-24-35J1</t>
  </si>
  <si>
    <t>3-24-905</t>
  </si>
  <si>
    <t>3-24-905-NGRID</t>
  </si>
  <si>
    <t>3-24-915</t>
  </si>
  <si>
    <t>3-24-974</t>
  </si>
  <si>
    <t>3-24-975</t>
  </si>
  <si>
    <t>3-24A-975</t>
  </si>
  <si>
    <t>3-25-975</t>
  </si>
  <si>
    <t>3-25-976</t>
  </si>
  <si>
    <t>3-26-904</t>
  </si>
  <si>
    <t>3-51-43J1-NGRID</t>
  </si>
  <si>
    <t>3-83-950</t>
  </si>
  <si>
    <t>WAR,CAR</t>
  </si>
  <si>
    <t>3-83-967</t>
  </si>
  <si>
    <t>MUNI</t>
  </si>
  <si>
    <t>3-85-953-MIDMUNI</t>
  </si>
  <si>
    <t>3-88-10J2</t>
  </si>
  <si>
    <t>3-88-924</t>
  </si>
  <si>
    <t>NGD-701</t>
  </si>
  <si>
    <t>NGD-702</t>
  </si>
  <si>
    <t>NGD-703</t>
  </si>
  <si>
    <t>126-H1-NGRID</t>
  </si>
  <si>
    <t>126-H3</t>
  </si>
  <si>
    <t>408-1433H1</t>
  </si>
  <si>
    <t>433-H15</t>
  </si>
  <si>
    <t>455-H8</t>
  </si>
  <si>
    <t>65-1325H1</t>
  </si>
  <si>
    <t>ASH,FRA,HOL,HOK</t>
  </si>
  <si>
    <t>65-1325H3</t>
  </si>
  <si>
    <t>65-1325H5</t>
  </si>
  <si>
    <t>Westwood</t>
  </si>
  <si>
    <t>312-05</t>
  </si>
  <si>
    <t>333-176H1</t>
  </si>
  <si>
    <t>Stoughton</t>
  </si>
  <si>
    <t>LINE43B</t>
  </si>
  <si>
    <t>LINE48C</t>
  </si>
  <si>
    <t>148-05</t>
  </si>
  <si>
    <t>17-1354H</t>
  </si>
  <si>
    <t>231-1355</t>
  </si>
  <si>
    <t>277-1367XYH</t>
  </si>
  <si>
    <t>282-H3</t>
  </si>
  <si>
    <t>288-1213H1</t>
  </si>
  <si>
    <t>288-1213H2</t>
  </si>
  <si>
    <t>292-05</t>
  </si>
  <si>
    <t>320-H1</t>
  </si>
  <si>
    <t>363-1369YH1</t>
  </si>
  <si>
    <t>373-1358H1</t>
  </si>
  <si>
    <t>373-1358H3</t>
  </si>
  <si>
    <t>373-1358H4</t>
  </si>
  <si>
    <t>Chestnut St</t>
  </si>
  <si>
    <t>378-93</t>
  </si>
  <si>
    <t>381-01</t>
  </si>
  <si>
    <t>381-02</t>
  </si>
  <si>
    <t>381-04</t>
  </si>
  <si>
    <t>Eliot Street</t>
  </si>
  <si>
    <t>41-211</t>
  </si>
  <si>
    <t>NEW,WLY</t>
  </si>
  <si>
    <t>453-212</t>
  </si>
  <si>
    <t>453-213</t>
  </si>
  <si>
    <t>453-214</t>
  </si>
  <si>
    <t>W10</t>
  </si>
  <si>
    <t>Beers_Plain_33P</t>
  </si>
  <si>
    <t>33P</t>
  </si>
  <si>
    <t>33P-1X</t>
  </si>
  <si>
    <t>NORTHFIELD</t>
  </si>
  <si>
    <t>33P1</t>
  </si>
  <si>
    <t>W34</t>
  </si>
  <si>
    <t>19B3</t>
  </si>
  <si>
    <t>W35</t>
  </si>
  <si>
    <t>19B4</t>
  </si>
  <si>
    <t>19J5</t>
  </si>
  <si>
    <t>W64</t>
  </si>
  <si>
    <t>Dalton_29M</t>
  </si>
  <si>
    <t>29M</t>
  </si>
  <si>
    <t>29M-1X</t>
  </si>
  <si>
    <t>DALTON</t>
  </si>
  <si>
    <t>29M1</t>
  </si>
  <si>
    <t>W65</t>
  </si>
  <si>
    <t>29M2</t>
  </si>
  <si>
    <t>n/a</t>
  </si>
  <si>
    <t>29M11</t>
  </si>
  <si>
    <t>W66</t>
  </si>
  <si>
    <t>Dorchester_7N</t>
  </si>
  <si>
    <t>7N</t>
  </si>
  <si>
    <t>7N-1X,7N-2X</t>
  </si>
  <si>
    <t>7N1</t>
  </si>
  <si>
    <t>W67</t>
  </si>
  <si>
    <t>7N2</t>
  </si>
  <si>
    <t>W93</t>
  </si>
  <si>
    <t>Renne_31L</t>
  </si>
  <si>
    <t>31L</t>
  </si>
  <si>
    <t>31L-1X,31L-2X</t>
  </si>
  <si>
    <t>31L2</t>
  </si>
  <si>
    <t>W94</t>
  </si>
  <si>
    <t>5C1</t>
  </si>
  <si>
    <t>W95</t>
  </si>
  <si>
    <t>5C2</t>
  </si>
  <si>
    <t>W96</t>
  </si>
  <si>
    <t>5C4</t>
  </si>
  <si>
    <t>W98</t>
  </si>
  <si>
    <t>5C6</t>
  </si>
  <si>
    <t>W106</t>
  </si>
  <si>
    <t>Worthington_4G</t>
  </si>
  <si>
    <t>4G</t>
  </si>
  <si>
    <t>4G-1X</t>
  </si>
  <si>
    <t>4G2</t>
  </si>
  <si>
    <t>W107</t>
  </si>
  <si>
    <t>4G3</t>
  </si>
  <si>
    <t>21S16</t>
  </si>
  <si>
    <t>W143</t>
  </si>
  <si>
    <t>Converse_7J</t>
  </si>
  <si>
    <t>7J</t>
  </si>
  <si>
    <t>7J-3X</t>
  </si>
  <si>
    <t>7J3</t>
  </si>
  <si>
    <t>W144</t>
  </si>
  <si>
    <t>7J4</t>
  </si>
  <si>
    <t>W177</t>
  </si>
  <si>
    <t>27A9</t>
  </si>
  <si>
    <t>W184</t>
  </si>
  <si>
    <t>Ravenwood_32N</t>
  </si>
  <si>
    <t>32N</t>
  </si>
  <si>
    <t>32N-1X</t>
  </si>
  <si>
    <t>Ludlow</t>
  </si>
  <si>
    <t>32N1</t>
  </si>
  <si>
    <t>W193</t>
  </si>
  <si>
    <t>29A2</t>
  </si>
  <si>
    <t>W210</t>
  </si>
  <si>
    <t>Wilbraham_6N</t>
  </si>
  <si>
    <t>6N</t>
  </si>
  <si>
    <t>6N-2X</t>
  </si>
  <si>
    <t>6N5</t>
  </si>
  <si>
    <t>W211</t>
  </si>
  <si>
    <t>6N6</t>
  </si>
  <si>
    <t>W212</t>
  </si>
  <si>
    <t>6N-3X</t>
  </si>
  <si>
    <t>6N7</t>
  </si>
  <si>
    <t>W213</t>
  </si>
  <si>
    <t>6N9</t>
  </si>
  <si>
    <t>W214</t>
  </si>
  <si>
    <t>W215</t>
  </si>
  <si>
    <t>32N2</t>
  </si>
  <si>
    <t>W216</t>
  </si>
  <si>
    <t>44M</t>
  </si>
  <si>
    <t>W217</t>
  </si>
  <si>
    <t>47A1</t>
  </si>
  <si>
    <t>W218</t>
  </si>
  <si>
    <t>603M</t>
  </si>
  <si>
    <t>W219</t>
  </si>
  <si>
    <t>604D</t>
  </si>
  <si>
    <t>W220</t>
  </si>
  <si>
    <t>605C</t>
  </si>
  <si>
    <t>W221</t>
  </si>
  <si>
    <t>606G</t>
  </si>
  <si>
    <t>W222</t>
  </si>
  <si>
    <t>CHESTERFIELD</t>
  </si>
  <si>
    <t>1MEG1</t>
  </si>
  <si>
    <t>W223</t>
  </si>
  <si>
    <t>1MEG2</t>
  </si>
  <si>
    <t>W224</t>
  </si>
  <si>
    <t>1MEG3</t>
  </si>
  <si>
    <t>W225</t>
  </si>
  <si>
    <t>COLRAIN</t>
  </si>
  <si>
    <t>1CVP1</t>
  </si>
  <si>
    <t>W226</t>
  </si>
  <si>
    <t>LEYDEN</t>
  </si>
  <si>
    <t>1CVP2</t>
  </si>
  <si>
    <t>W227</t>
  </si>
  <si>
    <t>BERNARDSTON</t>
  </si>
  <si>
    <t>1CVP3</t>
  </si>
  <si>
    <t>W228</t>
  </si>
  <si>
    <t>SAVOY</t>
  </si>
  <si>
    <t>1MEP1</t>
  </si>
  <si>
    <t>W229</t>
  </si>
  <si>
    <t>1MEP2</t>
  </si>
  <si>
    <t>W230</t>
  </si>
  <si>
    <t>1MEP3</t>
  </si>
  <si>
    <t>W231</t>
  </si>
  <si>
    <t>1MES1</t>
  </si>
  <si>
    <t>W232</t>
  </si>
  <si>
    <t>Riverton_14N</t>
  </si>
  <si>
    <t>14N</t>
  </si>
  <si>
    <t>Granville</t>
  </si>
  <si>
    <t>14N2</t>
  </si>
  <si>
    <t>W233</t>
  </si>
  <si>
    <t>28WNW_1</t>
  </si>
  <si>
    <t>W234</t>
  </si>
  <si>
    <t>30BNW_1</t>
  </si>
  <si>
    <t>W235</t>
  </si>
  <si>
    <t>5JNW_1</t>
  </si>
  <si>
    <t>W236</t>
  </si>
  <si>
    <t>5JNW_2</t>
  </si>
  <si>
    <t>W237</t>
  </si>
  <si>
    <t>8CNW_1</t>
  </si>
  <si>
    <t>W84</t>
  </si>
  <si>
    <t>15E3</t>
  </si>
  <si>
    <t>W85</t>
  </si>
  <si>
    <t>15E4</t>
  </si>
  <si>
    <t xml:space="preserve">Eversource </t>
  </si>
  <si>
    <t xml:space="preserve">Total Circuits </t>
  </si>
  <si>
    <t>DCM Information</t>
  </si>
  <si>
    <t xml:space="preserve">DCM Eligible? (Y/N) </t>
  </si>
  <si>
    <t>Reserved DCM Capacity</t>
  </si>
  <si>
    <t>Y</t>
  </si>
  <si>
    <t>Electric Distribution Company</t>
  </si>
  <si>
    <t>National Grid</t>
  </si>
  <si>
    <t>Unitil</t>
  </si>
  <si>
    <t>-</t>
  </si>
  <si>
    <t>Andover</t>
  </si>
  <si>
    <t>14-FD12H1</t>
  </si>
  <si>
    <t>Distribution</t>
  </si>
  <si>
    <t>Reading</t>
  </si>
  <si>
    <t>Merrimack Valley</t>
  </si>
  <si>
    <t>NE North</t>
  </si>
  <si>
    <t>Massachusetts Electric</t>
  </si>
  <si>
    <t>Chelmsford</t>
  </si>
  <si>
    <t>14-9J3</t>
  </si>
  <si>
    <t>14-9J2</t>
  </si>
  <si>
    <t>14-9J1</t>
  </si>
  <si>
    <t>Billerica</t>
  </si>
  <si>
    <t>14-92L6</t>
  </si>
  <si>
    <t>Pinehurst</t>
  </si>
  <si>
    <t>14-92L4</t>
  </si>
  <si>
    <t>14-92L3</t>
  </si>
  <si>
    <t>14-92L2</t>
  </si>
  <si>
    <t>14-92L1</t>
  </si>
  <si>
    <t>Andover, Lawrence</t>
  </si>
  <si>
    <t>14-8T2</t>
  </si>
  <si>
    <t>West Andover</t>
  </si>
  <si>
    <t>14-8T1</t>
  </si>
  <si>
    <t>14-8L3</t>
  </si>
  <si>
    <t>Andover, Lawrence, Methuen</t>
  </si>
  <si>
    <t>14-8L2</t>
  </si>
  <si>
    <t>14-8L1</t>
  </si>
  <si>
    <t>Salisbury</t>
  </si>
  <si>
    <t>14-7L4</t>
  </si>
  <si>
    <t>Beach Road</t>
  </si>
  <si>
    <t>14-7L2</t>
  </si>
  <si>
    <t>14-7L1</t>
  </si>
  <si>
    <t>North Andover</t>
  </si>
  <si>
    <t>14-7J4</t>
  </si>
  <si>
    <t>14-7J3</t>
  </si>
  <si>
    <t>14-7J2</t>
  </si>
  <si>
    <t>14-7J1</t>
  </si>
  <si>
    <t>Dracut</t>
  </si>
  <si>
    <t>14-78L9</t>
  </si>
  <si>
    <t>North Dracut</t>
  </si>
  <si>
    <t>14-78L3</t>
  </si>
  <si>
    <t>14-78L1</t>
  </si>
  <si>
    <t>Lowell, Tyngsborough</t>
  </si>
  <si>
    <t>14-77L3</t>
  </si>
  <si>
    <t>Lowell</t>
  </si>
  <si>
    <t>Boulevard</t>
  </si>
  <si>
    <t>14-77L2</t>
  </si>
  <si>
    <t>14-77L1</t>
  </si>
  <si>
    <t>Haverhill</t>
  </si>
  <si>
    <t>14-76L3</t>
  </si>
  <si>
    <t>Whittier</t>
  </si>
  <si>
    <t>14-76L1</t>
  </si>
  <si>
    <t>Dracut, Methuen</t>
  </si>
  <si>
    <t>14-75L6</t>
  </si>
  <si>
    <t>East Dracut</t>
  </si>
  <si>
    <t>Dracut, Lowell</t>
  </si>
  <si>
    <t>14-75L5</t>
  </si>
  <si>
    <t>14-75L4</t>
  </si>
  <si>
    <t>14-75L3</t>
  </si>
  <si>
    <t>Andover, Dracut, Lowell, Tewksbury</t>
  </si>
  <si>
    <t>14-75L2</t>
  </si>
  <si>
    <t>14-75L1</t>
  </si>
  <si>
    <t>Lawrence, Methuen</t>
  </si>
  <si>
    <t>14-74L6</t>
  </si>
  <si>
    <t>Methuen</t>
  </si>
  <si>
    <t>East Methuen</t>
  </si>
  <si>
    <t>Haverhill, Methuen</t>
  </si>
  <si>
    <t>14-74L5</t>
  </si>
  <si>
    <t>14-74L4</t>
  </si>
  <si>
    <t>14-74L3</t>
  </si>
  <si>
    <t>14-74L2</t>
  </si>
  <si>
    <t>14-74L1</t>
  </si>
  <si>
    <t>Chelmsford, Westford</t>
  </si>
  <si>
    <t>14-73L2</t>
  </si>
  <si>
    <t>West Chelmsford</t>
  </si>
  <si>
    <t>14-73L1</t>
  </si>
  <si>
    <t>14-71L3</t>
  </si>
  <si>
    <t>North Andover Jct.71</t>
  </si>
  <si>
    <t>Andover, Lawrence, North Andover</t>
  </si>
  <si>
    <t>14-71L1</t>
  </si>
  <si>
    <t>Billerica, Tewksbury</t>
  </si>
  <si>
    <t>14-70L8</t>
  </si>
  <si>
    <t>14-70L6</t>
  </si>
  <si>
    <t>14-70L5</t>
  </si>
  <si>
    <t>14-70L4</t>
  </si>
  <si>
    <t>Billerica, Chelmsford, Lowell</t>
  </si>
  <si>
    <t>14-70L3</t>
  </si>
  <si>
    <t>14-70L2</t>
  </si>
  <si>
    <t>Billerica, Lowell, Tewksbury</t>
  </si>
  <si>
    <t>14-70L1</t>
  </si>
  <si>
    <t>14-6J8</t>
  </si>
  <si>
    <t>Lawrence</t>
  </si>
  <si>
    <t>North Lawrence</t>
  </si>
  <si>
    <t>14-6J6</t>
  </si>
  <si>
    <t>14-6J5</t>
  </si>
  <si>
    <t>14-6J4</t>
  </si>
  <si>
    <t>14-6J3</t>
  </si>
  <si>
    <t>14-6J2</t>
  </si>
  <si>
    <t>14-6J1</t>
  </si>
  <si>
    <t>Amesbury</t>
  </si>
  <si>
    <t>14-66L2</t>
  </si>
  <si>
    <t>Hillside</t>
  </si>
  <si>
    <t>14-66L1</t>
  </si>
  <si>
    <t>Boxford, Haverhill</t>
  </si>
  <si>
    <t>14-65L3</t>
  </si>
  <si>
    <t>East Bradford</t>
  </si>
  <si>
    <t>14-65L1</t>
  </si>
  <si>
    <t>14-63L2</t>
  </si>
  <si>
    <t>West Methuen</t>
  </si>
  <si>
    <t>14-63L1</t>
  </si>
  <si>
    <t>14-62L2</t>
  </si>
  <si>
    <t>14-61L3</t>
  </si>
  <si>
    <t>South Union St</t>
  </si>
  <si>
    <t>14-61L2</t>
  </si>
  <si>
    <t>14-61L1</t>
  </si>
  <si>
    <t>Newbury, Newburyport</t>
  </si>
  <si>
    <t>14-60L4</t>
  </si>
  <si>
    <t>Newbury</t>
  </si>
  <si>
    <t>14-60L3</t>
  </si>
  <si>
    <t>14-60L2</t>
  </si>
  <si>
    <t>14-60L1</t>
  </si>
  <si>
    <t>14-5J45</t>
  </si>
  <si>
    <t>14-5J44</t>
  </si>
  <si>
    <t>14-5J43</t>
  </si>
  <si>
    <t>14-5J42</t>
  </si>
  <si>
    <t>14-5J41</t>
  </si>
  <si>
    <t>14-5J40</t>
  </si>
  <si>
    <t>14-5J16</t>
  </si>
  <si>
    <t>14-5J15</t>
  </si>
  <si>
    <t>14-5J14</t>
  </si>
  <si>
    <t>14-5J13</t>
  </si>
  <si>
    <t>14-5J12</t>
  </si>
  <si>
    <t>14-5J11</t>
  </si>
  <si>
    <t>Andover, North Andover, Tewksbury</t>
  </si>
  <si>
    <t>14-59L6</t>
  </si>
  <si>
    <t>Tewksbury</t>
  </si>
  <si>
    <t>East Tewksbury</t>
  </si>
  <si>
    <t>Andover, Tewksbury</t>
  </si>
  <si>
    <t>14-59L5</t>
  </si>
  <si>
    <t>14-59L4</t>
  </si>
  <si>
    <t>Andover, Tewksbury, Wilmington</t>
  </si>
  <si>
    <t>14-59L3</t>
  </si>
  <si>
    <t>14-59L2</t>
  </si>
  <si>
    <t>14-59L1</t>
  </si>
  <si>
    <t>Westford</t>
  </si>
  <si>
    <t>14-58L3</t>
  </si>
  <si>
    <t>Boston Rd</t>
  </si>
  <si>
    <t>14-58L2</t>
  </si>
  <si>
    <t>14-58L1</t>
  </si>
  <si>
    <t>14-57L4</t>
  </si>
  <si>
    <t>Dunstable, Littleton, Tyngsborough, Westford</t>
  </si>
  <si>
    <t>14-57L3</t>
  </si>
  <si>
    <t>14-57L2</t>
  </si>
  <si>
    <t>Littleton, Westford</t>
  </si>
  <si>
    <t>14-57L1</t>
  </si>
  <si>
    <t>Boxford, North Andover</t>
  </si>
  <si>
    <t>14-56L3</t>
  </si>
  <si>
    <t>Woodchuck Hill</t>
  </si>
  <si>
    <t>14-56L2</t>
  </si>
  <si>
    <t>Andover, North Andover</t>
  </si>
  <si>
    <t>14-56L1</t>
  </si>
  <si>
    <t>14-55L2</t>
  </si>
  <si>
    <t>Dale Street</t>
  </si>
  <si>
    <t>14-55L1</t>
  </si>
  <si>
    <t>14-54L4</t>
  </si>
  <si>
    <t>Burtt Road</t>
  </si>
  <si>
    <t>14-54L3</t>
  </si>
  <si>
    <t>14-54L2</t>
  </si>
  <si>
    <t>Andover, Wilmington</t>
  </si>
  <si>
    <t>14-54L1</t>
  </si>
  <si>
    <t>14-53J5</t>
  </si>
  <si>
    <t>Lawrence Street</t>
  </si>
  <si>
    <t>14-53J4</t>
  </si>
  <si>
    <t>14-53J3</t>
  </si>
  <si>
    <t>14-53J2</t>
  </si>
  <si>
    <t>14-53J1</t>
  </si>
  <si>
    <t>14-50L3</t>
  </si>
  <si>
    <t>Ballardvalle</t>
  </si>
  <si>
    <t>14-50L2</t>
  </si>
  <si>
    <t>14-50L1</t>
  </si>
  <si>
    <t>14-48L4</t>
  </si>
  <si>
    <t>North Haverhill</t>
  </si>
  <si>
    <t>14-48L3</t>
  </si>
  <si>
    <t>14-48L2</t>
  </si>
  <si>
    <t>14-48L1</t>
  </si>
  <si>
    <t>Newburyport, West Newbury</t>
  </si>
  <si>
    <t>14-47L2</t>
  </si>
  <si>
    <t>West Newbury</t>
  </si>
  <si>
    <t>Haverhill, Merrimac, West Newbury</t>
  </si>
  <si>
    <t>14-47L1</t>
  </si>
  <si>
    <t>14-43L8</t>
  </si>
  <si>
    <t>Ward Hill</t>
  </si>
  <si>
    <t>Boxford, Haverhill, North Andover</t>
  </si>
  <si>
    <t>14-43L7</t>
  </si>
  <si>
    <t>14-43L6</t>
  </si>
  <si>
    <t>Haverhill, Lawrence, Methuen</t>
  </si>
  <si>
    <t>14-43L4</t>
  </si>
  <si>
    <t>14-43L3</t>
  </si>
  <si>
    <t>14-43L2</t>
  </si>
  <si>
    <t>14-3L5</t>
  </si>
  <si>
    <t>Perry Street</t>
  </si>
  <si>
    <t>Lowell, Tewksbury</t>
  </si>
  <si>
    <t>14-3L4</t>
  </si>
  <si>
    <t>14-3L2</t>
  </si>
  <si>
    <t>14-3L1</t>
  </si>
  <si>
    <t>14-3J7</t>
  </si>
  <si>
    <t>14-3J6</t>
  </si>
  <si>
    <t>14-3J5</t>
  </si>
  <si>
    <t>14-3J45</t>
  </si>
  <si>
    <t>14-3J44</t>
  </si>
  <si>
    <t>14-3J43</t>
  </si>
  <si>
    <t>14-3J42</t>
  </si>
  <si>
    <t>14-3J41</t>
  </si>
  <si>
    <t>14-3J40</t>
  </si>
  <si>
    <t>14-3J4</t>
  </si>
  <si>
    <t>14-3J3</t>
  </si>
  <si>
    <t>14-3J2</t>
  </si>
  <si>
    <t>14-3J1</t>
  </si>
  <si>
    <t>14-36L2</t>
  </si>
  <si>
    <t>Newburyport</t>
  </si>
  <si>
    <t>14-36L1</t>
  </si>
  <si>
    <t>14-36J6</t>
  </si>
  <si>
    <t>14-36J5</t>
  </si>
  <si>
    <t>14-36J4</t>
  </si>
  <si>
    <t>14-36J3</t>
  </si>
  <si>
    <t>14-36J2</t>
  </si>
  <si>
    <t>14-36J1</t>
  </si>
  <si>
    <t>Newbury, West Newbury</t>
  </si>
  <si>
    <t>14-34M1</t>
  </si>
  <si>
    <t>Byfield</t>
  </si>
  <si>
    <t>Boxford</t>
  </si>
  <si>
    <t>14-33L2</t>
  </si>
  <si>
    <t>East Boxford</t>
  </si>
  <si>
    <t>Boxford, Rowley</t>
  </si>
  <si>
    <t>14-33L1</t>
  </si>
  <si>
    <t>14-32J8</t>
  </si>
  <si>
    <t>Walnut St #32</t>
  </si>
  <si>
    <t>14-32J7</t>
  </si>
  <si>
    <t>14-32J6</t>
  </si>
  <si>
    <t>14-32J5</t>
  </si>
  <si>
    <t>14-32J4</t>
  </si>
  <si>
    <t>14-32J3</t>
  </si>
  <si>
    <t>14-32J1</t>
  </si>
  <si>
    <t>14-31L2</t>
  </si>
  <si>
    <t>Water Street</t>
  </si>
  <si>
    <t>14-31L1</t>
  </si>
  <si>
    <t>14-31J7</t>
  </si>
  <si>
    <t>14-31J6</t>
  </si>
  <si>
    <t>14-31J5</t>
  </si>
  <si>
    <t>14-31J3</t>
  </si>
  <si>
    <t>14-31J2</t>
  </si>
  <si>
    <t>14-31J1</t>
  </si>
  <si>
    <t>14-319</t>
  </si>
  <si>
    <t>Quebec Street</t>
  </si>
  <si>
    <t>14-318</t>
  </si>
  <si>
    <t>14-315</t>
  </si>
  <si>
    <t>14-312</t>
  </si>
  <si>
    <t>14-310</t>
  </si>
  <si>
    <t>14-308</t>
  </si>
  <si>
    <t>Sub-Transmission</t>
  </si>
  <si>
    <t>14-306</t>
  </si>
  <si>
    <t>14-304</t>
  </si>
  <si>
    <t>14-301</t>
  </si>
  <si>
    <t>Chelmsford, Lowell</t>
  </si>
  <si>
    <t>14-2L4</t>
  </si>
  <si>
    <t>North Chelmsford</t>
  </si>
  <si>
    <t>14-2L3</t>
  </si>
  <si>
    <t>14-2L2</t>
  </si>
  <si>
    <t>Chelmsford, Tyngsborough, Westford</t>
  </si>
  <si>
    <t>14-2L1</t>
  </si>
  <si>
    <t>14-2J8</t>
  </si>
  <si>
    <t>Lawrence Substation</t>
  </si>
  <si>
    <t>14-2J7</t>
  </si>
  <si>
    <t>14-2J6</t>
  </si>
  <si>
    <t>14-2J5</t>
  </si>
  <si>
    <t>14-2J4</t>
  </si>
  <si>
    <t>14-2J3</t>
  </si>
  <si>
    <t>14-2J2</t>
  </si>
  <si>
    <t>14-2J1</t>
  </si>
  <si>
    <t>Amesbury, Salisbury</t>
  </si>
  <si>
    <t>14-275L4</t>
  </si>
  <si>
    <t>West Amesbury</t>
  </si>
  <si>
    <t>14-275L2</t>
  </si>
  <si>
    <t>14-24L3</t>
  </si>
  <si>
    <t>Concord Road</t>
  </si>
  <si>
    <t>14-24L2</t>
  </si>
  <si>
    <t>14-24L1</t>
  </si>
  <si>
    <t>Georgetown, Groveland, Newbury, Newburyport</t>
  </si>
  <si>
    <t>14-2405</t>
  </si>
  <si>
    <t>Groveland</t>
  </si>
  <si>
    <t>King Street</t>
  </si>
  <si>
    <t>Groveland, Haverhill</t>
  </si>
  <si>
    <t>14-2403</t>
  </si>
  <si>
    <t>Chelmsford, Tyngsborough</t>
  </si>
  <si>
    <t>14-2399</t>
  </si>
  <si>
    <t>14-2396N</t>
  </si>
  <si>
    <t>14-2389</t>
  </si>
  <si>
    <t>14-2388</t>
  </si>
  <si>
    <t>Dummy-2388</t>
  </si>
  <si>
    <t>14-2387</t>
  </si>
  <si>
    <t>Chelmsford, Dracut, Lowell</t>
  </si>
  <si>
    <t>14-2386</t>
  </si>
  <si>
    <t>14-2385</t>
  </si>
  <si>
    <t>Billerica, Chelmsford, Westford</t>
  </si>
  <si>
    <t>14-2384</t>
  </si>
  <si>
    <t>Meadowbrook</t>
  </si>
  <si>
    <t>14-2383</t>
  </si>
  <si>
    <t>14-2382</t>
  </si>
  <si>
    <t>14-2381</t>
  </si>
  <si>
    <t>14-2377N</t>
  </si>
  <si>
    <t>Haverhill, North Andover</t>
  </si>
  <si>
    <t>14-2375</t>
  </si>
  <si>
    <t>14-2374</t>
  </si>
  <si>
    <t>South Broadway</t>
  </si>
  <si>
    <t>14-2371</t>
  </si>
  <si>
    <t>Boxford, Georgetown, Groveland, Newbury, Newburyport</t>
  </si>
  <si>
    <t>14-2367</t>
  </si>
  <si>
    <t>14-2358</t>
  </si>
  <si>
    <t>14-2356</t>
  </si>
  <si>
    <t>14-2355</t>
  </si>
  <si>
    <t>14-2354</t>
  </si>
  <si>
    <t>Haverhill, Lawrence, North Andover</t>
  </si>
  <si>
    <t>14-2326</t>
  </si>
  <si>
    <t>14-21L3</t>
  </si>
  <si>
    <t>Hoover Street</t>
  </si>
  <si>
    <t>14-21L2</t>
  </si>
  <si>
    <t>Dracut, Lowell, Tyngsborough</t>
  </si>
  <si>
    <t>14-21L1</t>
  </si>
  <si>
    <t>Dracut, Tyngsborough</t>
  </si>
  <si>
    <t>14-211L2</t>
  </si>
  <si>
    <t>Tyngsborough</t>
  </si>
  <si>
    <t>Tyngsboro</t>
  </si>
  <si>
    <t>Tyngsborough, Westford</t>
  </si>
  <si>
    <t>14-211L1</t>
  </si>
  <si>
    <t>14-20L5</t>
  </si>
  <si>
    <t>Power Company Road</t>
  </si>
  <si>
    <t>14-20L4</t>
  </si>
  <si>
    <t>14-20L3</t>
  </si>
  <si>
    <t>14-20L2</t>
  </si>
  <si>
    <t>14-20L1</t>
  </si>
  <si>
    <t>14-1J9</t>
  </si>
  <si>
    <t>14-1J8</t>
  </si>
  <si>
    <t>14-1J7</t>
  </si>
  <si>
    <t>14-1J6</t>
  </si>
  <si>
    <t>14-1J5</t>
  </si>
  <si>
    <t>14-1J4</t>
  </si>
  <si>
    <t>14-1J2</t>
  </si>
  <si>
    <t>14-1J1</t>
  </si>
  <si>
    <t>14-18L3</t>
  </si>
  <si>
    <t>South Billerica</t>
  </si>
  <si>
    <t>14-18L2</t>
  </si>
  <si>
    <t>14-18L1</t>
  </si>
  <si>
    <t>14-18J1</t>
  </si>
  <si>
    <t>14-16L7</t>
  </si>
  <si>
    <t>14-16L6</t>
  </si>
  <si>
    <t>14-16L5</t>
  </si>
  <si>
    <t>14-16L4</t>
  </si>
  <si>
    <t>14-16L3</t>
  </si>
  <si>
    <t>14-16L2</t>
  </si>
  <si>
    <t>14-16L1</t>
  </si>
  <si>
    <t>14-14L3</t>
  </si>
  <si>
    <t>14-14L2</t>
  </si>
  <si>
    <t>14-14L1</t>
  </si>
  <si>
    <t>14-13L1</t>
  </si>
  <si>
    <t>Worthen Street</t>
  </si>
  <si>
    <t>14-13J7</t>
  </si>
  <si>
    <t>14-13J6</t>
  </si>
  <si>
    <t>14-13J5</t>
  </si>
  <si>
    <t>14-13J4</t>
  </si>
  <si>
    <t>14-13J3</t>
  </si>
  <si>
    <t>14-13J2</t>
  </si>
  <si>
    <t>14-13J1</t>
  </si>
  <si>
    <t>14-1325</t>
  </si>
  <si>
    <t>14-1324</t>
  </si>
  <si>
    <t>14-1321</t>
  </si>
  <si>
    <t>14-1319</t>
  </si>
  <si>
    <t>14-1316YZ</t>
  </si>
  <si>
    <t>14-1314A</t>
  </si>
  <si>
    <t>14-1314</t>
  </si>
  <si>
    <t>14-1312L</t>
  </si>
  <si>
    <t>14-1312A</t>
  </si>
  <si>
    <t>14-1311X</t>
  </si>
  <si>
    <t>14-1302</t>
  </si>
  <si>
    <t>14-12J1</t>
  </si>
  <si>
    <t>Littleton Muni</t>
  </si>
  <si>
    <t>14-11W1</t>
  </si>
  <si>
    <t>Wilmington</t>
  </si>
  <si>
    <t>Lynn</t>
  </si>
  <si>
    <t>12-Lynn Network</t>
  </si>
  <si>
    <t>Transmission</t>
  </si>
  <si>
    <t>Lynn 21</t>
  </si>
  <si>
    <t>North Shore</t>
  </si>
  <si>
    <t>Swampscott</t>
  </si>
  <si>
    <t>12-9J2</t>
  </si>
  <si>
    <t>Tedesco</t>
  </si>
  <si>
    <t>12-9J1</t>
  </si>
  <si>
    <t>Medford</t>
  </si>
  <si>
    <t>12-9C7</t>
  </si>
  <si>
    <t>12-9C6</t>
  </si>
  <si>
    <t>12-9C5</t>
  </si>
  <si>
    <t>12-9C4</t>
  </si>
  <si>
    <t>12-9C3</t>
  </si>
  <si>
    <t>12-9C2</t>
  </si>
  <si>
    <t>12-9C1</t>
  </si>
  <si>
    <t>Topsfield</t>
  </si>
  <si>
    <t>12-99J1</t>
  </si>
  <si>
    <t>Dummy-99J1</t>
  </si>
  <si>
    <t>Winthrop</t>
  </si>
  <si>
    <t>12-96W1</t>
  </si>
  <si>
    <t>Metcalf Sq.</t>
  </si>
  <si>
    <t>12-8W1</t>
  </si>
  <si>
    <t>Norman Street 8</t>
  </si>
  <si>
    <t>Revere</t>
  </si>
  <si>
    <t>12-7W4</t>
  </si>
  <si>
    <t>12-7W3</t>
  </si>
  <si>
    <t>Revere, Saugus</t>
  </si>
  <si>
    <t>12-7W2</t>
  </si>
  <si>
    <t>12-7W1</t>
  </si>
  <si>
    <t>Lynn, Saugus</t>
  </si>
  <si>
    <t>12-7J903</t>
  </si>
  <si>
    <t>Hudson</t>
  </si>
  <si>
    <t>12-7J902</t>
  </si>
  <si>
    <t>12-7J901</t>
  </si>
  <si>
    <t>12-7J7</t>
  </si>
  <si>
    <t>12-7J6</t>
  </si>
  <si>
    <t>12-7J4</t>
  </si>
  <si>
    <t>12-7J3</t>
  </si>
  <si>
    <t>12-7J2</t>
  </si>
  <si>
    <t>12-7J1</t>
  </si>
  <si>
    <t>Nahant</t>
  </si>
  <si>
    <t>12-79J2</t>
  </si>
  <si>
    <t>12-79J1</t>
  </si>
  <si>
    <t>Beverly</t>
  </si>
  <si>
    <t>12-72L1</t>
  </si>
  <si>
    <t>Balch St.</t>
  </si>
  <si>
    <t>12-6J2</t>
  </si>
  <si>
    <t>Bridge</t>
  </si>
  <si>
    <t>12-6J1</t>
  </si>
  <si>
    <t>12-69J1</t>
  </si>
  <si>
    <t>Danvers Rd.</t>
  </si>
  <si>
    <t>Malden, Medford, Melrose</t>
  </si>
  <si>
    <t>12-67J4</t>
  </si>
  <si>
    <t>Melrose</t>
  </si>
  <si>
    <t>Pine Banks</t>
  </si>
  <si>
    <t>Malden, Melrose</t>
  </si>
  <si>
    <t>12-67J3</t>
  </si>
  <si>
    <t>12-67J2</t>
  </si>
  <si>
    <t>12-67J1</t>
  </si>
  <si>
    <t>12-64J5</t>
  </si>
  <si>
    <t>Codding Ave</t>
  </si>
  <si>
    <t>12-64J4</t>
  </si>
  <si>
    <t>12-64J3</t>
  </si>
  <si>
    <t>12-64J2</t>
  </si>
  <si>
    <t>12-64J1</t>
  </si>
  <si>
    <t>Malden</t>
  </si>
  <si>
    <t>12-5J9</t>
  </si>
  <si>
    <t>Malden, Medford</t>
  </si>
  <si>
    <t>12-5J11</t>
  </si>
  <si>
    <t>12-5J10</t>
  </si>
  <si>
    <t>12-5C8</t>
  </si>
  <si>
    <t>12-5C7</t>
  </si>
  <si>
    <t>12-5C6</t>
  </si>
  <si>
    <t>12-5C5</t>
  </si>
  <si>
    <t>12-5C3</t>
  </si>
  <si>
    <t>12-5C2</t>
  </si>
  <si>
    <t>12-5C1</t>
  </si>
  <si>
    <t>12-593W5</t>
  </si>
  <si>
    <t>Hendersonville</t>
  </si>
  <si>
    <t>Everett, Malden</t>
  </si>
  <si>
    <t>12-593W4</t>
  </si>
  <si>
    <t>12-593W3</t>
  </si>
  <si>
    <t>Gloucester, Rockport</t>
  </si>
  <si>
    <t>12-52L1</t>
  </si>
  <si>
    <t>Gloucester</t>
  </si>
  <si>
    <t>Riverdale</t>
  </si>
  <si>
    <t>12-52J2</t>
  </si>
  <si>
    <t>12-52J1</t>
  </si>
  <si>
    <t>Beverly, Gloucester, Manchester, Rockport</t>
  </si>
  <si>
    <t>12-51T3</t>
  </si>
  <si>
    <t>E. Beverly</t>
  </si>
  <si>
    <t>Beverly, Essex, Gloucester, Hamilton, Ipswich, Wenham</t>
  </si>
  <si>
    <t>12-51T2</t>
  </si>
  <si>
    <t>Beverly, Essex, Gloucester, Hamilton, Manchester, Wenham</t>
  </si>
  <si>
    <t>12-51T1</t>
  </si>
  <si>
    <t>Beverly, Hamilton, Wenham</t>
  </si>
  <si>
    <t>12-51L3</t>
  </si>
  <si>
    <t>12-51L2</t>
  </si>
  <si>
    <t>12-51L1</t>
  </si>
  <si>
    <t>12-4J2</t>
  </si>
  <si>
    <t>Western</t>
  </si>
  <si>
    <t>12-4C6</t>
  </si>
  <si>
    <t>12-4C4</t>
  </si>
  <si>
    <t>12-4C3</t>
  </si>
  <si>
    <t>12-4C1</t>
  </si>
  <si>
    <t>Salem</t>
  </si>
  <si>
    <t>12-49W6</t>
  </si>
  <si>
    <t>Railyard</t>
  </si>
  <si>
    <t>Salem, Swampscott</t>
  </si>
  <si>
    <t>12-49W4</t>
  </si>
  <si>
    <t>12-49W2</t>
  </si>
  <si>
    <t>Rockport</t>
  </si>
  <si>
    <t>12-40L1</t>
  </si>
  <si>
    <t>12-40J4</t>
  </si>
  <si>
    <t>12-40J3</t>
  </si>
  <si>
    <t>12-40J2</t>
  </si>
  <si>
    <t>12-40J1</t>
  </si>
  <si>
    <t>12-3J903</t>
  </si>
  <si>
    <t>Fayette</t>
  </si>
  <si>
    <t>12-3J901</t>
  </si>
  <si>
    <t>12-3J6</t>
  </si>
  <si>
    <t>Salem Boston St.</t>
  </si>
  <si>
    <t>12-3J5</t>
  </si>
  <si>
    <t>12-3J4</t>
  </si>
  <si>
    <t>12-3J3</t>
  </si>
  <si>
    <t>12-3J2</t>
  </si>
  <si>
    <t>12-3J1</t>
  </si>
  <si>
    <t>12-37W9</t>
  </si>
  <si>
    <t>12-37W8</t>
  </si>
  <si>
    <t>12-37W7</t>
  </si>
  <si>
    <t>12-37W6</t>
  </si>
  <si>
    <t>Malden, Medford, Somerville</t>
  </si>
  <si>
    <t>12-37W5</t>
  </si>
  <si>
    <t>12-37W4</t>
  </si>
  <si>
    <t>12-37W3</t>
  </si>
  <si>
    <t>Everett, Malden, Medford</t>
  </si>
  <si>
    <t>12-37W2</t>
  </si>
  <si>
    <t>12-37W10</t>
  </si>
  <si>
    <t>12-37W1</t>
  </si>
  <si>
    <t>12-37J4</t>
  </si>
  <si>
    <t>12-37J3</t>
  </si>
  <si>
    <t>12-37J2</t>
  </si>
  <si>
    <t>12-37J1</t>
  </si>
  <si>
    <t>12-35J4</t>
  </si>
  <si>
    <t>Revere Beach</t>
  </si>
  <si>
    <t>12-35J3</t>
  </si>
  <si>
    <t>12-35J2</t>
  </si>
  <si>
    <t>12-35J1</t>
  </si>
  <si>
    <t>12-2W2</t>
  </si>
  <si>
    <t>Salem Valley St.</t>
  </si>
  <si>
    <t>12-2W1</t>
  </si>
  <si>
    <t>12-2J1</t>
  </si>
  <si>
    <t>Burrill</t>
  </si>
  <si>
    <t>12-29W6</t>
  </si>
  <si>
    <t>W. Salem</t>
  </si>
  <si>
    <t>Lynn, Salem</t>
  </si>
  <si>
    <t>12-29W5</t>
  </si>
  <si>
    <t>Lynn, Salem, Swampscott</t>
  </si>
  <si>
    <t>12-29W4</t>
  </si>
  <si>
    <t>12-29W3</t>
  </si>
  <si>
    <t>12-29W2</t>
  </si>
  <si>
    <t>Lynn, Salem, Saugus</t>
  </si>
  <si>
    <t>12-29W1</t>
  </si>
  <si>
    <t>Gloucester, Manchester</t>
  </si>
  <si>
    <t>12-28L2</t>
  </si>
  <si>
    <t>West Gloucester</t>
  </si>
  <si>
    <t>Ipswich, Topsfield</t>
  </si>
  <si>
    <t>12-26L1</t>
  </si>
  <si>
    <t>12-25W5</t>
  </si>
  <si>
    <t>Melrose, Stoneham, Wakefield</t>
  </si>
  <si>
    <t>12-25W4</t>
  </si>
  <si>
    <t>Melrose, Saugus</t>
  </si>
  <si>
    <t>12-25W3</t>
  </si>
  <si>
    <t>12-25W2</t>
  </si>
  <si>
    <t>12-25W1</t>
  </si>
  <si>
    <t>12-24W2</t>
  </si>
  <si>
    <t>Quinn</t>
  </si>
  <si>
    <t>12-24W1</t>
  </si>
  <si>
    <t>12-24J9</t>
  </si>
  <si>
    <t>12-24J8</t>
  </si>
  <si>
    <t>12-24J7</t>
  </si>
  <si>
    <t>12-24J6</t>
  </si>
  <si>
    <t>12-24J5</t>
  </si>
  <si>
    <t>12-24J4</t>
  </si>
  <si>
    <t>12-24J2</t>
  </si>
  <si>
    <t>12-24J11</t>
  </si>
  <si>
    <t>12-24J10</t>
  </si>
  <si>
    <t>12-24J1</t>
  </si>
  <si>
    <t>Revere, Winthrop</t>
  </si>
  <si>
    <t>12-2402</t>
  </si>
  <si>
    <t>12-2401</t>
  </si>
  <si>
    <t>Thorndike St.</t>
  </si>
  <si>
    <t>Everett, Medford</t>
  </si>
  <si>
    <t>12-2400</t>
  </si>
  <si>
    <t>Saugus</t>
  </si>
  <si>
    <t>12-23W3</t>
  </si>
  <si>
    <t>12-23W2</t>
  </si>
  <si>
    <t>12-23W1</t>
  </si>
  <si>
    <t>Manchester</t>
  </si>
  <si>
    <t>12-23H4</t>
  </si>
  <si>
    <t>12-23H3</t>
  </si>
  <si>
    <t>12-23H2</t>
  </si>
  <si>
    <t>12-23H1</t>
  </si>
  <si>
    <t>12-2397</t>
  </si>
  <si>
    <t>12-2370</t>
  </si>
  <si>
    <t>Beverly, Topsfield, Wenham</t>
  </si>
  <si>
    <t>12-2365</t>
  </si>
  <si>
    <t>N. Beverly</t>
  </si>
  <si>
    <t>12-2364</t>
  </si>
  <si>
    <t>12-2359</t>
  </si>
  <si>
    <t>12-2350</t>
  </si>
  <si>
    <t>12-2349</t>
  </si>
  <si>
    <t>12-2346</t>
  </si>
  <si>
    <t>12-2344</t>
  </si>
  <si>
    <t>Wellington</t>
  </si>
  <si>
    <t>12-2343</t>
  </si>
  <si>
    <t>Salem Peabody St.</t>
  </si>
  <si>
    <t>12-2342</t>
  </si>
  <si>
    <t>12-2341-2132</t>
  </si>
  <si>
    <t>Mystic #250</t>
  </si>
  <si>
    <t>Lynn, Revere</t>
  </si>
  <si>
    <t>12-2340</t>
  </si>
  <si>
    <t xml:space="preserve">Everett, </t>
  </si>
  <si>
    <t>12-2338</t>
  </si>
  <si>
    <t>12-2337</t>
  </si>
  <si>
    <t>12-2335</t>
  </si>
  <si>
    <t>12-2333</t>
  </si>
  <si>
    <t>12-2327</t>
  </si>
  <si>
    <t>Beverly, Salem</t>
  </si>
  <si>
    <t>12-2321</t>
  </si>
  <si>
    <t>12-2320</t>
  </si>
  <si>
    <t>12-2318</t>
  </si>
  <si>
    <t>12-2316</t>
  </si>
  <si>
    <t>12-2314</t>
  </si>
  <si>
    <t>12-2310</t>
  </si>
  <si>
    <t>12-2308</t>
  </si>
  <si>
    <t>Everett, Malden, Revere</t>
  </si>
  <si>
    <t>12-2307</t>
  </si>
  <si>
    <t>Everett, Revere</t>
  </si>
  <si>
    <t>12-2306</t>
  </si>
  <si>
    <t>12-2305</t>
  </si>
  <si>
    <t>Lynnway</t>
  </si>
  <si>
    <t>12-2304</t>
  </si>
  <si>
    <t>Lynn, Peabody, Salem</t>
  </si>
  <si>
    <t>12-2302E</t>
  </si>
  <si>
    <t>Melrose, Winthrop</t>
  </si>
  <si>
    <t>12-22W5</t>
  </si>
  <si>
    <t>22W3</t>
  </si>
  <si>
    <t>12-22W3</t>
  </si>
  <si>
    <t>22W2</t>
  </si>
  <si>
    <t>Lynn, Swampscott</t>
  </si>
  <si>
    <t>12-22W2</t>
  </si>
  <si>
    <t>22W1</t>
  </si>
  <si>
    <t>12-22W1</t>
  </si>
  <si>
    <t>12-22J7</t>
  </si>
  <si>
    <t>12-22J6</t>
  </si>
  <si>
    <t>12-22J5</t>
  </si>
  <si>
    <t>12-22J4</t>
  </si>
  <si>
    <t>12-22J3</t>
  </si>
  <si>
    <t>12-22J2</t>
  </si>
  <si>
    <t>12-22J1</t>
  </si>
  <si>
    <t>12-21J41</t>
  </si>
  <si>
    <t>12-21J37</t>
  </si>
  <si>
    <t>12-21J35</t>
  </si>
  <si>
    <t>12-21J34</t>
  </si>
  <si>
    <t>12-21J33</t>
  </si>
  <si>
    <t>12-21J32</t>
  </si>
  <si>
    <t>12-21J30</t>
  </si>
  <si>
    <t>12-21J29</t>
  </si>
  <si>
    <t>12-21J28</t>
  </si>
  <si>
    <t>12-21J27</t>
  </si>
  <si>
    <t>12-21J25</t>
  </si>
  <si>
    <t>12-21J24</t>
  </si>
  <si>
    <t>12-21J23</t>
  </si>
  <si>
    <t>12-21J22</t>
  </si>
  <si>
    <t>Lynn, Nahant</t>
  </si>
  <si>
    <t>12-21J21</t>
  </si>
  <si>
    <t>12-1J904</t>
  </si>
  <si>
    <t>Humphrey</t>
  </si>
  <si>
    <t>12-1J903</t>
  </si>
  <si>
    <t>12-1J902</t>
  </si>
  <si>
    <t>12-1J901</t>
  </si>
  <si>
    <t xml:space="preserve">Salem, </t>
  </si>
  <si>
    <t>12-1J7</t>
  </si>
  <si>
    <t>12-1J6</t>
  </si>
  <si>
    <t>12-1J5</t>
  </si>
  <si>
    <t>12-1J4</t>
  </si>
  <si>
    <t>12-1J3</t>
  </si>
  <si>
    <t>12-1J2</t>
  </si>
  <si>
    <t>12-1J15</t>
  </si>
  <si>
    <t>12-1J12</t>
  </si>
  <si>
    <t>12-1J10</t>
  </si>
  <si>
    <t>12-1J1</t>
  </si>
  <si>
    <t>Lynnfield, Saugus</t>
  </si>
  <si>
    <t>12-19W2</t>
  </si>
  <si>
    <t>Lynnfield</t>
  </si>
  <si>
    <t>Turnpike</t>
  </si>
  <si>
    <t>Lynn, Lynnfield, Saugus</t>
  </si>
  <si>
    <t>12-19W1</t>
  </si>
  <si>
    <t>12-18L2</t>
  </si>
  <si>
    <t>Beverly, Wenham</t>
  </si>
  <si>
    <t>12-18L1</t>
  </si>
  <si>
    <t>12-18J4</t>
  </si>
  <si>
    <t>12-18J3</t>
  </si>
  <si>
    <t>12-18J1</t>
  </si>
  <si>
    <t>Medford, Winchester</t>
  </si>
  <si>
    <t>12-17J6</t>
  </si>
  <si>
    <t>W. Medford</t>
  </si>
  <si>
    <t>12-17J5</t>
  </si>
  <si>
    <t>Medford, Somerville</t>
  </si>
  <si>
    <t>12-17J4</t>
  </si>
  <si>
    <t>12-17J3</t>
  </si>
  <si>
    <t>12-17J2</t>
  </si>
  <si>
    <t>12-17J1</t>
  </si>
  <si>
    <t>12-16W8</t>
  </si>
  <si>
    <t>Maplewood</t>
  </si>
  <si>
    <t>12-16W7</t>
  </si>
  <si>
    <t>12-16W6</t>
  </si>
  <si>
    <t>12-16W5</t>
  </si>
  <si>
    <t>Malden, Revere</t>
  </si>
  <si>
    <t>12-16W4</t>
  </si>
  <si>
    <t>Malden, Melrose, Revere, Saugus</t>
  </si>
  <si>
    <t>12-16W3</t>
  </si>
  <si>
    <t>12-16W2</t>
  </si>
  <si>
    <t>Malden, Revere, Saugus</t>
  </si>
  <si>
    <t>12-16W1</t>
  </si>
  <si>
    <t>12-16J6</t>
  </si>
  <si>
    <t>12-16J5</t>
  </si>
  <si>
    <t>12-16J4</t>
  </si>
  <si>
    <t>12-16J3</t>
  </si>
  <si>
    <t>12-16J2</t>
  </si>
  <si>
    <t>12-16J1</t>
  </si>
  <si>
    <t>12-13J3</t>
  </si>
  <si>
    <t>Kent</t>
  </si>
  <si>
    <t>12-13J2</t>
  </si>
  <si>
    <t>12-13J1</t>
  </si>
  <si>
    <t>12-1394</t>
  </si>
  <si>
    <t>12-1393</t>
  </si>
  <si>
    <t>12-1392</t>
  </si>
  <si>
    <t>12-1391</t>
  </si>
  <si>
    <t>12-1387</t>
  </si>
  <si>
    <t>12-1386</t>
  </si>
  <si>
    <t>12-1382</t>
  </si>
  <si>
    <t>12-1381</t>
  </si>
  <si>
    <t>12-12L6</t>
  </si>
  <si>
    <t>12-12L4</t>
  </si>
  <si>
    <t>12-12L2</t>
  </si>
  <si>
    <t>12-12J904</t>
  </si>
  <si>
    <t>Granite</t>
  </si>
  <si>
    <t>12-12J903</t>
  </si>
  <si>
    <t>12-12J902</t>
  </si>
  <si>
    <t>12-12J7</t>
  </si>
  <si>
    <t>12-12J6</t>
  </si>
  <si>
    <t>12-12J5</t>
  </si>
  <si>
    <t>12-12J4</t>
  </si>
  <si>
    <t>12-12J3</t>
  </si>
  <si>
    <t>12-12J2</t>
  </si>
  <si>
    <t>12-11J4</t>
  </si>
  <si>
    <t>12-11J3</t>
  </si>
  <si>
    <t>12-11J2</t>
  </si>
  <si>
    <t>12-11J13</t>
  </si>
  <si>
    <t>12-11J1</t>
  </si>
  <si>
    <t>12-10P3</t>
  </si>
  <si>
    <t>12-10J6</t>
  </si>
  <si>
    <t>12-10J5</t>
  </si>
  <si>
    <t>12-10C2</t>
  </si>
  <si>
    <t>12-10C1</t>
  </si>
  <si>
    <t>Northampton</t>
  </si>
  <si>
    <t>09-S100</t>
  </si>
  <si>
    <t>West St</t>
  </si>
  <si>
    <t>Easthampton</t>
  </si>
  <si>
    <t>09-M541</t>
  </si>
  <si>
    <t>Dummy-8888M541</t>
  </si>
  <si>
    <t>Sheffield</t>
  </si>
  <si>
    <t>09-99999</t>
  </si>
  <si>
    <t>Dummy-99999</t>
  </si>
  <si>
    <t>Northampton, Williamsburg</t>
  </si>
  <si>
    <t>09-909W4</t>
  </si>
  <si>
    <t>Florence Jct</t>
  </si>
  <si>
    <t>Cummington, Goshen, Hatfield, Northampton, Williamsburg</t>
  </si>
  <si>
    <t>09-909W3</t>
  </si>
  <si>
    <t>09-909W2</t>
  </si>
  <si>
    <t>09-909W1</t>
  </si>
  <si>
    <t>09-905W1</t>
  </si>
  <si>
    <t>King St</t>
  </si>
  <si>
    <t>Easthampton, Northampton</t>
  </si>
  <si>
    <t>09-901W3</t>
  </si>
  <si>
    <t>09-901W2</t>
  </si>
  <si>
    <t>09-901W1</t>
  </si>
  <si>
    <t>09-8888W16</t>
  </si>
  <si>
    <t>Dummy-8888W16</t>
  </si>
  <si>
    <t>09-8888W15</t>
  </si>
  <si>
    <t>Dummy-004</t>
  </si>
  <si>
    <t>East Longmeadow, Springfield</t>
  </si>
  <si>
    <t>09-8888L4</t>
  </si>
  <si>
    <t>East Longmeadow</t>
  </si>
  <si>
    <t>Dummy-8888L4</t>
  </si>
  <si>
    <t>Hawley</t>
  </si>
  <si>
    <t>09-8888G9</t>
  </si>
  <si>
    <t>Dummy-8888G9</t>
  </si>
  <si>
    <t>Colrain, Heath</t>
  </si>
  <si>
    <t>09-8888G13</t>
  </si>
  <si>
    <t>Heath</t>
  </si>
  <si>
    <t>Dummy-8888G13</t>
  </si>
  <si>
    <t>09-8888G12</t>
  </si>
  <si>
    <t>Dummy-8888G12</t>
  </si>
  <si>
    <t>09-8888G11</t>
  </si>
  <si>
    <t>Dummy-8888G11</t>
  </si>
  <si>
    <t>09-8888G10</t>
  </si>
  <si>
    <t>Wmeco</t>
  </si>
  <si>
    <t>09-8888G1</t>
  </si>
  <si>
    <t>Dummy-8888G1</t>
  </si>
  <si>
    <t>Athol, Erving, Northfield, Orange, Warwick, Wendell</t>
  </si>
  <si>
    <t>09-705W3</t>
  </si>
  <si>
    <t>Wendell</t>
  </si>
  <si>
    <t>Wendell Depot</t>
  </si>
  <si>
    <t>Athol, New Salem, Orange, Wendell</t>
  </si>
  <si>
    <t>09-705W2</t>
  </si>
  <si>
    <t>Erving, Shutesbury, Wendell</t>
  </si>
  <si>
    <t>09-705W1</t>
  </si>
  <si>
    <t>Amherst, Leverett, New Salem, Shutesbury</t>
  </si>
  <si>
    <t>09-704W1</t>
  </si>
  <si>
    <t>Shutesbury</t>
  </si>
  <si>
    <t>Athol, New Salem, Orange</t>
  </si>
  <si>
    <t>09-702W3</t>
  </si>
  <si>
    <t>Athol</t>
  </si>
  <si>
    <t>Chestnut Hill 702</t>
  </si>
  <si>
    <t>Athol, Orange, Royalston, Warwick</t>
  </si>
  <si>
    <t>09-702W2</t>
  </si>
  <si>
    <t>Athol, Petersham, Phillipston, Templeton</t>
  </si>
  <si>
    <t>09-702W1</t>
  </si>
  <si>
    <t>Athol, Phillipston, Royalston, Templeton</t>
  </si>
  <si>
    <t>09-701J1</t>
  </si>
  <si>
    <t>Royalston</t>
  </si>
  <si>
    <t>Barre, Petersham</t>
  </si>
  <si>
    <t>09-604W4</t>
  </si>
  <si>
    <t>Barre</t>
  </si>
  <si>
    <t>09-604W3</t>
  </si>
  <si>
    <t>09-604W2</t>
  </si>
  <si>
    <t>Athol, Barre, New Salem, Petersham, Phillipston</t>
  </si>
  <si>
    <t>09-604W1</t>
  </si>
  <si>
    <t>09-551L5081</t>
  </si>
  <si>
    <t>Dummy-551L5081</t>
  </si>
  <si>
    <t>Belchertown, Granby</t>
  </si>
  <si>
    <t>09-527L2</t>
  </si>
  <si>
    <t>Granby</t>
  </si>
  <si>
    <t>Five Corners</t>
  </si>
  <si>
    <t>Belchertown, Chicopee, Granby</t>
  </si>
  <si>
    <t>09-527L1</t>
  </si>
  <si>
    <t>Palmer, Ware</t>
  </si>
  <si>
    <t>09-523L4</t>
  </si>
  <si>
    <t>Palmer</t>
  </si>
  <si>
    <t>Thorndike</t>
  </si>
  <si>
    <t>Belchertown, Palmer, Ware</t>
  </si>
  <si>
    <t>09-523L2</t>
  </si>
  <si>
    <t>Belchertown, Monson, Palmer, Wilbraham</t>
  </si>
  <si>
    <t>09-523L1</t>
  </si>
  <si>
    <t>09-522L4</t>
  </si>
  <si>
    <t>Shaker Rd</t>
  </si>
  <si>
    <t>09-522L2</t>
  </si>
  <si>
    <t>Brimfield, Palmer, Warren</t>
  </si>
  <si>
    <t>09-516L3</t>
  </si>
  <si>
    <t>Warren</t>
  </si>
  <si>
    <t>Little Rest Rd</t>
  </si>
  <si>
    <t>09-516L2</t>
  </si>
  <si>
    <t>Brimfield, Holland, Wales, Warren</t>
  </si>
  <si>
    <t>09-516L1</t>
  </si>
  <si>
    <t>Monson, Palmer</t>
  </si>
  <si>
    <t>09-514L1</t>
  </si>
  <si>
    <t>Monson</t>
  </si>
  <si>
    <t>Shearers Corner</t>
  </si>
  <si>
    <t>Amherst, Belchertown, Ware</t>
  </si>
  <si>
    <t>09-509L2</t>
  </si>
  <si>
    <t>Belchertown</t>
  </si>
  <si>
    <t>09-509L1</t>
  </si>
  <si>
    <t>09-508L50</t>
  </si>
  <si>
    <t>Dummy-508L50</t>
  </si>
  <si>
    <t>09-508L5</t>
  </si>
  <si>
    <t>09-508L4</t>
  </si>
  <si>
    <t>09-508L2</t>
  </si>
  <si>
    <t>09-508L1</t>
  </si>
  <si>
    <t>Wilbraham</t>
  </si>
  <si>
    <t>09-507L3</t>
  </si>
  <si>
    <t>Hampden, Wilbraham</t>
  </si>
  <si>
    <t>09-507L2</t>
  </si>
  <si>
    <t>Hampden, Monson, Wilbraham</t>
  </si>
  <si>
    <t>09-507L1</t>
  </si>
  <si>
    <t>Brimfield, Monson, Palmer, Wales</t>
  </si>
  <si>
    <t>09-503L4</t>
  </si>
  <si>
    <t>Palmer 503</t>
  </si>
  <si>
    <t>09-503L2</t>
  </si>
  <si>
    <t>09-503L1</t>
  </si>
  <si>
    <t>Ware</t>
  </si>
  <si>
    <t>09-501L4</t>
  </si>
  <si>
    <t>Barre, Hardwick, Ware</t>
  </si>
  <si>
    <t>09-501L2</t>
  </si>
  <si>
    <t>Ware, Warren</t>
  </si>
  <si>
    <t>09-501L1</t>
  </si>
  <si>
    <t>East Longmeadow, Hampden, Springfield</t>
  </si>
  <si>
    <t>09-139L5</t>
  </si>
  <si>
    <t>Hampden</t>
  </si>
  <si>
    <t>West Hampden</t>
  </si>
  <si>
    <t>09-139L3</t>
  </si>
  <si>
    <t>East Longmeadow, Hampden, Monson</t>
  </si>
  <si>
    <t>09-139L1</t>
  </si>
  <si>
    <t xml:space="preserve">Alford, Egremont, Great Barrington, Stockbridge, West Stockbridge, </t>
  </si>
  <si>
    <t>09-1109W3</t>
  </si>
  <si>
    <t>Great Barrington</t>
  </si>
  <si>
    <t>Risingdale</t>
  </si>
  <si>
    <t>Egremont, Great Barrington, Mount Washington, Sheffield</t>
  </si>
  <si>
    <t>09-1109W2</t>
  </si>
  <si>
    <t>Great Barrington, Monterey, New Marlboro, Sheffield</t>
  </si>
  <si>
    <t>09-1109W1</t>
  </si>
  <si>
    <t>New Marlboro, Sheffield</t>
  </si>
  <si>
    <t>09-1108W2</t>
  </si>
  <si>
    <t>Egremont, Sheffield</t>
  </si>
  <si>
    <t>09-1108W1</t>
  </si>
  <si>
    <t>Lenox</t>
  </si>
  <si>
    <t>09-1103W2</t>
  </si>
  <si>
    <t>Lenox Depot</t>
  </si>
  <si>
    <t>Lee, Lenox, Richmond, Stockbridge, West Stockbridge</t>
  </si>
  <si>
    <t>09-1103W1</t>
  </si>
  <si>
    <t>Great Barrington, Lee, Stockbridge, West Stockbridge</t>
  </si>
  <si>
    <t>09-1102W1</t>
  </si>
  <si>
    <t>Stockbridge</t>
  </si>
  <si>
    <t>Great Barrington, Stockbridge</t>
  </si>
  <si>
    <t>09-1101</t>
  </si>
  <si>
    <t>Dummy-003</t>
  </si>
  <si>
    <t>09-1059L527</t>
  </si>
  <si>
    <t>Dummy-1059L527</t>
  </si>
  <si>
    <t>Hancock</t>
  </si>
  <si>
    <t>09-1052M1050</t>
  </si>
  <si>
    <t>Dummy-1052M1050</t>
  </si>
  <si>
    <t>09-1051M1050</t>
  </si>
  <si>
    <t>Dummy-1051M1050</t>
  </si>
  <si>
    <t>09-1050W1050</t>
  </si>
  <si>
    <t>Dummy-1050W1050</t>
  </si>
  <si>
    <t>Adams, Cheshire, Lanesborough, North Adams</t>
  </si>
  <si>
    <t>09-1021W2</t>
  </si>
  <si>
    <t>Adams</t>
  </si>
  <si>
    <t>Adams, Cheshire, North Adams, Savoy</t>
  </si>
  <si>
    <t>09-1021W1</t>
  </si>
  <si>
    <t>Ashfield, Charlemont, Florida, Hawley, Heath, Monroe, Rowe</t>
  </si>
  <si>
    <t>09-1019W1</t>
  </si>
  <si>
    <t>Rowe</t>
  </si>
  <si>
    <t>Bear Swamp Upper Yard</t>
  </si>
  <si>
    <t>09-1018K1</t>
  </si>
  <si>
    <t>Dummy-1018K1</t>
  </si>
  <si>
    <t>Clarksburg, North Adams</t>
  </si>
  <si>
    <t>09-1015W2</t>
  </si>
  <si>
    <t>North Adams</t>
  </si>
  <si>
    <t>Walker St</t>
  </si>
  <si>
    <t>Clarksburg, Florida, North Adams, Rowe, Savoy</t>
  </si>
  <si>
    <t>09-1015W1</t>
  </si>
  <si>
    <t>Buckland, Charlemont, Heath</t>
  </si>
  <si>
    <t>09-1007G1</t>
  </si>
  <si>
    <t>Buckland</t>
  </si>
  <si>
    <t>Charlemont</t>
  </si>
  <si>
    <t>Adams, North Adams</t>
  </si>
  <si>
    <t>09-1004</t>
  </si>
  <si>
    <t>Hancock, Williamstown</t>
  </si>
  <si>
    <t>09-1003W2</t>
  </si>
  <si>
    <t>Williamstown</t>
  </si>
  <si>
    <t>Williamstown 1003</t>
  </si>
  <si>
    <t>09-1003W1</t>
  </si>
  <si>
    <t>09-1003</t>
  </si>
  <si>
    <t>Clarksburg, North Adams, Williamstown</t>
  </si>
  <si>
    <t>09-1001W1</t>
  </si>
  <si>
    <t>Brown St</t>
  </si>
  <si>
    <t>09-0507</t>
  </si>
  <si>
    <t>09-0504</t>
  </si>
  <si>
    <t>Brockton</t>
  </si>
  <si>
    <t>07-Brockton Network</t>
  </si>
  <si>
    <t>Brockton-Network</t>
  </si>
  <si>
    <t>South Shore</t>
  </si>
  <si>
    <t>NE South</t>
  </si>
  <si>
    <t>Hingham, Weymouth</t>
  </si>
  <si>
    <t>07-9W2</t>
  </si>
  <si>
    <t>Weymouth</t>
  </si>
  <si>
    <t>East Weymouth</t>
  </si>
  <si>
    <t>07-9W1</t>
  </si>
  <si>
    <t>Abington, Hingham, Rockland</t>
  </si>
  <si>
    <t>07-99W63</t>
  </si>
  <si>
    <t>Abington</t>
  </si>
  <si>
    <t>North Abington</t>
  </si>
  <si>
    <t>07-99W62</t>
  </si>
  <si>
    <t>Abington, Hanover, Rockland</t>
  </si>
  <si>
    <t>07-99W61</t>
  </si>
  <si>
    <t>Abington, Weymouth</t>
  </si>
  <si>
    <t>07-99W32</t>
  </si>
  <si>
    <t>07-98W49</t>
  </si>
  <si>
    <t>Belmont</t>
  </si>
  <si>
    <t>Brockton, Easton</t>
  </si>
  <si>
    <t>07-98W48</t>
  </si>
  <si>
    <t>07-98W46</t>
  </si>
  <si>
    <t>Brockton, West Bridgewater</t>
  </si>
  <si>
    <t>07-98W44</t>
  </si>
  <si>
    <t>07-98W19</t>
  </si>
  <si>
    <t>07-98W10</t>
  </si>
  <si>
    <t>Avon, Randolph</t>
  </si>
  <si>
    <t>07-97W5</t>
  </si>
  <si>
    <t>Randolph</t>
  </si>
  <si>
    <t>South Randolph</t>
  </si>
  <si>
    <t>07-97W4</t>
  </si>
  <si>
    <t>Holbrook, Randolph</t>
  </si>
  <si>
    <t>07-97W3</t>
  </si>
  <si>
    <t>Canton, Randolph</t>
  </si>
  <si>
    <t>07-97W2</t>
  </si>
  <si>
    <t>07-97W1</t>
  </si>
  <si>
    <t>Hanover, Norwell</t>
  </si>
  <si>
    <t>07-96W44</t>
  </si>
  <si>
    <t>Norwell</t>
  </si>
  <si>
    <t>Norwell, Scituate</t>
  </si>
  <si>
    <t>07-96W43</t>
  </si>
  <si>
    <t>07-96W42</t>
  </si>
  <si>
    <t>Cohasset, Hingham, Norwell, Scituate</t>
  </si>
  <si>
    <t>07-96W41</t>
  </si>
  <si>
    <t>Cohasset, Norwell, Rockland, Scituate</t>
  </si>
  <si>
    <t>07-96W40</t>
  </si>
  <si>
    <t>07-95W5</t>
  </si>
  <si>
    <t>Hanover</t>
  </si>
  <si>
    <t>Phillips Lane</t>
  </si>
  <si>
    <t>Hanover, Norwell, Rockland</t>
  </si>
  <si>
    <t>07-95W4</t>
  </si>
  <si>
    <t>Hanover, Hanson, Pembroke</t>
  </si>
  <si>
    <t>07-95W3</t>
  </si>
  <si>
    <t>07-95W2</t>
  </si>
  <si>
    <t>07-95W1</t>
  </si>
  <si>
    <t>07-94W44</t>
  </si>
  <si>
    <t>Parkview</t>
  </si>
  <si>
    <t>Brockton, Easton, Stoughton</t>
  </si>
  <si>
    <t>07-94W43</t>
  </si>
  <si>
    <t>Avon, Stoughton</t>
  </si>
  <si>
    <t>07-94W42</t>
  </si>
  <si>
    <t>Avon, Brockton, Stoughton</t>
  </si>
  <si>
    <t>07-94W41</t>
  </si>
  <si>
    <t>Brockton, Stoughton</t>
  </si>
  <si>
    <t>07-94W40</t>
  </si>
  <si>
    <t>Abington, East Bridgewater, Hanson, Rockland, Whitman</t>
  </si>
  <si>
    <t>07-93W43</t>
  </si>
  <si>
    <t>Plymouth St</t>
  </si>
  <si>
    <t>Abington, Brockton, Whitman</t>
  </si>
  <si>
    <t>07-93W42</t>
  </si>
  <si>
    <t>Abington, Rockland</t>
  </si>
  <si>
    <t>07-93W41</t>
  </si>
  <si>
    <t>07-93W40</t>
  </si>
  <si>
    <t>Easton</t>
  </si>
  <si>
    <t>07-92W79</t>
  </si>
  <si>
    <t>Easton, Sharon, Stoughton</t>
  </si>
  <si>
    <t>07-92W78</t>
  </si>
  <si>
    <t>Easton, West Bridgewater</t>
  </si>
  <si>
    <t>07-92W54</t>
  </si>
  <si>
    <t>Brockton, Easton, West Bridgewater</t>
  </si>
  <si>
    <t>07-92W44</t>
  </si>
  <si>
    <t>Easton, Stoughton</t>
  </si>
  <si>
    <t>07-92W43</t>
  </si>
  <si>
    <t>07-91W49</t>
  </si>
  <si>
    <t>Dupont</t>
  </si>
  <si>
    <t>07-91W48</t>
  </si>
  <si>
    <t>Brockton, Whitman</t>
  </si>
  <si>
    <t>07-91W47</t>
  </si>
  <si>
    <t>07-91W46</t>
  </si>
  <si>
    <t>07-91W43</t>
  </si>
  <si>
    <t>07-91W42</t>
  </si>
  <si>
    <t>Brockton, East Bridgewater, Whitman</t>
  </si>
  <si>
    <t>07-91W41</t>
  </si>
  <si>
    <t>07-91W40</t>
  </si>
  <si>
    <t>Scituate</t>
  </si>
  <si>
    <t>07-915W82</t>
  </si>
  <si>
    <t>Cohasset, Scituate</t>
  </si>
  <si>
    <t>07-915W37</t>
  </si>
  <si>
    <t>07-915W36</t>
  </si>
  <si>
    <t>07-915W35</t>
  </si>
  <si>
    <t>07-913W69</t>
  </si>
  <si>
    <t>07-913W67</t>
  </si>
  <si>
    <t>07-913W47</t>
  </si>
  <si>
    <t>Sharon, Stoughton</t>
  </si>
  <si>
    <t>07-913W43</t>
  </si>
  <si>
    <t>07-913W18</t>
  </si>
  <si>
    <t>07-913W17</t>
  </si>
  <si>
    <t>Bridgewater, Halifax, Hanson, Plympton</t>
  </si>
  <si>
    <t>07-912W75</t>
  </si>
  <si>
    <t>Bridgewater</t>
  </si>
  <si>
    <t>Mill St</t>
  </si>
  <si>
    <t>Bridgewater, East Bridgewater, Halifax</t>
  </si>
  <si>
    <t>07-912W74</t>
  </si>
  <si>
    <t>07-912W73</t>
  </si>
  <si>
    <t>07-912W55</t>
  </si>
  <si>
    <t>Bridgewater, East Bridgewater</t>
  </si>
  <si>
    <t>07-912W22</t>
  </si>
  <si>
    <t>Bridgewater, East Bridgewater, West Bridgewater</t>
  </si>
  <si>
    <t>07-912W21</t>
  </si>
  <si>
    <t>Abington, Brockton, Holbrook</t>
  </si>
  <si>
    <t>07-911W77</t>
  </si>
  <si>
    <t>Ames</t>
  </si>
  <si>
    <t>Avon, Brockton</t>
  </si>
  <si>
    <t>07-911W65</t>
  </si>
  <si>
    <t>07-911W59</t>
  </si>
  <si>
    <t>07-911W57</t>
  </si>
  <si>
    <t>07-911W56</t>
  </si>
  <si>
    <t>07-911W25</t>
  </si>
  <si>
    <t>07-911W13</t>
  </si>
  <si>
    <t>Duxbury, Hanover, Pembroke</t>
  </si>
  <si>
    <t>07-910W52</t>
  </si>
  <si>
    <t>Water St</t>
  </si>
  <si>
    <t>Hanover, Marshfield, Norwell, Pembroke</t>
  </si>
  <si>
    <t>07-910W51</t>
  </si>
  <si>
    <t>Hanover, Kingston, Pembroke</t>
  </si>
  <si>
    <t>07-910W25</t>
  </si>
  <si>
    <t>07-8W2</t>
  </si>
  <si>
    <t>Pleasant St</t>
  </si>
  <si>
    <t>07-8W1</t>
  </si>
  <si>
    <t>Brockton, East Bridgewater, West Bridgewater</t>
  </si>
  <si>
    <t>07-797W42</t>
  </si>
  <si>
    <t>East Bridgewater</t>
  </si>
  <si>
    <t>E. Bridgewater</t>
  </si>
  <si>
    <t>East Bridgewater, Hanson, Whitman</t>
  </si>
  <si>
    <t>07-797W29</t>
  </si>
  <si>
    <t>East Bridgewater, Halifax, Hanson, Pembroke</t>
  </si>
  <si>
    <t>07-797W24</t>
  </si>
  <si>
    <t>07-797W23</t>
  </si>
  <si>
    <t>Bridgewater, East Bridgewater, Easton, West Bridgewater</t>
  </si>
  <si>
    <t>07-797W20</t>
  </si>
  <si>
    <t>07-797W19</t>
  </si>
  <si>
    <t>Bridgewater, Brockton, East Bridgewater</t>
  </si>
  <si>
    <t>07-797W1</t>
  </si>
  <si>
    <t>Avon, Randolph, Stoughton</t>
  </si>
  <si>
    <t>07-75W7</t>
  </si>
  <si>
    <t>Avon</t>
  </si>
  <si>
    <t>Harrison Blvd</t>
  </si>
  <si>
    <t>07-75W5</t>
  </si>
  <si>
    <t>07-75W3</t>
  </si>
  <si>
    <t>07-75W1</t>
  </si>
  <si>
    <t>Abington, Brockton, East Bridgewater, Whitman</t>
  </si>
  <si>
    <t>07-712J1</t>
  </si>
  <si>
    <t>Whitman</t>
  </si>
  <si>
    <t>Temple St</t>
  </si>
  <si>
    <t>Halifax, Pembroke</t>
  </si>
  <si>
    <t>07-70J1</t>
  </si>
  <si>
    <t>Pembroke</t>
  </si>
  <si>
    <t>Silver Lake</t>
  </si>
  <si>
    <t>07-6W2</t>
  </si>
  <si>
    <t>North Weymouth</t>
  </si>
  <si>
    <t>07-6W1</t>
  </si>
  <si>
    <t>07-69J1</t>
  </si>
  <si>
    <t>Court St</t>
  </si>
  <si>
    <t>07-67J1</t>
  </si>
  <si>
    <t>Central St</t>
  </si>
  <si>
    <t>07-65J1</t>
  </si>
  <si>
    <t>North Scituate</t>
  </si>
  <si>
    <t>07-64J1</t>
  </si>
  <si>
    <t>Rockland</t>
  </si>
  <si>
    <t>Division St</t>
  </si>
  <si>
    <t>07-60J1</t>
  </si>
  <si>
    <t>Lincoln St</t>
  </si>
  <si>
    <t>Canton, Stoughton</t>
  </si>
  <si>
    <t>07-602W101</t>
  </si>
  <si>
    <t>Dummy-602W101</t>
  </si>
  <si>
    <t>07-602W100</t>
  </si>
  <si>
    <t>Dummy-602W100</t>
  </si>
  <si>
    <t>07-601W79</t>
  </si>
  <si>
    <t>Dummy-601W79</t>
  </si>
  <si>
    <t>07-5W4</t>
  </si>
  <si>
    <t>07-5W3</t>
  </si>
  <si>
    <t>07-5W2</t>
  </si>
  <si>
    <t>07-5W1</t>
  </si>
  <si>
    <t>Quincy</t>
  </si>
  <si>
    <t>07-4J4</t>
  </si>
  <si>
    <t>Atlantic</t>
  </si>
  <si>
    <t>07-4J3</t>
  </si>
  <si>
    <t>07-4J2</t>
  </si>
  <si>
    <t>07-4J1</t>
  </si>
  <si>
    <t>07-3W4</t>
  </si>
  <si>
    <t>West Quincy</t>
  </si>
  <si>
    <t>07-3W3</t>
  </si>
  <si>
    <t>07-3W2</t>
  </si>
  <si>
    <t>07-3W1</t>
  </si>
  <si>
    <t>07-3J3</t>
  </si>
  <si>
    <t>07-304</t>
  </si>
  <si>
    <t>Field St</t>
  </si>
  <si>
    <t>07-303</t>
  </si>
  <si>
    <t>Holbrook, Weymouth</t>
  </si>
  <si>
    <t>07-2W2</t>
  </si>
  <si>
    <t>Holbrook</t>
  </si>
  <si>
    <t>East Holbrook</t>
  </si>
  <si>
    <t>07-2W1</t>
  </si>
  <si>
    <t>07-20W13</t>
  </si>
  <si>
    <t>07-20W10</t>
  </si>
  <si>
    <t>07-1W9</t>
  </si>
  <si>
    <t>07-1W8</t>
  </si>
  <si>
    <t>07-1W6</t>
  </si>
  <si>
    <t>07-1W5</t>
  </si>
  <si>
    <t>07-1W4</t>
  </si>
  <si>
    <t>07-1W3</t>
  </si>
  <si>
    <t>07-1W2</t>
  </si>
  <si>
    <t>07-1W10</t>
  </si>
  <si>
    <t>07-1W1</t>
  </si>
  <si>
    <t>07-1J8</t>
  </si>
  <si>
    <t>07-1J6</t>
  </si>
  <si>
    <t>07-1J2</t>
  </si>
  <si>
    <t>07-1J11</t>
  </si>
  <si>
    <t>07-18J1</t>
  </si>
  <si>
    <t>Cohasset</t>
  </si>
  <si>
    <t>07-17J1</t>
  </si>
  <si>
    <t>07-15J1</t>
  </si>
  <si>
    <t>07-12W6</t>
  </si>
  <si>
    <t>Mid-Weymouth</t>
  </si>
  <si>
    <t>07-12W5</t>
  </si>
  <si>
    <t>07-12W4</t>
  </si>
  <si>
    <t>07-12W3</t>
  </si>
  <si>
    <t>07-12W2</t>
  </si>
  <si>
    <t>07-12W1</t>
  </si>
  <si>
    <t>07-1224</t>
  </si>
  <si>
    <t>07-1202</t>
  </si>
  <si>
    <t>07-11W4</t>
  </si>
  <si>
    <t>North Quincy</t>
  </si>
  <si>
    <t>07-11W3</t>
  </si>
  <si>
    <t>07-11W2</t>
  </si>
  <si>
    <t>07-11W1</t>
  </si>
  <si>
    <t>07-1104</t>
  </si>
  <si>
    <t>07-1103</t>
  </si>
  <si>
    <t>07-1102</t>
  </si>
  <si>
    <t>07-1101</t>
  </si>
  <si>
    <t>Braintree, Holbrook, Randolph</t>
  </si>
  <si>
    <t>07-10W1</t>
  </si>
  <si>
    <t>Attleboro</t>
  </si>
  <si>
    <t>05-9L6</t>
  </si>
  <si>
    <t>Read Street</t>
  </si>
  <si>
    <t>Southeast</t>
  </si>
  <si>
    <t>Attleboro, Rehoboth, Seekonk</t>
  </si>
  <si>
    <t>05-9L5</t>
  </si>
  <si>
    <t>Attleboro, Seekonk</t>
  </si>
  <si>
    <t>05-9L4</t>
  </si>
  <si>
    <t>Attleboro, North Attleborough</t>
  </si>
  <si>
    <t>05-9L3</t>
  </si>
  <si>
    <t>05-9L2</t>
  </si>
  <si>
    <t>05-9L1</t>
  </si>
  <si>
    <t>Hopedale, Mendon, Milford</t>
  </si>
  <si>
    <t>05-8U</t>
  </si>
  <si>
    <t>Milford</t>
  </si>
  <si>
    <t>Depot Street</t>
  </si>
  <si>
    <t>Attleboro, Norton, Rehoboth</t>
  </si>
  <si>
    <t>05-8L4</t>
  </si>
  <si>
    <t>Chartley Pond</t>
  </si>
  <si>
    <t>Attleboro, Norton</t>
  </si>
  <si>
    <t>05-8L3</t>
  </si>
  <si>
    <t>Attleboro, Norton, Taunton</t>
  </si>
  <si>
    <t>05-8L2</t>
  </si>
  <si>
    <t>05-8L1</t>
  </si>
  <si>
    <t>Dighton, Rehoboth, Seekonk, Swansea</t>
  </si>
  <si>
    <t>05-7L5</t>
  </si>
  <si>
    <t>Seekonk</t>
  </si>
  <si>
    <t>Mink Street</t>
  </si>
  <si>
    <t>Dighton, Rehoboth, Seekonk</t>
  </si>
  <si>
    <t>05-7L4</t>
  </si>
  <si>
    <t>05-7L3</t>
  </si>
  <si>
    <t>05-7L2</t>
  </si>
  <si>
    <t>05-7L1</t>
  </si>
  <si>
    <t>Norton</t>
  </si>
  <si>
    <t>05-6L1</t>
  </si>
  <si>
    <t>Myles Standish</t>
  </si>
  <si>
    <t>05-6J2</t>
  </si>
  <si>
    <t>Clara Street</t>
  </si>
  <si>
    <t>05-6J1</t>
  </si>
  <si>
    <t>Bellingham, Franklin</t>
  </si>
  <si>
    <t>05-65H4</t>
  </si>
  <si>
    <t>Bellingham</t>
  </si>
  <si>
    <t>Dummy-65H4</t>
  </si>
  <si>
    <t>05-5J2</t>
  </si>
  <si>
    <t>South Attleboro</t>
  </si>
  <si>
    <t>05-5J1</t>
  </si>
  <si>
    <t>05-4L2</t>
  </si>
  <si>
    <t>Norton, Taunton</t>
  </si>
  <si>
    <t>05-4L1</t>
  </si>
  <si>
    <t>05-4J2</t>
  </si>
  <si>
    <t>05-4J1</t>
  </si>
  <si>
    <t>Rehoboth, Seekonk</t>
  </si>
  <si>
    <t>05-3J3</t>
  </si>
  <si>
    <t>Rehoboth</t>
  </si>
  <si>
    <t>05-3J2</t>
  </si>
  <si>
    <t>05-3J1</t>
  </si>
  <si>
    <t>Foxborough</t>
  </si>
  <si>
    <t>05-349W1</t>
  </si>
  <si>
    <t>North Foxboro Substation</t>
  </si>
  <si>
    <t>Bellingham, Franklin, Wrentham</t>
  </si>
  <si>
    <t>05-348W8</t>
  </si>
  <si>
    <t>Franklin</t>
  </si>
  <si>
    <t>Union Street</t>
  </si>
  <si>
    <t>05-348W7</t>
  </si>
  <si>
    <t>05-348W6</t>
  </si>
  <si>
    <t>Franklin, Wrentham</t>
  </si>
  <si>
    <t>05-348W5</t>
  </si>
  <si>
    <t>05-348W4</t>
  </si>
  <si>
    <t>05-348W3</t>
  </si>
  <si>
    <t>05-348W2</t>
  </si>
  <si>
    <t>05-348W1</t>
  </si>
  <si>
    <t>Plainville, Wrentham</t>
  </si>
  <si>
    <t>05-3451W3</t>
  </si>
  <si>
    <t>Plainville</t>
  </si>
  <si>
    <t>05-3451W2</t>
  </si>
  <si>
    <t>05-344W6</t>
  </si>
  <si>
    <t>Beaver Pond</t>
  </si>
  <si>
    <t>05-344W5</t>
  </si>
  <si>
    <t>Bellingham, Blackstone, Franklin</t>
  </si>
  <si>
    <t>05-344W4</t>
  </si>
  <si>
    <t>05-344W3</t>
  </si>
  <si>
    <t>05-344W2</t>
  </si>
  <si>
    <t>05-344W1</t>
  </si>
  <si>
    <t>05-3432W2</t>
  </si>
  <si>
    <t>Foxboro 2</t>
  </si>
  <si>
    <t>05-3432W1</t>
  </si>
  <si>
    <t>05-3431W2</t>
  </si>
  <si>
    <t>Foxboro 1</t>
  </si>
  <si>
    <t>05-3431W1</t>
  </si>
  <si>
    <t>Foxborough, Wrentham</t>
  </si>
  <si>
    <t>05-3424W5</t>
  </si>
  <si>
    <t>Wrentham</t>
  </si>
  <si>
    <t>Crocker Pond</t>
  </si>
  <si>
    <t>05-3424W3</t>
  </si>
  <si>
    <t>05-3424W1</t>
  </si>
  <si>
    <t>Foxborough, Norfolk, Wrentham</t>
  </si>
  <si>
    <t>05-3422W4</t>
  </si>
  <si>
    <t>South Wrentham</t>
  </si>
  <si>
    <t>Foxborough, Plainville, Wrentham</t>
  </si>
  <si>
    <t>05-3422W3</t>
  </si>
  <si>
    <t>05-3422W2</t>
  </si>
  <si>
    <t>Franklin, Plainville, Wrentham</t>
  </si>
  <si>
    <t>05-3422W1</t>
  </si>
  <si>
    <t>Franklin, Norfolk</t>
  </si>
  <si>
    <t>05-341W2</t>
  </si>
  <si>
    <t>05-341W1</t>
  </si>
  <si>
    <t>05-336W4</t>
  </si>
  <si>
    <t>Rocky Hill</t>
  </si>
  <si>
    <t>Milford, Upton</t>
  </si>
  <si>
    <t>05-336W3</t>
  </si>
  <si>
    <t>05-336W2</t>
  </si>
  <si>
    <t>05-336W1</t>
  </si>
  <si>
    <t>05-335W9</t>
  </si>
  <si>
    <t>05-335W5</t>
  </si>
  <si>
    <t>05-335W4</t>
  </si>
  <si>
    <t>Hopedale, Milford, Upton</t>
  </si>
  <si>
    <t>05-335W3</t>
  </si>
  <si>
    <t>05-335W2</t>
  </si>
  <si>
    <t>Bellingham, Hopedale, Mendon, Milford</t>
  </si>
  <si>
    <t>05-335W1</t>
  </si>
  <si>
    <t>Little Depot Street</t>
  </si>
  <si>
    <t>05-3337W1</t>
  </si>
  <si>
    <t>Plainridge Park 3337</t>
  </si>
  <si>
    <t>Blackstone, Hopedale, Mendon, Milford, Northbridge, Upton, Uxbridge</t>
  </si>
  <si>
    <t>05-332W1</t>
  </si>
  <si>
    <t>Mendon</t>
  </si>
  <si>
    <t>Blackstone, Mendon, Millville, Uxbridge</t>
  </si>
  <si>
    <t>05-321W9</t>
  </si>
  <si>
    <t>Uxbridge</t>
  </si>
  <si>
    <t>Blackstone, Mendon, Millville, Northbridge, Uxbridge</t>
  </si>
  <si>
    <t>05-321W6</t>
  </si>
  <si>
    <t>Northbridge, Uxbridge</t>
  </si>
  <si>
    <t>05-321W5</t>
  </si>
  <si>
    <t>Douglas, Uxbridge</t>
  </si>
  <si>
    <t>05-321W4</t>
  </si>
  <si>
    <t>Douglas, Millville, Uxbridge</t>
  </si>
  <si>
    <t>05-321W2</t>
  </si>
  <si>
    <t>Mendon, Northbridge, Uxbridge</t>
  </si>
  <si>
    <t>05-321W10</t>
  </si>
  <si>
    <t>Douglas, Northbridge, Uxbridge</t>
  </si>
  <si>
    <t>05-321W1</t>
  </si>
  <si>
    <t>Douglas, Northbridge, Sutton, Uxbridge</t>
  </si>
  <si>
    <t>05-320W5</t>
  </si>
  <si>
    <t>Northbridge</t>
  </si>
  <si>
    <t>Whitins Pond</t>
  </si>
  <si>
    <t>Northbridge, Sutton</t>
  </si>
  <si>
    <t>05-320W3</t>
  </si>
  <si>
    <t>05-320W2</t>
  </si>
  <si>
    <t>Northbridge, Upton</t>
  </si>
  <si>
    <t>05-320W1</t>
  </si>
  <si>
    <t>Marlborough, Northborough</t>
  </si>
  <si>
    <t>05-318W5</t>
  </si>
  <si>
    <t>Marlborough</t>
  </si>
  <si>
    <t>North Marlboro</t>
  </si>
  <si>
    <t>Hudson, Marlborough, Northborough</t>
  </si>
  <si>
    <t>05-318W3</t>
  </si>
  <si>
    <t>05-318W1</t>
  </si>
  <si>
    <t>Marlborough, Southborough</t>
  </si>
  <si>
    <t>05-317W8</t>
  </si>
  <si>
    <t>Southborough</t>
  </si>
  <si>
    <t>Northboro Road</t>
  </si>
  <si>
    <t>05-317W7</t>
  </si>
  <si>
    <t>05-317W6</t>
  </si>
  <si>
    <t>Marlborough, Southborough, Westborough</t>
  </si>
  <si>
    <t>05-317W5</t>
  </si>
  <si>
    <t>Southborough, Westborough</t>
  </si>
  <si>
    <t>05-317W4</t>
  </si>
  <si>
    <t>05-317W3</t>
  </si>
  <si>
    <t>Marlborough, Northborough, Southborough</t>
  </si>
  <si>
    <t>05-317W2</t>
  </si>
  <si>
    <t>05-317W1</t>
  </si>
  <si>
    <t>Westborough</t>
  </si>
  <si>
    <t>05-314W5</t>
  </si>
  <si>
    <t>East Main Street</t>
  </si>
  <si>
    <t>Northborough, Westborough</t>
  </si>
  <si>
    <t>05-314W4</t>
  </si>
  <si>
    <t>05-314W3</t>
  </si>
  <si>
    <t>05-314W2</t>
  </si>
  <si>
    <t>05-314W1</t>
  </si>
  <si>
    <t>05-313W4</t>
  </si>
  <si>
    <t>Northborough</t>
  </si>
  <si>
    <t>Woodside</t>
  </si>
  <si>
    <t>05-313W3</t>
  </si>
  <si>
    <t>Marlborough, Northborough, Westborough</t>
  </si>
  <si>
    <t>05-313W2</t>
  </si>
  <si>
    <t>Boylston, Northborough</t>
  </si>
  <si>
    <t>05-313W1</t>
  </si>
  <si>
    <t>05-312W5</t>
  </si>
  <si>
    <t>Westboro</t>
  </si>
  <si>
    <t>Grafton, Hopkinton, Upton, Westborough</t>
  </si>
  <si>
    <t>05-312W4</t>
  </si>
  <si>
    <t>05-312W3</t>
  </si>
  <si>
    <t>05-312W2</t>
  </si>
  <si>
    <t>Shrewsbury, Westborough</t>
  </si>
  <si>
    <t>05-312W1</t>
  </si>
  <si>
    <t>05-311W6</t>
  </si>
  <si>
    <t>Marlboro</t>
  </si>
  <si>
    <t>05-311W5</t>
  </si>
  <si>
    <t>05-311W4</t>
  </si>
  <si>
    <t>Hudson, Marlborough</t>
  </si>
  <si>
    <t>05-311W3</t>
  </si>
  <si>
    <t>05-311W2</t>
  </si>
  <si>
    <t>05-311W1</t>
  </si>
  <si>
    <t>05-310W6</t>
  </si>
  <si>
    <t>South Marlboro</t>
  </si>
  <si>
    <t>05-310W5</t>
  </si>
  <si>
    <t>05-310W4</t>
  </si>
  <si>
    <t>05-310W3</t>
  </si>
  <si>
    <t>05-2J3</t>
  </si>
  <si>
    <t>Forest Street</t>
  </si>
  <si>
    <t>05-2J2</t>
  </si>
  <si>
    <t>05-2J1</t>
  </si>
  <si>
    <t>05-28W51</t>
  </si>
  <si>
    <t>Sykes Rd. Sub</t>
  </si>
  <si>
    <t>Fall River, Freetown</t>
  </si>
  <si>
    <t>05-28W50</t>
  </si>
  <si>
    <t>05-28W41</t>
  </si>
  <si>
    <t>05-28W40</t>
  </si>
  <si>
    <t>05-2468W1</t>
  </si>
  <si>
    <t>Dummy-2468W1</t>
  </si>
  <si>
    <t>05-24</t>
  </si>
  <si>
    <t>Foxborough, Mansfield, Plainville</t>
  </si>
  <si>
    <t>05-2289</t>
  </si>
  <si>
    <t>Foxborough, Mansfield</t>
  </si>
  <si>
    <t>05-2288</t>
  </si>
  <si>
    <t>05-2287</t>
  </si>
  <si>
    <t>05-2286</t>
  </si>
  <si>
    <t>05-2284</t>
  </si>
  <si>
    <t>Attleboro, North Attleborough, Plainville</t>
  </si>
  <si>
    <t>05-2274</t>
  </si>
  <si>
    <t>05-2267</t>
  </si>
  <si>
    <t>05-2248</t>
  </si>
  <si>
    <t>05-2246</t>
  </si>
  <si>
    <t>Bellingham, Woonsocket</t>
  </si>
  <si>
    <t>05-200W5</t>
  </si>
  <si>
    <t>05-1J4</t>
  </si>
  <si>
    <t>05-1J3</t>
  </si>
  <si>
    <t>05-1J2</t>
  </si>
  <si>
    <t>05-1J1</t>
  </si>
  <si>
    <t>Dighton, Rehoboth, Somerset</t>
  </si>
  <si>
    <t>05-19W74</t>
  </si>
  <si>
    <t>Dighton</t>
  </si>
  <si>
    <t>Dighton, Rehoboth, Swansea</t>
  </si>
  <si>
    <t>05-19W73</t>
  </si>
  <si>
    <t>Dighton, Somerset, Swansea</t>
  </si>
  <si>
    <t>05-19W72</t>
  </si>
  <si>
    <t>Somerset</t>
  </si>
  <si>
    <t>05-18J7</t>
  </si>
  <si>
    <t>Palmer Street Sub</t>
  </si>
  <si>
    <t>Somerset, Swansea</t>
  </si>
  <si>
    <t>05-18J5</t>
  </si>
  <si>
    <t>05-17J3</t>
  </si>
  <si>
    <t>Riverside Sub</t>
  </si>
  <si>
    <t>05-17J1</t>
  </si>
  <si>
    <t>Swansea</t>
  </si>
  <si>
    <t>05-11W85</t>
  </si>
  <si>
    <t>Swansea Sub</t>
  </si>
  <si>
    <t>05-11W84</t>
  </si>
  <si>
    <t>05-11W83</t>
  </si>
  <si>
    <t>05-11W82</t>
  </si>
  <si>
    <t>05-11W81</t>
  </si>
  <si>
    <t>05-115W55</t>
  </si>
  <si>
    <t>Bates St. Sub</t>
  </si>
  <si>
    <t>05-115W54</t>
  </si>
  <si>
    <t>Fall River, Tiverton</t>
  </si>
  <si>
    <t>05-115W53</t>
  </si>
  <si>
    <t>Fall River, Westport</t>
  </si>
  <si>
    <t>05-115W52</t>
  </si>
  <si>
    <t>05-115W45</t>
  </si>
  <si>
    <t>05-115W44</t>
  </si>
  <si>
    <t>05-115W43</t>
  </si>
  <si>
    <t>05-115W42</t>
  </si>
  <si>
    <t>Bellingham, Blackstone, Woonsocket</t>
  </si>
  <si>
    <t>05-108W60</t>
  </si>
  <si>
    <t>Dummy-108W60</t>
  </si>
  <si>
    <t>05-108W51</t>
  </si>
  <si>
    <t>Blackstone</t>
  </si>
  <si>
    <t>Dummy-108W51</t>
  </si>
  <si>
    <t>05-106W82</t>
  </si>
  <si>
    <t>Hathaway St. Sub</t>
  </si>
  <si>
    <t>05-106W81</t>
  </si>
  <si>
    <t>05-106W46</t>
  </si>
  <si>
    <t>05-106W45</t>
  </si>
  <si>
    <t>05-106W44</t>
  </si>
  <si>
    <t>05-106W43</t>
  </si>
  <si>
    <t>05-106W42</t>
  </si>
  <si>
    <t>Worcester</t>
  </si>
  <si>
    <t>01-Worcester Network</t>
  </si>
  <si>
    <t>Multiple</t>
  </si>
  <si>
    <t>01-HT61</t>
  </si>
  <si>
    <t>Nashua St.</t>
  </si>
  <si>
    <t>01-HT60</t>
  </si>
  <si>
    <t>Faraday St.</t>
  </si>
  <si>
    <t>01-HT59</t>
  </si>
  <si>
    <t>Bloomingdale</t>
  </si>
  <si>
    <t>01-HT56B</t>
  </si>
  <si>
    <t>Grafton St.</t>
  </si>
  <si>
    <t>01-HT56A</t>
  </si>
  <si>
    <t>01-HT55</t>
  </si>
  <si>
    <t>01-HT52</t>
  </si>
  <si>
    <t>01-HT48</t>
  </si>
  <si>
    <t>01-HT47</t>
  </si>
  <si>
    <t>Webster St.</t>
  </si>
  <si>
    <t>01-HT46</t>
  </si>
  <si>
    <t>01-HT45</t>
  </si>
  <si>
    <t>01-HT42</t>
  </si>
  <si>
    <t>01-HT41</t>
  </si>
  <si>
    <t>01-HT40X</t>
  </si>
  <si>
    <t>01-HT40</t>
  </si>
  <si>
    <t>01-HT39</t>
  </si>
  <si>
    <t>01-HT38</t>
  </si>
  <si>
    <t>Greendale</t>
  </si>
  <si>
    <t>01-HT37</t>
  </si>
  <si>
    <t>01-HT36</t>
  </si>
  <si>
    <t>01-HT32</t>
  </si>
  <si>
    <t>01-HT31</t>
  </si>
  <si>
    <t>01-HT3</t>
  </si>
  <si>
    <t>01-HT28</t>
  </si>
  <si>
    <t>Vernon Hill</t>
  </si>
  <si>
    <t>01-HT27</t>
  </si>
  <si>
    <t>01-HT26</t>
  </si>
  <si>
    <t>01-HT25</t>
  </si>
  <si>
    <t>01-HT24</t>
  </si>
  <si>
    <t>Auburn, Worcester</t>
  </si>
  <si>
    <t>01-HT22</t>
  </si>
  <si>
    <t>01-HT20</t>
  </si>
  <si>
    <t>01-HT2</t>
  </si>
  <si>
    <t>01-HT19</t>
  </si>
  <si>
    <t>01-HT17</t>
  </si>
  <si>
    <t>Cambridge St.</t>
  </si>
  <si>
    <t>01-HT15</t>
  </si>
  <si>
    <t>01-HT14</t>
  </si>
  <si>
    <t>01-HT13</t>
  </si>
  <si>
    <t>01-HT11-11A</t>
  </si>
  <si>
    <t>01-HT10A</t>
  </si>
  <si>
    <t>01-HT10</t>
  </si>
  <si>
    <t>01-9J382</t>
  </si>
  <si>
    <t>01-9J360</t>
  </si>
  <si>
    <t>01-9J352</t>
  </si>
  <si>
    <t>01-9J337</t>
  </si>
  <si>
    <t>01-9J329</t>
  </si>
  <si>
    <t>01-9J327</t>
  </si>
  <si>
    <t>01-9J321</t>
  </si>
  <si>
    <t>01-9J315</t>
  </si>
  <si>
    <t>01-9J310</t>
  </si>
  <si>
    <t>01-9J307</t>
  </si>
  <si>
    <t>01-9J306</t>
  </si>
  <si>
    <t>01-9J303</t>
  </si>
  <si>
    <t>01-9J302</t>
  </si>
  <si>
    <t>01-9J301</t>
  </si>
  <si>
    <t>Millbury, Worcester</t>
  </si>
  <si>
    <t>01-8W2</t>
  </si>
  <si>
    <t>Auburn, Millbury, Worcester</t>
  </si>
  <si>
    <t>01-8W1</t>
  </si>
  <si>
    <t>01-8J389</t>
  </si>
  <si>
    <t>01-8J365</t>
  </si>
  <si>
    <t>01-8J364</t>
  </si>
  <si>
    <t>01-7J387</t>
  </si>
  <si>
    <t>Stearns St.</t>
  </si>
  <si>
    <t>Auburn, Leicester, Worcester</t>
  </si>
  <si>
    <t>01-7J386</t>
  </si>
  <si>
    <t>Leicester, Worcester</t>
  </si>
  <si>
    <t>01-6W2</t>
  </si>
  <si>
    <t>01-6W1</t>
  </si>
  <si>
    <t>01-6J356</t>
  </si>
  <si>
    <t>01-6J342</t>
  </si>
  <si>
    <t>01-6J326</t>
  </si>
  <si>
    <t>01-6J319</t>
  </si>
  <si>
    <t>01-6J318</t>
  </si>
  <si>
    <t>01-6J316</t>
  </si>
  <si>
    <t>01-6J312</t>
  </si>
  <si>
    <t>01-6J305</t>
  </si>
  <si>
    <t>01-6J304</t>
  </si>
  <si>
    <t>Winchendon</t>
  </si>
  <si>
    <t>01-612W3</t>
  </si>
  <si>
    <t>E. Winchendon</t>
  </si>
  <si>
    <t>01-612W1</t>
  </si>
  <si>
    <t>Ashburnham, Gardner, Westminster</t>
  </si>
  <si>
    <t>01-610W3</t>
  </si>
  <si>
    <t>Westminster</t>
  </si>
  <si>
    <t>Dummy-Ashburnham</t>
  </si>
  <si>
    <t>Princeton, Westminster</t>
  </si>
  <si>
    <t>01-609W2</t>
  </si>
  <si>
    <t>E. Westminster</t>
  </si>
  <si>
    <t>Fitchburg, Hubbardston, Rutland, Westminster</t>
  </si>
  <si>
    <t>01-609W1</t>
  </si>
  <si>
    <t>Gardner, Winchendon</t>
  </si>
  <si>
    <t>01-607W5</t>
  </si>
  <si>
    <t>Gardner</t>
  </si>
  <si>
    <t>Crystal Lake</t>
  </si>
  <si>
    <t>01-607W4</t>
  </si>
  <si>
    <t>Ashburnham, Gardner, Winchendon</t>
  </si>
  <si>
    <t>01-607W3</t>
  </si>
  <si>
    <t>01-607W2</t>
  </si>
  <si>
    <t>Gardner, Templeton</t>
  </si>
  <si>
    <t>01-607W1</t>
  </si>
  <si>
    <t>01-602W3</t>
  </si>
  <si>
    <t>Barre, Gardner, Hubbardston, Templeton, Westminster</t>
  </si>
  <si>
    <t>01-602W2</t>
  </si>
  <si>
    <t>Paxton, Rutland</t>
  </si>
  <si>
    <t>01-55W3</t>
  </si>
  <si>
    <t>Paxton</t>
  </si>
  <si>
    <t>Treasure Valley</t>
  </si>
  <si>
    <t>Oakham, Paxton, Rutland</t>
  </si>
  <si>
    <t>01-55W1</t>
  </si>
  <si>
    <t>Brookfield, East Brookfield, North Brookfield, Spencer</t>
  </si>
  <si>
    <t>01-552L3</t>
  </si>
  <si>
    <t>Spencer</t>
  </si>
  <si>
    <t>Meadow Street 552</t>
  </si>
  <si>
    <t>01-552L2</t>
  </si>
  <si>
    <t>Charlton, Leicester, North Brookfield, Spencer</t>
  </si>
  <si>
    <t>01-552L1</t>
  </si>
  <si>
    <t>Brookfield, New Braintree, North Brookfield, Warren, West Brookfield</t>
  </si>
  <si>
    <t>01-525L2</t>
  </si>
  <si>
    <t>North Brookfield</t>
  </si>
  <si>
    <t>Lashaway</t>
  </si>
  <si>
    <t>East Brookfield, North Brookfield, West Brookfield</t>
  </si>
  <si>
    <t>01-525L1</t>
  </si>
  <si>
    <t>01-4J348</t>
  </si>
  <si>
    <t>01-4J340</t>
  </si>
  <si>
    <t>01-4J339</t>
  </si>
  <si>
    <t>01-4J338</t>
  </si>
  <si>
    <t>01-4J336</t>
  </si>
  <si>
    <t>01-4J324</t>
  </si>
  <si>
    <t>Charlton, Sturbridge</t>
  </si>
  <si>
    <t>01-415L3</t>
  </si>
  <si>
    <t>Charlton</t>
  </si>
  <si>
    <t>W. Charlton</t>
  </si>
  <si>
    <t>Charlton, Southbridge</t>
  </si>
  <si>
    <t>01-415L2</t>
  </si>
  <si>
    <t>Brookfield, Charlton, Sturbridge</t>
  </si>
  <si>
    <t>01-415L1</t>
  </si>
  <si>
    <t>Southbridge</t>
  </si>
  <si>
    <t>01-413L8</t>
  </si>
  <si>
    <t>Snow St.</t>
  </si>
  <si>
    <t>Southbridge, Sturbridge</t>
  </si>
  <si>
    <t>01-413L7</t>
  </si>
  <si>
    <t>01-413L6</t>
  </si>
  <si>
    <t>01-413L5</t>
  </si>
  <si>
    <t>01-413L4</t>
  </si>
  <si>
    <t>Charlton, Dudley, Southbridge</t>
  </si>
  <si>
    <t>01-413L3</t>
  </si>
  <si>
    <t>01-413L2</t>
  </si>
  <si>
    <t>01-413L1</t>
  </si>
  <si>
    <t>Dudley, Oxford, Webster</t>
  </si>
  <si>
    <t>01-412L6</t>
  </si>
  <si>
    <t>Webster</t>
  </si>
  <si>
    <t>E. Webster</t>
  </si>
  <si>
    <t>Dudley, Webster</t>
  </si>
  <si>
    <t>01-412L5</t>
  </si>
  <si>
    <t>Charlton, Dudley, Oxford, Webster</t>
  </si>
  <si>
    <t>01-412L4</t>
  </si>
  <si>
    <t>01-412L3</t>
  </si>
  <si>
    <t>01-412L2</t>
  </si>
  <si>
    <t>01-412L1</t>
  </si>
  <si>
    <t>Brimfield, Sturbridge</t>
  </si>
  <si>
    <t>01-408L2</t>
  </si>
  <si>
    <t>Sturbridge</t>
  </si>
  <si>
    <t>Fiskdale</t>
  </si>
  <si>
    <t>Brimfield, Brookfield, Sturbridge</t>
  </si>
  <si>
    <t>01-408L1</t>
  </si>
  <si>
    <t>Auburn, Oxford, Webster</t>
  </si>
  <si>
    <t>01-406L4</t>
  </si>
  <si>
    <t>Oxford</t>
  </si>
  <si>
    <t>N. Oxford</t>
  </si>
  <si>
    <t>Charlton, Oxford</t>
  </si>
  <si>
    <t>01-406L3</t>
  </si>
  <si>
    <t>Auburn, Oxford</t>
  </si>
  <si>
    <t>01-406L2</t>
  </si>
  <si>
    <t>Auburn, Charlton, Leicester, Oxford, Worcester</t>
  </si>
  <si>
    <t>01-406L1</t>
  </si>
  <si>
    <t>01-3J375</t>
  </si>
  <si>
    <t>Bancroft St.</t>
  </si>
  <si>
    <t>01-3J374</t>
  </si>
  <si>
    <t>01-3J373</t>
  </si>
  <si>
    <t>01-3J372</t>
  </si>
  <si>
    <t>01-3J371</t>
  </si>
  <si>
    <t>01-3J341</t>
  </si>
  <si>
    <t>Grafton</t>
  </si>
  <si>
    <t>01-328W3</t>
  </si>
  <si>
    <t>North Grafton</t>
  </si>
  <si>
    <t>Grafton, Millbury</t>
  </si>
  <si>
    <t>01-328W2</t>
  </si>
  <si>
    <t>Grafton, Millbury, Worcester</t>
  </si>
  <si>
    <t>01-328W1</t>
  </si>
  <si>
    <t>Millbury, Sutton</t>
  </si>
  <si>
    <t>01-304W6</t>
  </si>
  <si>
    <t>Millbury</t>
  </si>
  <si>
    <t>01-304W5</t>
  </si>
  <si>
    <t>01-304W4</t>
  </si>
  <si>
    <t>01-304W3</t>
  </si>
  <si>
    <t>Grafton, Millbury, Sutton</t>
  </si>
  <si>
    <t>01-304W2</t>
  </si>
  <si>
    <t>01-304W1</t>
  </si>
  <si>
    <t>01-2J393</t>
  </si>
  <si>
    <t>Chandler St.</t>
  </si>
  <si>
    <t>01-2J353</t>
  </si>
  <si>
    <t>01-2J349</t>
  </si>
  <si>
    <t>01-2J345</t>
  </si>
  <si>
    <t>01-2J335</t>
  </si>
  <si>
    <t>01-2J328</t>
  </si>
  <si>
    <t>01-27W5</t>
  </si>
  <si>
    <t>01-27W4</t>
  </si>
  <si>
    <t>01-27W3</t>
  </si>
  <si>
    <t>01-27W2</t>
  </si>
  <si>
    <t>01-27W1</t>
  </si>
  <si>
    <t>Auburn</t>
  </si>
  <si>
    <t>01-26W4</t>
  </si>
  <si>
    <t>Pondville</t>
  </si>
  <si>
    <t>Auburn, Millbury, Oxford</t>
  </si>
  <si>
    <t>01-26W3</t>
  </si>
  <si>
    <t>01-26W2</t>
  </si>
  <si>
    <t>01-26W1</t>
  </si>
  <si>
    <t>01-24W5</t>
  </si>
  <si>
    <t>01-24W4</t>
  </si>
  <si>
    <t>01-24W3</t>
  </si>
  <si>
    <t>Holden, Worcester</t>
  </si>
  <si>
    <t>01-24W2</t>
  </si>
  <si>
    <t>01-24W1</t>
  </si>
  <si>
    <t>01-23W4</t>
  </si>
  <si>
    <t>Cooks Pond</t>
  </si>
  <si>
    <t>Holden, Leicester, Worcester</t>
  </si>
  <si>
    <t>01-23W3</t>
  </si>
  <si>
    <t>01-23W2</t>
  </si>
  <si>
    <t>01-23W1</t>
  </si>
  <si>
    <t>Ayer, Harvard, Lunenburg, Shirley</t>
  </si>
  <si>
    <t>01-227W3</t>
  </si>
  <si>
    <t>Shirley</t>
  </si>
  <si>
    <t>Laurel Cir.</t>
  </si>
  <si>
    <t>Lancaster, Leominster, Lunenburg, Shirley</t>
  </si>
  <si>
    <t>01-227W1</t>
  </si>
  <si>
    <t>Pepperell</t>
  </si>
  <si>
    <t>01-226L2</t>
  </si>
  <si>
    <t>Groton St.</t>
  </si>
  <si>
    <t>Pepperell, Townsend</t>
  </si>
  <si>
    <t>01-226L1</t>
  </si>
  <si>
    <t>Leominster, Sterling</t>
  </si>
  <si>
    <t>01-225W4</t>
  </si>
  <si>
    <t>Sterling</t>
  </si>
  <si>
    <t>Pratts Junc.</t>
  </si>
  <si>
    <t>Lancaster, Leominster, Sterling</t>
  </si>
  <si>
    <t>01-225W3</t>
  </si>
  <si>
    <t>01-225W2</t>
  </si>
  <si>
    <t>Bolton, Lancaster, Sterling</t>
  </si>
  <si>
    <t>01-225W1</t>
  </si>
  <si>
    <t>Charlton, Leicester</t>
  </si>
  <si>
    <t>01-21W2</t>
  </si>
  <si>
    <t>Leicester</t>
  </si>
  <si>
    <t>Leicester, Spencer</t>
  </si>
  <si>
    <t>01-21W1</t>
  </si>
  <si>
    <t>Leominster</t>
  </si>
  <si>
    <t>01-219W6</t>
  </si>
  <si>
    <t>Prospect St.</t>
  </si>
  <si>
    <t>Lancaster, Leominster, Lunenburg</t>
  </si>
  <si>
    <t>01-219W5</t>
  </si>
  <si>
    <t>Fitchburg, Leominster</t>
  </si>
  <si>
    <t>01-219W4</t>
  </si>
  <si>
    <t>01-219W3</t>
  </si>
  <si>
    <t>Leominster, Lunenburg</t>
  </si>
  <si>
    <t>01-219W2</t>
  </si>
  <si>
    <t>01-219W1</t>
  </si>
  <si>
    <t>Bolton, Clinton, Harvard</t>
  </si>
  <si>
    <t>01-216W6</t>
  </si>
  <si>
    <t>Clinton</t>
  </si>
  <si>
    <t>Fitch Rd.</t>
  </si>
  <si>
    <t>Berlin, Bolton, Clinton</t>
  </si>
  <si>
    <t>01-216W5</t>
  </si>
  <si>
    <t>Clinton, Lancaster, Sterling</t>
  </si>
  <si>
    <t>01-216W4</t>
  </si>
  <si>
    <t>Clinton, Lancaster</t>
  </si>
  <si>
    <t>01-216W3</t>
  </si>
  <si>
    <t>01-216W2</t>
  </si>
  <si>
    <t>01-216W1</t>
  </si>
  <si>
    <t>Dunstable, Groton, Pepperell</t>
  </si>
  <si>
    <t>01-210L1</t>
  </si>
  <si>
    <t>Dunstable</t>
  </si>
  <si>
    <t>01-207W6</t>
  </si>
  <si>
    <t>Litchfield St</t>
  </si>
  <si>
    <t>01-207W4</t>
  </si>
  <si>
    <t>Lancaster, Leominster</t>
  </si>
  <si>
    <t>01-207W3</t>
  </si>
  <si>
    <t>01-207W2</t>
  </si>
  <si>
    <t>01-207W1</t>
  </si>
  <si>
    <t>Ayer, Groton, Pepperell, Shirley</t>
  </si>
  <si>
    <t>01-201W4</t>
  </si>
  <si>
    <t>Ayer</t>
  </si>
  <si>
    <t>01-201W3</t>
  </si>
  <si>
    <t>Ayer, Bolton, Harvard</t>
  </si>
  <si>
    <t>01-201W2</t>
  </si>
  <si>
    <t>Ayer, Groton, Shirley</t>
  </si>
  <si>
    <t>01-201W1</t>
  </si>
  <si>
    <t>01-1J390</t>
  </si>
  <si>
    <t>Tatnuck</t>
  </si>
  <si>
    <t>01-1J370</t>
  </si>
  <si>
    <t>01-1J369</t>
  </si>
  <si>
    <t>01-1J363</t>
  </si>
  <si>
    <t>01-1J362</t>
  </si>
  <si>
    <t>01-18J394</t>
  </si>
  <si>
    <t>Marion Ave</t>
  </si>
  <si>
    <t>01-16J3</t>
  </si>
  <si>
    <t>01-16J2</t>
  </si>
  <si>
    <t>01-16J1</t>
  </si>
  <si>
    <t>01-15J392</t>
  </si>
  <si>
    <t>Lincoln Plaza</t>
  </si>
  <si>
    <t>01-14J368</t>
  </si>
  <si>
    <t>Squantum St.</t>
  </si>
  <si>
    <t>01-14J367</t>
  </si>
  <si>
    <t>01-13J358</t>
  </si>
  <si>
    <t>Brooks St.</t>
  </si>
  <si>
    <t>01-13J350</t>
  </si>
  <si>
    <t>01-12J391</t>
  </si>
  <si>
    <t>Millbrook St.</t>
  </si>
  <si>
    <t>01-12J378</t>
  </si>
  <si>
    <t>01-12J377</t>
  </si>
  <si>
    <t>01-12J376</t>
  </si>
  <si>
    <t>01-11J357</t>
  </si>
  <si>
    <t>01-11J354</t>
  </si>
  <si>
    <t>01-11J351</t>
  </si>
  <si>
    <t>01-11J347</t>
  </si>
  <si>
    <t>01-11J346</t>
  </si>
  <si>
    <t>01-11J334</t>
  </si>
  <si>
    <t>01-11J333</t>
  </si>
  <si>
    <t>01-11J332</t>
  </si>
  <si>
    <t>01-11J331</t>
  </si>
  <si>
    <t>01-11J330</t>
  </si>
  <si>
    <t>01-11J325</t>
  </si>
  <si>
    <t>01-11J314</t>
  </si>
  <si>
    <t>01-10J383</t>
  </si>
  <si>
    <t>Rena St.</t>
  </si>
  <si>
    <t>01-10J366</t>
  </si>
  <si>
    <t>01-10J323</t>
  </si>
  <si>
    <t>01-0012</t>
  </si>
  <si>
    <t>3 year Average</t>
  </si>
  <si>
    <t>Substation Classification</t>
  </si>
  <si>
    <t>Substation Name/Number</t>
  </si>
  <si>
    <t>Sort
Identifier</t>
  </si>
  <si>
    <t>Circuit Information</t>
  </si>
  <si>
    <t>T</t>
  </si>
  <si>
    <t>Substation Name</t>
  </si>
  <si>
    <t>Feede/Circuit ID</t>
  </si>
  <si>
    <t>FG&amp;E</t>
  </si>
  <si>
    <t>Beech St. S/S</t>
  </si>
  <si>
    <t>1T1</t>
  </si>
  <si>
    <t>Fitchburg</t>
  </si>
  <si>
    <t>01W01</t>
  </si>
  <si>
    <t>3-Year Average</t>
  </si>
  <si>
    <t>01W02</t>
  </si>
  <si>
    <t>01W04</t>
  </si>
  <si>
    <t>01W06</t>
  </si>
  <si>
    <t>Flagg Pond S/S</t>
  </si>
  <si>
    <t>Auto #1/ #2</t>
  </si>
  <si>
    <t>01 Line</t>
  </si>
  <si>
    <t>02 Line</t>
  </si>
  <si>
    <t>03 Line</t>
  </si>
  <si>
    <t>Canton St. S/S</t>
  </si>
  <si>
    <t>11T2</t>
  </si>
  <si>
    <t>11H10</t>
  </si>
  <si>
    <t>11H11</t>
  </si>
  <si>
    <t>11T1</t>
  </si>
  <si>
    <t>11W11</t>
  </si>
  <si>
    <t>Townsend S/S</t>
  </si>
  <si>
    <t>15T1</t>
  </si>
  <si>
    <t>Townsend</t>
  </si>
  <si>
    <t>15W14</t>
  </si>
  <si>
    <t>15W15</t>
  </si>
  <si>
    <t>15W16</t>
  </si>
  <si>
    <t>15W17</t>
  </si>
  <si>
    <t>Nockege S/S</t>
  </si>
  <si>
    <t>20T1</t>
  </si>
  <si>
    <t>20W22</t>
  </si>
  <si>
    <t>Wallace Rd. S/S</t>
  </si>
  <si>
    <t>Sawyer Passway S/S</t>
  </si>
  <si>
    <t>22T1 &amp; 22T2</t>
  </si>
  <si>
    <t>22W10</t>
  </si>
  <si>
    <t>22W11</t>
  </si>
  <si>
    <t>22W17</t>
  </si>
  <si>
    <t>Network 
(22W2, 22W8, 22W11)</t>
  </si>
  <si>
    <t>22W8</t>
  </si>
  <si>
    <t>22W12</t>
  </si>
  <si>
    <t>River St. S/S</t>
  </si>
  <si>
    <t>25T1</t>
  </si>
  <si>
    <t>25W27</t>
  </si>
  <si>
    <t>25W28</t>
  </si>
  <si>
    <t xml:space="preserve">25W29 </t>
  </si>
  <si>
    <t>Lunenburg S/S</t>
  </si>
  <si>
    <t>30T1</t>
  </si>
  <si>
    <t>Lunenburg</t>
  </si>
  <si>
    <t>30W30</t>
  </si>
  <si>
    <t>30W31</t>
  </si>
  <si>
    <t>Lunenburg/ Townsend</t>
  </si>
  <si>
    <t>Pleasant St. S/S</t>
  </si>
  <si>
    <t>31T2</t>
  </si>
  <si>
    <t>31W34</t>
  </si>
  <si>
    <t>31T1</t>
  </si>
  <si>
    <t>31W37</t>
  </si>
  <si>
    <t>31W38</t>
  </si>
  <si>
    <t>Rindge Rd. S/S</t>
  </si>
  <si>
    <t>35W36</t>
  </si>
  <si>
    <t>Fitchburg/Ashby</t>
  </si>
  <si>
    <t>W. Townsend S/S</t>
  </si>
  <si>
    <t>39T1</t>
  </si>
  <si>
    <t>39W18</t>
  </si>
  <si>
    <t>39W19</t>
  </si>
  <si>
    <t>Ashby</t>
  </si>
  <si>
    <t>Sawyer Passway S/S &amp; Summer St. S/S</t>
  </si>
  <si>
    <t>22 &amp; 40</t>
  </si>
  <si>
    <t>22T1/22T2 &amp; 40T1</t>
  </si>
  <si>
    <t>Townsend S/S &amp; W. Townsend S/S</t>
  </si>
  <si>
    <t>15 &amp; 39</t>
  </si>
  <si>
    <t>10 Line</t>
  </si>
  <si>
    <t>Summer St. S/S</t>
  </si>
  <si>
    <t>06 Line</t>
  </si>
  <si>
    <t>08 Line</t>
  </si>
  <si>
    <t>Fitchburg/Lunenburg/Townsend</t>
  </si>
  <si>
    <t>09 Line</t>
  </si>
  <si>
    <t>40T1</t>
  </si>
  <si>
    <t>40W38</t>
  </si>
  <si>
    <t>40W39</t>
  </si>
  <si>
    <t>40W40</t>
  </si>
  <si>
    <t>40W42</t>
  </si>
  <si>
    <t>Princton Rd. S/S</t>
  </si>
  <si>
    <t>50T3</t>
  </si>
  <si>
    <t>50W51</t>
  </si>
  <si>
    <t>50T2</t>
  </si>
  <si>
    <t>50W53</t>
  </si>
  <si>
    <t>50W55</t>
  </si>
  <si>
    <t>50W56</t>
  </si>
  <si>
    <t xml:space="preserve">2022 DCM Eligible Circuits </t>
  </si>
  <si>
    <t>Per 225 CMR 21.05(6)(g) The Department may establish a Distribution Circuit Multiplier that modifies the number of Clean Peak Energy Certificates generated by a Clean Peak Resource based on the locational value of the unique load profile and particular needs of each distribution circuit, as defined by the Department, in consultation with the Distribution Companies. The Department's DCM Eligible Circuits List identified circuits which the Department has identified as eligible for the DCM. More information may be found in Clean Peal Distribution Circuit Multiplier Guideline for Clean Peak Energy Portfolio Standard Participants.</t>
  </si>
  <si>
    <r>
      <rPr>
        <b/>
        <sz val="12"/>
        <color theme="1"/>
        <rFont val="Times New Roman"/>
        <family val="1"/>
      </rPr>
      <t>Department of Energy Resources</t>
    </r>
    <r>
      <rPr>
        <b/>
        <sz val="16"/>
        <color theme="1"/>
        <rFont val="Times New Roman"/>
        <family val="1"/>
      </rPr>
      <t xml:space="preserve">
Clean Peak Energy Standard
DCM Eligible Circuits List
</t>
    </r>
    <r>
      <rPr>
        <b/>
        <sz val="12"/>
        <color theme="1"/>
        <rFont val="Times New Roman"/>
        <family val="1"/>
      </rPr>
      <t>October 31,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</si>
</sst>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3" x14ac:knownFonts="1">
    <font>
      <sz val="11"/>
      <color theme="1"/>
      <name val="Calibri"/>
      <family val="2"/>
      <scheme val="minor"/>
    </font>
    <font>
      <sz val="11"/>
      <color theme="1"/>
      <name val="Calibri"/>
      <family val="2"/>
      <scheme val="minor"/>
    </font>
    <font>
      <sz val="10"/>
      <color indexed="8"/>
      <name val="Arial"/>
      <family val="2"/>
    </font>
    <font>
      <sz val="11"/>
      <color theme="1"/>
      <name val="Times New Roman"/>
      <family val="1"/>
    </font>
    <font>
      <b/>
      <sz val="11"/>
      <color theme="1"/>
      <name val="Times New Roman"/>
      <family val="1"/>
    </font>
    <font>
      <sz val="10"/>
      <name val="Arial"/>
      <family val="2"/>
    </font>
    <font>
      <b/>
      <sz val="12"/>
      <name val="Times New Roman"/>
      <family val="1"/>
    </font>
    <font>
      <sz val="12"/>
      <color theme="1"/>
      <name val="Times New Roman"/>
      <family val="1"/>
    </font>
    <font>
      <b/>
      <sz val="12"/>
      <color theme="1"/>
      <name val="Times New Roman"/>
      <family val="1"/>
    </font>
    <font>
      <sz val="12"/>
      <name val="Times New Roman"/>
      <family val="1"/>
    </font>
    <font>
      <b/>
      <sz val="12"/>
      <color indexed="8"/>
      <name val="Times New Roman"/>
      <family val="1"/>
    </font>
    <font>
      <sz val="12"/>
      <color indexed="8"/>
      <name val="Times New Roman"/>
      <family val="1"/>
    </font>
    <font>
      <b/>
      <sz val="16"/>
      <color theme="1"/>
      <name val="Times New Roman"/>
      <family val="1"/>
    </font>
  </fonts>
  <fills count="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indexed="9"/>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 fillId="0" borderId="0"/>
    <xf numFmtId="0" fontId="5" fillId="0" borderId="0"/>
  </cellStyleXfs>
  <cellXfs count="79">
    <xf numFmtId="0" fontId="0" fillId="0" borderId="0" xfId="0"/>
    <xf numFmtId="0" fontId="3" fillId="0" borderId="0" xfId="0" applyFont="1"/>
    <xf numFmtId="0" fontId="4" fillId="0" borderId="2" xfId="0" applyFont="1" applyBorder="1" applyAlignment="1">
      <alignment horizontal="center" vertical="center" wrapText="1"/>
    </xf>
    <xf numFmtId="0" fontId="3" fillId="0" borderId="2" xfId="0" applyFont="1" applyBorder="1" applyAlignment="1">
      <alignment horizontal="center" vertical="center"/>
    </xf>
    <xf numFmtId="0" fontId="7" fillId="4" borderId="2" xfId="0" applyFont="1" applyFill="1" applyBorder="1" applyAlignment="1">
      <alignment horizontal="center" vertical="center"/>
    </xf>
    <xf numFmtId="0" fontId="7" fillId="0" borderId="0" xfId="0" applyFont="1"/>
    <xf numFmtId="0" fontId="8" fillId="0" borderId="2" xfId="0" applyFont="1" applyBorder="1" applyAlignment="1">
      <alignment horizontal="center" vertical="center" wrapText="1"/>
    </xf>
    <xf numFmtId="0" fontId="8" fillId="0" borderId="2" xfId="0" applyFont="1" applyBorder="1" applyAlignment="1">
      <alignment horizontal="center" vertical="center" wrapText="1" shrinkToFit="1"/>
    </xf>
    <xf numFmtId="10" fontId="8" fillId="0" borderId="2" xfId="1" applyNumberFormat="1" applyFont="1" applyBorder="1" applyAlignment="1">
      <alignment horizontal="center" vertical="center" wrapText="1"/>
    </xf>
    <xf numFmtId="0" fontId="7" fillId="0" borderId="0" xfId="0" applyFont="1" applyAlignment="1">
      <alignment horizontal="center" vertical="center"/>
    </xf>
    <xf numFmtId="0" fontId="7" fillId="0" borderId="2" xfId="0" applyFont="1" applyFill="1" applyBorder="1" applyAlignment="1">
      <alignment horizontal="center" vertical="center"/>
    </xf>
    <xf numFmtId="0" fontId="7" fillId="0" borderId="2" xfId="2" applyFont="1" applyFill="1" applyBorder="1" applyAlignment="1">
      <alignment horizontal="center" vertical="center"/>
    </xf>
    <xf numFmtId="10" fontId="7" fillId="0" borderId="2" xfId="1" applyNumberFormat="1" applyFont="1" applyFill="1" applyBorder="1" applyAlignment="1">
      <alignment horizontal="center" vertical="center"/>
    </xf>
    <xf numFmtId="0" fontId="7" fillId="0" borderId="0" xfId="0" applyFont="1" applyFill="1"/>
    <xf numFmtId="0" fontId="7" fillId="0" borderId="2" xfId="0" applyFont="1" applyFill="1" applyBorder="1" applyAlignment="1">
      <alignment horizontal="center" vertical="center" shrinkToFit="1"/>
    </xf>
    <xf numFmtId="0" fontId="7" fillId="0" borderId="2" xfId="0" applyFont="1" applyFill="1" applyBorder="1" applyAlignment="1">
      <alignment horizontal="center" vertical="center" wrapText="1" shrinkToFit="1"/>
    </xf>
    <xf numFmtId="0" fontId="7" fillId="0" borderId="2" xfId="0" applyFont="1" applyFill="1" applyBorder="1" applyAlignment="1">
      <alignment horizontal="center" vertical="center" wrapText="1"/>
    </xf>
    <xf numFmtId="1" fontId="7" fillId="0" borderId="2" xfId="0" applyNumberFormat="1" applyFont="1" applyFill="1" applyBorder="1" applyAlignment="1">
      <alignment horizontal="center" vertical="center"/>
    </xf>
    <xf numFmtId="164" fontId="7" fillId="0" borderId="2" xfId="0" applyNumberFormat="1" applyFont="1" applyFill="1" applyBorder="1" applyAlignment="1" applyProtection="1">
      <alignment horizontal="center" vertical="center" wrapText="1"/>
      <protection locked="0"/>
    </xf>
    <xf numFmtId="14" fontId="7" fillId="0" borderId="2" xfId="0" quotePrefix="1" applyNumberFormat="1" applyFont="1" applyFill="1" applyBorder="1" applyAlignment="1">
      <alignment horizontal="center" vertical="center"/>
    </xf>
    <xf numFmtId="0" fontId="7" fillId="0" borderId="2" xfId="0" quotePrefix="1" applyFont="1" applyFill="1" applyBorder="1" applyAlignment="1">
      <alignment horizontal="center" vertical="center"/>
    </xf>
    <xf numFmtId="14" fontId="7" fillId="0" borderId="2"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164" fontId="7" fillId="0" borderId="2" xfId="2" applyNumberFormat="1" applyFont="1" applyFill="1" applyBorder="1" applyAlignment="1" applyProtection="1">
      <alignment horizontal="center" vertical="center" wrapText="1"/>
      <protection locked="0"/>
    </xf>
    <xf numFmtId="164" fontId="7" fillId="0" borderId="2" xfId="2" applyNumberFormat="1" applyFont="1" applyFill="1" applyBorder="1" applyAlignment="1" applyProtection="1">
      <alignment horizontal="center" vertical="center"/>
      <protection locked="0"/>
    </xf>
    <xf numFmtId="49" fontId="7" fillId="0" borderId="2" xfId="0" quotePrefix="1" applyNumberFormat="1" applyFont="1" applyFill="1" applyBorder="1" applyAlignment="1">
      <alignment horizontal="center" vertical="center"/>
    </xf>
    <xf numFmtId="0" fontId="9"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shrinkToFit="1"/>
    </xf>
    <xf numFmtId="10" fontId="7" fillId="0" borderId="0" xfId="1" applyNumberFormat="1" applyFont="1" applyAlignment="1">
      <alignment horizontal="center" vertical="center"/>
    </xf>
    <xf numFmtId="0" fontId="9" fillId="0" borderId="0" xfId="3" applyFont="1" applyBorder="1"/>
    <xf numFmtId="0" fontId="10" fillId="0" borderId="2" xfId="3" applyFont="1" applyFill="1" applyBorder="1" applyAlignment="1">
      <alignment horizontal="center" vertical="center" wrapText="1"/>
    </xf>
    <xf numFmtId="0" fontId="9" fillId="0" borderId="0" xfId="3" applyFont="1" applyFill="1" applyBorder="1"/>
    <xf numFmtId="0" fontId="9" fillId="0" borderId="2" xfId="3" applyFont="1" applyFill="1" applyBorder="1" applyAlignment="1">
      <alignment horizontal="center" vertical="center"/>
    </xf>
    <xf numFmtId="10" fontId="9" fillId="0" borderId="2" xfId="3" applyNumberFormat="1" applyFont="1" applyFill="1" applyBorder="1" applyAlignment="1">
      <alignment horizontal="center" vertical="center"/>
    </xf>
    <xf numFmtId="0" fontId="9" fillId="0" borderId="0" xfId="3" applyFont="1" applyFill="1"/>
    <xf numFmtId="0" fontId="9" fillId="0" borderId="0" xfId="3" applyFont="1" applyAlignment="1">
      <alignment horizontal="center" vertical="center"/>
    </xf>
    <xf numFmtId="0" fontId="9" fillId="0" borderId="0" xfId="3" applyFont="1"/>
    <xf numFmtId="0" fontId="7" fillId="0" borderId="0" xfId="0" applyFont="1" applyAlignment="1">
      <alignment horizontal="center" vertical="center" wrapText="1"/>
    </xf>
    <xf numFmtId="4" fontId="10" fillId="0" borderId="2" xfId="0" applyNumberFormat="1" applyFont="1" applyBorder="1" applyAlignment="1">
      <alignment horizontal="center" vertical="center" wrapText="1"/>
    </xf>
    <xf numFmtId="3" fontId="9" fillId="0" borderId="2" xfId="0" applyNumberFormat="1" applyFont="1" applyBorder="1" applyAlignment="1">
      <alignment horizontal="center" vertical="center"/>
    </xf>
    <xf numFmtId="4" fontId="11" fillId="0" borderId="2" xfId="2" applyNumberFormat="1" applyFont="1" applyBorder="1" applyAlignment="1">
      <alignment horizontal="center" vertical="center"/>
    </xf>
    <xf numFmtId="4" fontId="11" fillId="0" borderId="2" xfId="2" quotePrefix="1" applyNumberFormat="1" applyFont="1" applyBorder="1" applyAlignment="1">
      <alignment horizontal="center" vertical="center"/>
    </xf>
    <xf numFmtId="4" fontId="9" fillId="0" borderId="2" xfId="0" quotePrefix="1" applyNumberFormat="1" applyFont="1" applyBorder="1" applyAlignment="1">
      <alignment horizontal="center" vertical="center"/>
    </xf>
    <xf numFmtId="4" fontId="9" fillId="0" borderId="2" xfId="0" applyNumberFormat="1" applyFont="1" applyBorder="1" applyAlignment="1">
      <alignment horizontal="center" vertical="center"/>
    </xf>
    <xf numFmtId="49" fontId="11" fillId="0" borderId="2" xfId="2" applyNumberFormat="1" applyFont="1" applyBorder="1" applyAlignment="1">
      <alignment horizontal="center" vertical="center"/>
    </xf>
    <xf numFmtId="4" fontId="9" fillId="0" borderId="2" xfId="2" applyNumberFormat="1" applyFont="1" applyBorder="1" applyAlignment="1">
      <alignment horizontal="center" vertical="center"/>
    </xf>
    <xf numFmtId="4" fontId="9" fillId="0" borderId="2" xfId="2" quotePrefix="1" applyNumberFormat="1" applyFont="1" applyBorder="1" applyAlignment="1">
      <alignment horizontal="center" vertical="center"/>
    </xf>
    <xf numFmtId="49" fontId="9" fillId="0" borderId="2" xfId="2" applyNumberFormat="1" applyFont="1" applyBorder="1" applyAlignment="1">
      <alignment horizontal="center" vertical="center"/>
    </xf>
    <xf numFmtId="49" fontId="9" fillId="0" borderId="2" xfId="0" applyNumberFormat="1" applyFont="1" applyBorder="1" applyAlignment="1">
      <alignment horizontal="center" vertical="center"/>
    </xf>
    <xf numFmtId="0" fontId="9" fillId="0" borderId="2" xfId="0" applyFont="1" applyBorder="1" applyAlignment="1">
      <alignment horizontal="center" vertical="center"/>
    </xf>
    <xf numFmtId="4" fontId="9" fillId="7" borderId="2" xfId="0" applyNumberFormat="1" applyFont="1" applyFill="1" applyBorder="1" applyAlignment="1">
      <alignment horizontal="center" vertical="center"/>
    </xf>
    <xf numFmtId="4" fontId="9" fillId="0" borderId="0" xfId="0" applyNumberFormat="1" applyFont="1" applyBorder="1" applyAlignment="1">
      <alignment horizontal="center" vertical="center"/>
    </xf>
    <xf numFmtId="49" fontId="9" fillId="0" borderId="0" xfId="2" applyNumberFormat="1" applyFont="1" applyBorder="1" applyAlignment="1">
      <alignment horizontal="center" vertical="center"/>
    </xf>
    <xf numFmtId="4" fontId="6" fillId="0" borderId="0" xfId="0" applyNumberFormat="1" applyFont="1" applyAlignment="1">
      <alignment horizontal="center" vertical="center" wrapText="1"/>
    </xf>
    <xf numFmtId="4" fontId="9" fillId="0" borderId="0" xfId="0" applyNumberFormat="1" applyFont="1" applyAlignment="1">
      <alignment horizontal="center" vertical="center" wrapText="1"/>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3" fillId="0" borderId="0" xfId="0" applyFont="1" applyBorder="1" applyAlignment="1">
      <alignment horizontal="center" vertical="center" wrapText="1"/>
    </xf>
    <xf numFmtId="0" fontId="6" fillId="3" borderId="2" xfId="0" applyFont="1" applyFill="1" applyBorder="1" applyAlignment="1">
      <alignment horizontal="center" vertical="center" shrinkToFit="1"/>
    </xf>
    <xf numFmtId="0" fontId="7" fillId="0" borderId="2" xfId="0" applyFont="1" applyBorder="1" applyAlignment="1">
      <alignment horizontal="center" vertical="center"/>
    </xf>
    <xf numFmtId="0" fontId="6" fillId="5" borderId="2" xfId="0" applyFont="1" applyFill="1" applyBorder="1" applyAlignment="1">
      <alignment horizontal="center" vertical="center" shrinkToFit="1"/>
    </xf>
    <xf numFmtId="0" fontId="6" fillId="6" borderId="2" xfId="0" applyFont="1" applyFill="1" applyBorder="1" applyAlignment="1">
      <alignment horizontal="center" vertical="center" shrinkToFi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7" xfId="0" applyFont="1" applyFill="1" applyBorder="1" applyAlignment="1">
      <alignment horizontal="center" vertical="center"/>
    </xf>
    <xf numFmtId="0" fontId="6" fillId="3" borderId="2" xfId="3" applyFont="1" applyFill="1" applyBorder="1" applyAlignment="1">
      <alignment horizontal="center" vertical="center"/>
    </xf>
    <xf numFmtId="0" fontId="6" fillId="5" borderId="2" xfId="3" applyFont="1" applyFill="1" applyBorder="1" applyAlignment="1">
      <alignment horizontal="center" vertical="center"/>
    </xf>
    <xf numFmtId="0" fontId="6" fillId="6" borderId="2" xfId="3" applyFont="1" applyFill="1" applyBorder="1" applyAlignment="1">
      <alignment horizontal="center" vertical="center"/>
    </xf>
    <xf numFmtId="4" fontId="6" fillId="2" borderId="1" xfId="0" applyNumberFormat="1" applyFont="1" applyFill="1" applyBorder="1" applyAlignment="1">
      <alignment horizontal="center" vertical="center" wrapText="1"/>
    </xf>
    <xf numFmtId="4" fontId="6" fillId="3" borderId="1" xfId="0" applyNumberFormat="1" applyFont="1" applyFill="1" applyBorder="1" applyAlignment="1">
      <alignment horizontal="center" vertical="center" wrapText="1"/>
    </xf>
    <xf numFmtId="4" fontId="7" fillId="0" borderId="1" xfId="0" applyNumberFormat="1" applyFont="1" applyBorder="1" applyAlignment="1">
      <alignment horizontal="center" vertical="center" wrapText="1"/>
    </xf>
    <xf numFmtId="0" fontId="6" fillId="5" borderId="5" xfId="3" applyFont="1" applyFill="1" applyBorder="1" applyAlignment="1">
      <alignment horizontal="center" vertical="center"/>
    </xf>
    <xf numFmtId="0" fontId="6" fillId="5" borderId="6" xfId="3" applyFont="1" applyFill="1" applyBorder="1" applyAlignment="1">
      <alignment horizontal="center" vertical="center"/>
    </xf>
    <xf numFmtId="0" fontId="6" fillId="5" borderId="4" xfId="3" applyFont="1" applyFill="1" applyBorder="1" applyAlignment="1">
      <alignment horizontal="center" vertical="center"/>
    </xf>
  </cellXfs>
  <cellStyles count="4">
    <cellStyle name="Normal" xfId="0" builtinId="0"/>
    <cellStyle name="Normal 2" xfId="3" xr:uid="{90111839-E2EF-47F8-88C7-864A2EDA5AF7}"/>
    <cellStyle name="Normal_Sheet1" xfId="2" xr:uid="{402D1A0E-1667-4008-B90D-1B8E198DE2D3}"/>
    <cellStyle name="Percent" xfId="1"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RCG%20-%20Regulatory\MA\Service%20Quality\2021\Feeder%20Spreadsheet\Circuit%20data%20working%20file%20for%20CY2021%20SQ%20vlkup%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iddmo\Documents\JOB%20AIDS\Service%20Quality\Circuit%20data_o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Circuit Data"/>
      <sheetName val="Automation"/>
      <sheetName val="Loading"/>
      <sheetName val="Reliability Data"/>
      <sheetName val="New loading_not use"/>
      <sheetName val="Cascade Equipment_Not Use"/>
      <sheetName val="Cascade Ref"/>
      <sheetName val="2015_automation copy"/>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rcuit Data"/>
      <sheetName val="Reliability Data"/>
      <sheetName val="Automation"/>
      <sheetName val="Loading"/>
      <sheetName val="Cascade Equipment"/>
      <sheetName val="Cascade Ref"/>
      <sheetName val="GIS Feeder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875C9-DA45-46C2-92DE-3DE6D46AE000}">
  <dimension ref="A1:C16"/>
  <sheetViews>
    <sheetView showGridLines="0" tabSelected="1" workbookViewId="0">
      <selection sqref="A1:C3"/>
    </sheetView>
  </sheetViews>
  <sheetFormatPr defaultRowHeight="14" x14ac:dyDescent="0.3"/>
  <cols>
    <col min="1" max="1" width="28.6328125" style="1" bestFit="1" customWidth="1"/>
    <col min="2" max="2" width="13.90625" style="1" bestFit="1" customWidth="1"/>
    <col min="3" max="3" width="21.90625" style="1" bestFit="1" customWidth="1"/>
    <col min="4" max="16384" width="8.7265625" style="1"/>
  </cols>
  <sheetData>
    <row r="1" spans="1:3" ht="28.5" customHeight="1" x14ac:dyDescent="0.3">
      <c r="A1" s="58" t="s">
        <v>4831</v>
      </c>
      <c r="B1" s="59"/>
      <c r="C1" s="59"/>
    </row>
    <row r="2" spans="1:3" ht="28.5" customHeight="1" x14ac:dyDescent="0.3">
      <c r="A2" s="59"/>
      <c r="B2" s="59"/>
      <c r="C2" s="59"/>
    </row>
    <row r="3" spans="1:3" ht="28.5" customHeight="1" x14ac:dyDescent="0.3">
      <c r="A3" s="59"/>
      <c r="B3" s="59"/>
      <c r="C3" s="59"/>
    </row>
    <row r="4" spans="1:3" ht="48" customHeight="1" x14ac:dyDescent="0.3">
      <c r="A4" s="60" t="s">
        <v>4830</v>
      </c>
      <c r="B4" s="60"/>
      <c r="C4" s="60"/>
    </row>
    <row r="5" spans="1:3" x14ac:dyDescent="0.3">
      <c r="A5" s="60"/>
      <c r="B5" s="60"/>
      <c r="C5" s="60"/>
    </row>
    <row r="6" spans="1:3" x14ac:dyDescent="0.3">
      <c r="A6" s="60"/>
      <c r="B6" s="60"/>
      <c r="C6" s="60"/>
    </row>
    <row r="7" spans="1:3" x14ac:dyDescent="0.3">
      <c r="A7" s="60"/>
      <c r="B7" s="60"/>
      <c r="C7" s="60"/>
    </row>
    <row r="8" spans="1:3" x14ac:dyDescent="0.3">
      <c r="A8" s="60"/>
      <c r="B8" s="60"/>
      <c r="C8" s="60"/>
    </row>
    <row r="9" spans="1:3" x14ac:dyDescent="0.3">
      <c r="A9" s="60"/>
      <c r="B9" s="60"/>
      <c r="C9" s="60"/>
    </row>
    <row r="10" spans="1:3" x14ac:dyDescent="0.3">
      <c r="A10" s="60"/>
      <c r="B10" s="60"/>
      <c r="C10" s="60"/>
    </row>
    <row r="11" spans="1:3" x14ac:dyDescent="0.3">
      <c r="A11" s="60"/>
      <c r="B11" s="60"/>
      <c r="C11" s="60"/>
    </row>
    <row r="12" spans="1:3" x14ac:dyDescent="0.3">
      <c r="A12" s="60"/>
      <c r="B12" s="60"/>
      <c r="C12" s="60"/>
    </row>
    <row r="13" spans="1:3" ht="28" x14ac:dyDescent="0.3">
      <c r="A13" s="2" t="s">
        <v>2885</v>
      </c>
      <c r="B13" s="2" t="s">
        <v>2880</v>
      </c>
      <c r="C13" s="2" t="s">
        <v>4829</v>
      </c>
    </row>
    <row r="14" spans="1:3" x14ac:dyDescent="0.3">
      <c r="A14" s="3" t="s">
        <v>2879</v>
      </c>
      <c r="B14" s="3">
        <f>COUNT(Eversource!A:A)</f>
        <v>1983</v>
      </c>
      <c r="C14" s="3">
        <f>TRUNC(B14*0.1,0)</f>
        <v>198</v>
      </c>
    </row>
    <row r="15" spans="1:3" x14ac:dyDescent="0.3">
      <c r="A15" s="3" t="s">
        <v>2886</v>
      </c>
      <c r="B15" s="3">
        <f>COUNT('National Grid'!A:A)</f>
        <v>1178</v>
      </c>
      <c r="C15" s="3">
        <f>TRUNC(B15*0.1,0)</f>
        <v>117</v>
      </c>
    </row>
    <row r="16" spans="1:3" x14ac:dyDescent="0.3">
      <c r="A16" s="3" t="s">
        <v>2887</v>
      </c>
      <c r="B16" s="3">
        <v>50</v>
      </c>
      <c r="C16" s="3">
        <f>TRUNC(B16*0.1,0)</f>
        <v>5</v>
      </c>
    </row>
  </sheetData>
  <mergeCells count="2">
    <mergeCell ref="A1:C3"/>
    <mergeCell ref="A4:C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BCC70-C296-4136-8F74-048150728EDB}">
  <dimension ref="A1:S1985"/>
  <sheetViews>
    <sheetView showGridLines="0" workbookViewId="0">
      <selection sqref="A1:E1"/>
    </sheetView>
  </sheetViews>
  <sheetFormatPr defaultRowHeight="15.5" x14ac:dyDescent="0.35"/>
  <cols>
    <col min="1" max="1" width="14.54296875" style="29" bestFit="1" customWidth="1"/>
    <col min="2" max="2" width="18.81640625" style="29" bestFit="1" customWidth="1"/>
    <col min="3" max="3" width="14.26953125" style="29" bestFit="1" customWidth="1"/>
    <col min="4" max="4" width="12.90625" style="29" bestFit="1" customWidth="1"/>
    <col min="5" max="5" width="16.26953125" style="29" bestFit="1" customWidth="1"/>
    <col min="6" max="6" width="22.90625" style="30" bestFit="1" customWidth="1"/>
    <col min="7" max="7" width="15.1796875" style="29" bestFit="1" customWidth="1"/>
    <col min="8" max="8" width="27.08984375" style="29" bestFit="1" customWidth="1"/>
    <col min="9" max="9" width="32.1796875" style="29" bestFit="1" customWidth="1"/>
    <col min="10" max="10" width="29.08984375" style="29" bestFit="1" customWidth="1"/>
    <col min="11" max="11" width="24.6328125" style="29" bestFit="1" customWidth="1"/>
    <col min="12" max="12" width="22.36328125" style="29" bestFit="1" customWidth="1"/>
    <col min="13" max="13" width="31.26953125" style="29" bestFit="1" customWidth="1"/>
    <col min="14" max="16" width="24.54296875" style="31" bestFit="1" customWidth="1"/>
    <col min="17" max="17" width="19.1796875" style="9" bestFit="1" customWidth="1"/>
    <col min="18" max="18" width="25.36328125" style="9" bestFit="1" customWidth="1"/>
    <col min="19" max="19" width="20.26953125" style="9" bestFit="1" customWidth="1"/>
    <col min="20" max="16384" width="8.7265625" style="5"/>
  </cols>
  <sheetData>
    <row r="1" spans="1:19" x14ac:dyDescent="0.35">
      <c r="A1" s="65" t="s">
        <v>0</v>
      </c>
      <c r="B1" s="66"/>
      <c r="C1" s="66"/>
      <c r="D1" s="66"/>
      <c r="E1" s="67"/>
      <c r="F1" s="61" t="s">
        <v>1</v>
      </c>
      <c r="G1" s="62"/>
      <c r="H1" s="62"/>
      <c r="I1" s="62"/>
      <c r="J1" s="62"/>
      <c r="K1" s="4"/>
      <c r="L1" s="63" t="s">
        <v>4738</v>
      </c>
      <c r="M1" s="63"/>
      <c r="N1" s="63"/>
      <c r="O1" s="63"/>
      <c r="P1" s="63"/>
      <c r="Q1" s="63"/>
      <c r="R1" s="64" t="s">
        <v>2881</v>
      </c>
      <c r="S1" s="64"/>
    </row>
    <row r="2" spans="1:19" s="9" customFormat="1" ht="45" x14ac:dyDescent="0.35">
      <c r="A2" s="6" t="s">
        <v>2</v>
      </c>
      <c r="B2" s="6" t="s">
        <v>3</v>
      </c>
      <c r="C2" s="6" t="s">
        <v>4</v>
      </c>
      <c r="D2" s="6" t="s">
        <v>5</v>
      </c>
      <c r="E2" s="6" t="s">
        <v>6</v>
      </c>
      <c r="F2" s="7" t="s">
        <v>7</v>
      </c>
      <c r="G2" s="6" t="s">
        <v>8</v>
      </c>
      <c r="H2" s="6" t="s">
        <v>9</v>
      </c>
      <c r="I2" s="6" t="s">
        <v>10</v>
      </c>
      <c r="J2" s="6" t="s">
        <v>11</v>
      </c>
      <c r="K2" s="6" t="s">
        <v>12</v>
      </c>
      <c r="L2" s="6" t="s">
        <v>13</v>
      </c>
      <c r="M2" s="6" t="s">
        <v>14</v>
      </c>
      <c r="N2" s="8" t="s">
        <v>15</v>
      </c>
      <c r="O2" s="8" t="s">
        <v>16</v>
      </c>
      <c r="P2" s="8" t="s">
        <v>17</v>
      </c>
      <c r="Q2" s="8" t="s">
        <v>18</v>
      </c>
      <c r="R2" s="8" t="s">
        <v>2882</v>
      </c>
      <c r="S2" s="8" t="s">
        <v>2883</v>
      </c>
    </row>
    <row r="3" spans="1:19" s="13" customFormat="1" x14ac:dyDescent="0.35">
      <c r="A3" s="10">
        <v>1842</v>
      </c>
      <c r="B3" s="10" t="s">
        <v>19</v>
      </c>
      <c r="C3" s="11" t="s">
        <v>20</v>
      </c>
      <c r="D3" s="11" t="s">
        <v>21</v>
      </c>
      <c r="E3" s="10" t="s">
        <v>22</v>
      </c>
      <c r="F3" s="10" t="s">
        <v>23</v>
      </c>
      <c r="G3" s="10" t="s">
        <v>24</v>
      </c>
      <c r="H3" s="10" t="s">
        <v>25</v>
      </c>
      <c r="I3" s="10" t="s">
        <v>22</v>
      </c>
      <c r="J3" s="10" t="s">
        <v>26</v>
      </c>
      <c r="K3" s="10" t="str">
        <f t="shared" ref="K3:K66" si="0">TRIM(L3)</f>
        <v>5C5</v>
      </c>
      <c r="L3" s="10" t="s">
        <v>27</v>
      </c>
      <c r="M3" s="10" t="s">
        <v>22</v>
      </c>
      <c r="N3" s="12">
        <v>7</v>
      </c>
      <c r="O3" s="12">
        <v>7</v>
      </c>
      <c r="P3" s="12">
        <v>0</v>
      </c>
      <c r="Q3" s="12">
        <f t="shared" ref="Q3:Q66" si="1">IFERROR(AVERAGE(N3:P3),0)</f>
        <v>4.666666666666667</v>
      </c>
      <c r="R3" s="10" t="s">
        <v>1395</v>
      </c>
      <c r="S3" s="10"/>
    </row>
    <row r="4" spans="1:19" s="13" customFormat="1" x14ac:dyDescent="0.35">
      <c r="A4" s="10">
        <v>1864</v>
      </c>
      <c r="B4" s="10" t="s">
        <v>28</v>
      </c>
      <c r="C4" s="11" t="s">
        <v>20</v>
      </c>
      <c r="D4" s="11" t="s">
        <v>29</v>
      </c>
      <c r="E4" s="10" t="s">
        <v>30</v>
      </c>
      <c r="F4" s="10" t="s">
        <v>31</v>
      </c>
      <c r="G4" s="10" t="s">
        <v>32</v>
      </c>
      <c r="H4" s="10" t="s">
        <v>33</v>
      </c>
      <c r="I4" s="10" t="s">
        <v>30</v>
      </c>
      <c r="J4" s="10" t="s">
        <v>26</v>
      </c>
      <c r="K4" s="10" t="str">
        <f t="shared" si="0"/>
        <v>20A21</v>
      </c>
      <c r="L4" s="10" t="s">
        <v>34</v>
      </c>
      <c r="M4" s="10" t="s">
        <v>30</v>
      </c>
      <c r="N4" s="12">
        <v>7</v>
      </c>
      <c r="O4" s="12">
        <v>0.72727272727272729</v>
      </c>
      <c r="P4" s="12">
        <v>0.50909090909090904</v>
      </c>
      <c r="Q4" s="12">
        <f t="shared" si="1"/>
        <v>2.7454545454545456</v>
      </c>
      <c r="R4" s="10" t="s">
        <v>1395</v>
      </c>
      <c r="S4" s="10"/>
    </row>
    <row r="5" spans="1:19" s="13" customFormat="1" x14ac:dyDescent="0.35">
      <c r="A5" s="10">
        <v>1767</v>
      </c>
      <c r="B5" s="10" t="s">
        <v>35</v>
      </c>
      <c r="C5" s="11" t="s">
        <v>20</v>
      </c>
      <c r="D5" s="11" t="s">
        <v>21</v>
      </c>
      <c r="E5" s="10" t="s">
        <v>36</v>
      </c>
      <c r="F5" s="10" t="s">
        <v>37</v>
      </c>
      <c r="G5" s="10" t="s">
        <v>38</v>
      </c>
      <c r="H5" s="10" t="s">
        <v>39</v>
      </c>
      <c r="I5" s="10" t="s">
        <v>40</v>
      </c>
      <c r="J5" s="10" t="s">
        <v>26</v>
      </c>
      <c r="K5" s="10" t="str">
        <f t="shared" si="0"/>
        <v>28W9</v>
      </c>
      <c r="L5" s="11" t="s">
        <v>41</v>
      </c>
      <c r="M5" s="10" t="s">
        <v>40</v>
      </c>
      <c r="N5" s="12">
        <v>0.46153846153846151</v>
      </c>
      <c r="O5" s="12">
        <v>0.46153846153846151</v>
      </c>
      <c r="P5" s="12">
        <v>6.5384615384615383</v>
      </c>
      <c r="Q5" s="12">
        <f t="shared" si="1"/>
        <v>2.4871794871794872</v>
      </c>
      <c r="R5" s="10" t="s">
        <v>1395</v>
      </c>
      <c r="S5" s="10"/>
    </row>
    <row r="6" spans="1:19" s="13" customFormat="1" x14ac:dyDescent="0.35">
      <c r="A6" s="10">
        <v>1883</v>
      </c>
      <c r="B6" s="10" t="s">
        <v>42</v>
      </c>
      <c r="C6" s="11" t="s">
        <v>20</v>
      </c>
      <c r="D6" s="11" t="s">
        <v>29</v>
      </c>
      <c r="E6" s="10" t="s">
        <v>30</v>
      </c>
      <c r="F6" s="10" t="s">
        <v>43</v>
      </c>
      <c r="G6" s="10" t="s">
        <v>44</v>
      </c>
      <c r="H6" s="10" t="s">
        <v>45</v>
      </c>
      <c r="I6" s="10" t="s">
        <v>30</v>
      </c>
      <c r="J6" s="10" t="s">
        <v>26</v>
      </c>
      <c r="K6" s="10" t="str">
        <f t="shared" si="0"/>
        <v>21S4</v>
      </c>
      <c r="L6" s="10" t="s">
        <v>46</v>
      </c>
      <c r="M6" s="10" t="s">
        <v>30</v>
      </c>
      <c r="N6" s="12">
        <v>6</v>
      </c>
      <c r="O6" s="12">
        <v>0.49523809523809526</v>
      </c>
      <c r="P6" s="12">
        <v>0.39047619047619042</v>
      </c>
      <c r="Q6" s="12">
        <f t="shared" si="1"/>
        <v>2.2952380952380955</v>
      </c>
      <c r="R6" s="10" t="s">
        <v>1395</v>
      </c>
      <c r="S6" s="10"/>
    </row>
    <row r="7" spans="1:19" s="13" customFormat="1" x14ac:dyDescent="0.35">
      <c r="A7" s="10">
        <v>1800</v>
      </c>
      <c r="B7" s="10" t="s">
        <v>47</v>
      </c>
      <c r="C7" s="11" t="s">
        <v>20</v>
      </c>
      <c r="D7" s="11" t="s">
        <v>21</v>
      </c>
      <c r="E7" s="10" t="s">
        <v>36</v>
      </c>
      <c r="F7" s="10" t="s">
        <v>48</v>
      </c>
      <c r="G7" s="10" t="s">
        <v>49</v>
      </c>
      <c r="H7" s="10" t="s">
        <v>50</v>
      </c>
      <c r="I7" s="10" t="s">
        <v>51</v>
      </c>
      <c r="J7" s="10" t="s">
        <v>26</v>
      </c>
      <c r="K7" s="10" t="str">
        <f t="shared" si="0"/>
        <v>29R2</v>
      </c>
      <c r="L7" s="10" t="s">
        <v>52</v>
      </c>
      <c r="M7" s="10" t="s">
        <v>51</v>
      </c>
      <c r="N7" s="12">
        <v>5</v>
      </c>
      <c r="O7" s="12">
        <v>0.53846153846153844</v>
      </c>
      <c r="P7" s="12">
        <v>0.88461538461538447</v>
      </c>
      <c r="Q7" s="12">
        <f t="shared" si="1"/>
        <v>2.141025641025641</v>
      </c>
      <c r="R7" s="10" t="s">
        <v>1395</v>
      </c>
      <c r="S7" s="10"/>
    </row>
    <row r="8" spans="1:19" s="13" customFormat="1" x14ac:dyDescent="0.35">
      <c r="A8" s="10">
        <v>1788</v>
      </c>
      <c r="B8" s="10" t="s">
        <v>53</v>
      </c>
      <c r="C8" s="11" t="s">
        <v>20</v>
      </c>
      <c r="D8" s="11" t="s">
        <v>21</v>
      </c>
      <c r="E8" s="10" t="s">
        <v>36</v>
      </c>
      <c r="F8" s="10" t="s">
        <v>54</v>
      </c>
      <c r="G8" s="10" t="s">
        <v>55</v>
      </c>
      <c r="H8" s="10" t="s">
        <v>56</v>
      </c>
      <c r="I8" s="10" t="s">
        <v>57</v>
      </c>
      <c r="J8" s="10" t="s">
        <v>26</v>
      </c>
      <c r="K8" s="10" t="str">
        <f t="shared" si="0"/>
        <v>21C8</v>
      </c>
      <c r="L8" s="10" t="s">
        <v>58</v>
      </c>
      <c r="M8" s="10" t="s">
        <v>57</v>
      </c>
      <c r="N8" s="12">
        <v>5</v>
      </c>
      <c r="O8" s="12">
        <v>0.52777777777777779</v>
      </c>
      <c r="P8" s="12">
        <v>0.51388888888888895</v>
      </c>
      <c r="Q8" s="12">
        <f t="shared" si="1"/>
        <v>2.0138888888888888</v>
      </c>
      <c r="R8" s="10" t="s">
        <v>1395</v>
      </c>
      <c r="S8" s="10"/>
    </row>
    <row r="9" spans="1:19" s="13" customFormat="1" x14ac:dyDescent="0.35">
      <c r="A9" s="10">
        <v>1770</v>
      </c>
      <c r="B9" s="10" t="s">
        <v>59</v>
      </c>
      <c r="C9" s="11" t="s">
        <v>20</v>
      </c>
      <c r="D9" s="11" t="s">
        <v>21</v>
      </c>
      <c r="E9" s="10" t="s">
        <v>36</v>
      </c>
      <c r="F9" s="10" t="s">
        <v>60</v>
      </c>
      <c r="G9" s="10" t="s">
        <v>61</v>
      </c>
      <c r="H9" s="10" t="s">
        <v>62</v>
      </c>
      <c r="I9" s="10" t="s">
        <v>63</v>
      </c>
      <c r="J9" s="10" t="s">
        <v>26</v>
      </c>
      <c r="K9" s="10" t="str">
        <f t="shared" si="0"/>
        <v>15A3</v>
      </c>
      <c r="L9" s="10" t="s">
        <v>64</v>
      </c>
      <c r="M9" s="10" t="s">
        <v>63</v>
      </c>
      <c r="N9" s="12">
        <v>5</v>
      </c>
      <c r="O9" s="12">
        <v>0.50595238095238093</v>
      </c>
      <c r="P9" s="12">
        <v>0.42261904761904756</v>
      </c>
      <c r="Q9" s="12">
        <f t="shared" si="1"/>
        <v>1.9761904761904763</v>
      </c>
      <c r="R9" s="10" t="s">
        <v>1395</v>
      </c>
      <c r="S9" s="10"/>
    </row>
    <row r="10" spans="1:19" s="13" customFormat="1" x14ac:dyDescent="0.35">
      <c r="A10" s="10">
        <v>1885</v>
      </c>
      <c r="B10" s="10" t="s">
        <v>65</v>
      </c>
      <c r="C10" s="11" t="s">
        <v>20</v>
      </c>
      <c r="D10" s="11" t="s">
        <v>29</v>
      </c>
      <c r="E10" s="10" t="s">
        <v>30</v>
      </c>
      <c r="F10" s="10" t="s">
        <v>43</v>
      </c>
      <c r="G10" s="10" t="s">
        <v>44</v>
      </c>
      <c r="H10" s="10" t="s">
        <v>66</v>
      </c>
      <c r="I10" s="10" t="s">
        <v>30</v>
      </c>
      <c r="J10" s="10" t="s">
        <v>26</v>
      </c>
      <c r="K10" s="10" t="str">
        <f t="shared" si="0"/>
        <v>21S6</v>
      </c>
      <c r="L10" s="10" t="s">
        <v>67</v>
      </c>
      <c r="M10" s="10" t="s">
        <v>30</v>
      </c>
      <c r="N10" s="12">
        <v>0.52083333333333337</v>
      </c>
      <c r="O10" s="12">
        <v>5</v>
      </c>
      <c r="P10" s="12">
        <v>0.34375</v>
      </c>
      <c r="Q10" s="12">
        <f t="shared" si="1"/>
        <v>1.9548611111111109</v>
      </c>
      <c r="R10" s="10" t="s">
        <v>1395</v>
      </c>
      <c r="S10" s="10"/>
    </row>
    <row r="11" spans="1:19" s="13" customFormat="1" x14ac:dyDescent="0.35">
      <c r="A11" s="10">
        <v>1722</v>
      </c>
      <c r="B11" s="10">
        <v>1599</v>
      </c>
      <c r="C11" s="10" t="s">
        <v>68</v>
      </c>
      <c r="D11" s="10" t="s">
        <v>69</v>
      </c>
      <c r="E11" s="10" t="s">
        <v>70</v>
      </c>
      <c r="F11" s="14" t="s">
        <v>71</v>
      </c>
      <c r="G11" s="10">
        <v>533</v>
      </c>
      <c r="H11" s="10" t="s">
        <v>72</v>
      </c>
      <c r="I11" s="10" t="s">
        <v>73</v>
      </c>
      <c r="J11" s="10" t="s">
        <v>26</v>
      </c>
      <c r="K11" s="10" t="str">
        <f t="shared" si="0"/>
        <v>512-1399H1</v>
      </c>
      <c r="L11" s="10" t="s">
        <v>74</v>
      </c>
      <c r="M11" s="10" t="s">
        <v>75</v>
      </c>
      <c r="N11" s="12">
        <v>2.3214285714285716</v>
      </c>
      <c r="O11" s="12">
        <v>0.69795918367346943</v>
      </c>
      <c r="P11" s="12">
        <v>0.72244897959183674</v>
      </c>
      <c r="Q11" s="12">
        <f t="shared" si="1"/>
        <v>1.2472789115646259</v>
      </c>
      <c r="R11" s="10" t="s">
        <v>1395</v>
      </c>
      <c r="S11" s="10"/>
    </row>
    <row r="12" spans="1:19" s="13" customFormat="1" x14ac:dyDescent="0.35">
      <c r="A12" s="10">
        <v>1756</v>
      </c>
      <c r="B12" s="10" t="s">
        <v>76</v>
      </c>
      <c r="C12" s="10" t="s">
        <v>20</v>
      </c>
      <c r="D12" s="11" t="s">
        <v>21</v>
      </c>
      <c r="E12" s="10" t="s">
        <v>36</v>
      </c>
      <c r="F12" s="10" t="s">
        <v>77</v>
      </c>
      <c r="G12" s="10" t="s">
        <v>78</v>
      </c>
      <c r="H12" s="10" t="s">
        <v>79</v>
      </c>
      <c r="I12" s="10" t="s">
        <v>40</v>
      </c>
      <c r="J12" s="10" t="s">
        <v>26</v>
      </c>
      <c r="K12" s="10" t="str">
        <f t="shared" si="0"/>
        <v>22B4</v>
      </c>
      <c r="L12" s="10" t="s">
        <v>80</v>
      </c>
      <c r="M12" s="10" t="s">
        <v>40</v>
      </c>
      <c r="N12" s="12">
        <v>3</v>
      </c>
      <c r="O12" s="12">
        <v>0.39090909090909087</v>
      </c>
      <c r="P12" s="12">
        <v>0.21818181818181817</v>
      </c>
      <c r="Q12" s="12">
        <f t="shared" si="1"/>
        <v>1.2030303030303029</v>
      </c>
      <c r="R12" s="10" t="s">
        <v>1395</v>
      </c>
      <c r="S12" s="10"/>
    </row>
    <row r="13" spans="1:19" s="13" customFormat="1" x14ac:dyDescent="0.35">
      <c r="A13" s="10">
        <v>1740</v>
      </c>
      <c r="B13" s="10">
        <v>1635</v>
      </c>
      <c r="C13" s="10" t="s">
        <v>68</v>
      </c>
      <c r="D13" s="10" t="s">
        <v>69</v>
      </c>
      <c r="E13" s="10" t="s">
        <v>70</v>
      </c>
      <c r="F13" s="14" t="s">
        <v>71</v>
      </c>
      <c r="G13" s="10">
        <v>533</v>
      </c>
      <c r="H13" s="10" t="s">
        <v>72</v>
      </c>
      <c r="I13" s="10" t="s">
        <v>73</v>
      </c>
      <c r="J13" s="10" t="s">
        <v>26</v>
      </c>
      <c r="K13" s="10" t="str">
        <f t="shared" si="0"/>
        <v>533-H8</v>
      </c>
      <c r="L13" s="10" t="s">
        <v>81</v>
      </c>
      <c r="M13" s="10" t="s">
        <v>82</v>
      </c>
      <c r="N13" s="12">
        <v>1.9285714285714286</v>
      </c>
      <c r="O13" s="12">
        <v>0.61855670103092786</v>
      </c>
      <c r="P13" s="12">
        <v>0.64536082474226808</v>
      </c>
      <c r="Q13" s="12">
        <f t="shared" si="1"/>
        <v>1.0641629847815415</v>
      </c>
      <c r="R13" s="10" t="s">
        <v>1395</v>
      </c>
      <c r="S13" s="10"/>
    </row>
    <row r="14" spans="1:19" s="13" customFormat="1" x14ac:dyDescent="0.35">
      <c r="A14" s="10">
        <v>961</v>
      </c>
      <c r="B14" s="10">
        <v>655</v>
      </c>
      <c r="C14" s="10" t="s">
        <v>68</v>
      </c>
      <c r="D14" s="10" t="s">
        <v>83</v>
      </c>
      <c r="E14" s="10" t="s">
        <v>84</v>
      </c>
      <c r="F14" s="10" t="s">
        <v>85</v>
      </c>
      <c r="G14" s="10">
        <v>962</v>
      </c>
      <c r="H14" s="10">
        <v>1</v>
      </c>
      <c r="I14" s="10" t="s">
        <v>86</v>
      </c>
      <c r="J14" s="10" t="s">
        <v>26</v>
      </c>
      <c r="K14" s="10" t="str">
        <f t="shared" si="0"/>
        <v>4-94B-956</v>
      </c>
      <c r="L14" s="10" t="s">
        <v>87</v>
      </c>
      <c r="M14" s="10" t="s">
        <v>88</v>
      </c>
      <c r="N14" s="12">
        <v>1.0539682539682542</v>
      </c>
      <c r="O14" s="12">
        <v>1.0571428571428572</v>
      </c>
      <c r="P14" s="12">
        <v>1.034920634920635</v>
      </c>
      <c r="Q14" s="12">
        <f t="shared" si="1"/>
        <v>1.0486772486772489</v>
      </c>
      <c r="R14" s="10" t="s">
        <v>1395</v>
      </c>
      <c r="S14" s="10"/>
    </row>
    <row r="15" spans="1:19" s="13" customFormat="1" x14ac:dyDescent="0.35">
      <c r="A15" s="10">
        <v>522</v>
      </c>
      <c r="B15" s="10">
        <v>1025</v>
      </c>
      <c r="C15" s="10" t="s">
        <v>68</v>
      </c>
      <c r="D15" s="10" t="s">
        <v>89</v>
      </c>
      <c r="E15" s="10" t="s">
        <v>90</v>
      </c>
      <c r="F15" s="10" t="s">
        <v>91</v>
      </c>
      <c r="G15" s="10">
        <v>211</v>
      </c>
      <c r="H15" s="10" t="s">
        <v>92</v>
      </c>
      <c r="I15" s="10" t="s">
        <v>91</v>
      </c>
      <c r="J15" s="10" t="s">
        <v>26</v>
      </c>
      <c r="K15" s="10" t="str">
        <f t="shared" si="0"/>
        <v>211-02</v>
      </c>
      <c r="L15" s="10" t="s">
        <v>93</v>
      </c>
      <c r="M15" s="10" t="s">
        <v>94</v>
      </c>
      <c r="N15" s="12">
        <v>0.99574468085106393</v>
      </c>
      <c r="O15" s="12">
        <v>1.1021276595744682</v>
      </c>
      <c r="P15" s="12">
        <v>1.0468085106382978</v>
      </c>
      <c r="Q15" s="12">
        <f t="shared" si="1"/>
        <v>1.04822695035461</v>
      </c>
      <c r="R15" s="10" t="s">
        <v>1395</v>
      </c>
      <c r="S15" s="10"/>
    </row>
    <row r="16" spans="1:19" s="13" customFormat="1" x14ac:dyDescent="0.35">
      <c r="A16" s="10">
        <v>909</v>
      </c>
      <c r="B16" s="10">
        <v>608</v>
      </c>
      <c r="C16" s="10" t="s">
        <v>68</v>
      </c>
      <c r="D16" s="10" t="s">
        <v>83</v>
      </c>
      <c r="E16" s="10" t="s">
        <v>84</v>
      </c>
      <c r="F16" s="10" t="s">
        <v>95</v>
      </c>
      <c r="G16" s="10">
        <v>951</v>
      </c>
      <c r="H16" s="10">
        <v>1</v>
      </c>
      <c r="I16" s="10" t="s">
        <v>96</v>
      </c>
      <c r="J16" s="10" t="s">
        <v>26</v>
      </c>
      <c r="K16" s="10" t="str">
        <f t="shared" si="0"/>
        <v>4-89B-946</v>
      </c>
      <c r="L16" s="10" t="s">
        <v>97</v>
      </c>
      <c r="M16" s="10" t="s">
        <v>98</v>
      </c>
      <c r="N16" s="12">
        <v>0.86956521739130443</v>
      </c>
      <c r="O16" s="12">
        <v>1.2608695652173916</v>
      </c>
      <c r="P16" s="12">
        <v>0.9695652173913043</v>
      </c>
      <c r="Q16" s="12">
        <f t="shared" si="1"/>
        <v>1.0333333333333334</v>
      </c>
      <c r="R16" s="10" t="s">
        <v>1395</v>
      </c>
      <c r="S16" s="10"/>
    </row>
    <row r="17" spans="1:19" s="13" customFormat="1" x14ac:dyDescent="0.35">
      <c r="A17" s="10">
        <v>1657</v>
      </c>
      <c r="B17" s="10">
        <v>1275</v>
      </c>
      <c r="C17" s="10" t="s">
        <v>68</v>
      </c>
      <c r="D17" s="10" t="s">
        <v>69</v>
      </c>
      <c r="E17" s="10" t="s">
        <v>70</v>
      </c>
      <c r="F17" s="14" t="s">
        <v>99</v>
      </c>
      <c r="G17" s="10">
        <v>33</v>
      </c>
      <c r="H17" s="15" t="s">
        <v>100</v>
      </c>
      <c r="I17" s="10" t="s">
        <v>70</v>
      </c>
      <c r="J17" s="10" t="s">
        <v>26</v>
      </c>
      <c r="K17" s="10" t="str">
        <f t="shared" si="0"/>
        <v>33-H3</v>
      </c>
      <c r="L17" s="10" t="s">
        <v>101</v>
      </c>
      <c r="M17" s="10" t="s">
        <v>102</v>
      </c>
      <c r="N17" s="12">
        <v>1.8857142857142859</v>
      </c>
      <c r="O17" s="12">
        <v>0.62465753424657533</v>
      </c>
      <c r="P17" s="12">
        <v>0.54794520547945191</v>
      </c>
      <c r="Q17" s="12">
        <f t="shared" si="1"/>
        <v>1.0194390084801044</v>
      </c>
      <c r="R17" s="10" t="s">
        <v>1395</v>
      </c>
      <c r="S17" s="10"/>
    </row>
    <row r="18" spans="1:19" s="13" customFormat="1" x14ac:dyDescent="0.35">
      <c r="A18" s="10">
        <v>1488</v>
      </c>
      <c r="B18" s="10">
        <v>782</v>
      </c>
      <c r="C18" s="10" t="s">
        <v>68</v>
      </c>
      <c r="D18" s="10" t="s">
        <v>69</v>
      </c>
      <c r="E18" s="10" t="s">
        <v>107</v>
      </c>
      <c r="F18" s="10" t="s">
        <v>108</v>
      </c>
      <c r="G18" s="10">
        <v>26</v>
      </c>
      <c r="H18" s="10" t="s">
        <v>92</v>
      </c>
      <c r="I18" s="10" t="s">
        <v>107</v>
      </c>
      <c r="J18" s="10" t="s">
        <v>26</v>
      </c>
      <c r="K18" s="10" t="str">
        <f t="shared" si="0"/>
        <v>2609</v>
      </c>
      <c r="L18" s="10">
        <v>2609</v>
      </c>
      <c r="M18" s="10" t="s">
        <v>109</v>
      </c>
      <c r="N18" s="12">
        <v>0.86206896551724133</v>
      </c>
      <c r="O18" s="12">
        <v>1.0275862068965518</v>
      </c>
      <c r="P18" s="12">
        <v>1.096551724137931</v>
      </c>
      <c r="Q18" s="12">
        <f t="shared" si="1"/>
        <v>0.99540229885057474</v>
      </c>
      <c r="R18" s="10" t="s">
        <v>1395</v>
      </c>
      <c r="S18" s="10"/>
    </row>
    <row r="19" spans="1:19" s="13" customFormat="1" x14ac:dyDescent="0.35">
      <c r="A19" s="10">
        <v>39</v>
      </c>
      <c r="B19" s="10">
        <v>839</v>
      </c>
      <c r="C19" s="10" t="s">
        <v>68</v>
      </c>
      <c r="D19" s="10" t="s">
        <v>89</v>
      </c>
      <c r="E19" s="10" t="s">
        <v>110</v>
      </c>
      <c r="F19" s="10" t="s">
        <v>111</v>
      </c>
      <c r="G19" s="10">
        <v>43</v>
      </c>
      <c r="H19" s="10" t="s">
        <v>112</v>
      </c>
      <c r="I19" s="10" t="s">
        <v>113</v>
      </c>
      <c r="J19" s="10" t="s">
        <v>26</v>
      </c>
      <c r="K19" s="10" t="str">
        <f t="shared" si="0"/>
        <v>4312</v>
      </c>
      <c r="L19" s="10">
        <v>4312</v>
      </c>
      <c r="M19" s="10" t="s">
        <v>114</v>
      </c>
      <c r="N19" s="12">
        <v>0.88888888888888884</v>
      </c>
      <c r="O19" s="12">
        <v>1</v>
      </c>
      <c r="P19" s="12">
        <v>1.0666666666666667</v>
      </c>
      <c r="Q19" s="12">
        <f t="shared" si="1"/>
        <v>0.98518518518518527</v>
      </c>
      <c r="R19" s="10" t="s">
        <v>1395</v>
      </c>
      <c r="S19" s="10"/>
    </row>
    <row r="20" spans="1:19" s="13" customFormat="1" x14ac:dyDescent="0.35">
      <c r="A20" s="10">
        <v>529</v>
      </c>
      <c r="B20" s="10">
        <v>1032</v>
      </c>
      <c r="C20" s="10" t="s">
        <v>68</v>
      </c>
      <c r="D20" s="10" t="s">
        <v>89</v>
      </c>
      <c r="E20" s="10" t="s">
        <v>90</v>
      </c>
      <c r="F20" s="10" t="s">
        <v>91</v>
      </c>
      <c r="G20" s="10">
        <v>211</v>
      </c>
      <c r="H20" s="10" t="s">
        <v>115</v>
      </c>
      <c r="I20" s="10" t="s">
        <v>91</v>
      </c>
      <c r="J20" s="10" t="s">
        <v>26</v>
      </c>
      <c r="K20" s="10" t="str">
        <f t="shared" si="0"/>
        <v>211-H10</v>
      </c>
      <c r="L20" s="10" t="s">
        <v>116</v>
      </c>
      <c r="M20" s="10" t="s">
        <v>117</v>
      </c>
      <c r="N20" s="12">
        <v>0.96896551724137947</v>
      </c>
      <c r="O20" s="12">
        <v>0.9896551724137933</v>
      </c>
      <c r="P20" s="12">
        <v>0.97931034482758628</v>
      </c>
      <c r="Q20" s="12">
        <f t="shared" si="1"/>
        <v>0.97931034482758639</v>
      </c>
      <c r="R20" s="10" t="s">
        <v>1395</v>
      </c>
      <c r="S20" s="10"/>
    </row>
    <row r="21" spans="1:19" s="13" customFormat="1" x14ac:dyDescent="0.35">
      <c r="A21" s="10">
        <v>33</v>
      </c>
      <c r="B21" s="10">
        <v>833</v>
      </c>
      <c r="C21" s="10" t="s">
        <v>68</v>
      </c>
      <c r="D21" s="10" t="s">
        <v>89</v>
      </c>
      <c r="E21" s="10" t="s">
        <v>110</v>
      </c>
      <c r="F21" s="10" t="s">
        <v>111</v>
      </c>
      <c r="G21" s="10">
        <v>43</v>
      </c>
      <c r="H21" s="10" t="s">
        <v>112</v>
      </c>
      <c r="I21" s="10" t="s">
        <v>113</v>
      </c>
      <c r="J21" s="10" t="s">
        <v>26</v>
      </c>
      <c r="K21" s="10" t="str">
        <f t="shared" si="0"/>
        <v>4303</v>
      </c>
      <c r="L21" s="10">
        <v>4303</v>
      </c>
      <c r="M21" s="10" t="s">
        <v>118</v>
      </c>
      <c r="N21" s="12">
        <v>1.0185185185185184</v>
      </c>
      <c r="O21" s="12">
        <v>0.88888888888888884</v>
      </c>
      <c r="P21" s="12">
        <v>1.0259259259259259</v>
      </c>
      <c r="Q21" s="12">
        <f t="shared" si="1"/>
        <v>0.97777777777777775</v>
      </c>
      <c r="R21" s="10" t="s">
        <v>1395</v>
      </c>
      <c r="S21" s="10"/>
    </row>
    <row r="22" spans="1:19" s="13" customFormat="1" x14ac:dyDescent="0.35">
      <c r="A22" s="10">
        <v>1486</v>
      </c>
      <c r="B22" s="10">
        <v>780</v>
      </c>
      <c r="C22" s="10" t="s">
        <v>68</v>
      </c>
      <c r="D22" s="10" t="s">
        <v>69</v>
      </c>
      <c r="E22" s="10" t="s">
        <v>107</v>
      </c>
      <c r="F22" s="10" t="s">
        <v>108</v>
      </c>
      <c r="G22" s="10">
        <v>26</v>
      </c>
      <c r="H22" s="10" t="s">
        <v>92</v>
      </c>
      <c r="I22" s="10" t="s">
        <v>107</v>
      </c>
      <c r="J22" s="10" t="s">
        <v>26</v>
      </c>
      <c r="K22" s="10" t="str">
        <f t="shared" si="0"/>
        <v>2607</v>
      </c>
      <c r="L22" s="10">
        <v>2607</v>
      </c>
      <c r="M22" s="10" t="s">
        <v>124</v>
      </c>
      <c r="N22" s="12">
        <v>0.89361702127659581</v>
      </c>
      <c r="O22" s="12">
        <v>0.99148936170212776</v>
      </c>
      <c r="P22" s="12">
        <v>1.0340425531914894</v>
      </c>
      <c r="Q22" s="12">
        <f t="shared" si="1"/>
        <v>0.97304964539007111</v>
      </c>
      <c r="R22" s="10" t="s">
        <v>1395</v>
      </c>
      <c r="S22" s="10"/>
    </row>
    <row r="23" spans="1:19" s="13" customFormat="1" x14ac:dyDescent="0.35">
      <c r="A23" s="10">
        <v>1669</v>
      </c>
      <c r="B23" s="10">
        <v>1335</v>
      </c>
      <c r="C23" s="10" t="s">
        <v>68</v>
      </c>
      <c r="D23" s="10" t="s">
        <v>69</v>
      </c>
      <c r="E23" s="10" t="s">
        <v>70</v>
      </c>
      <c r="F23" s="14" t="s">
        <v>125</v>
      </c>
      <c r="G23" s="10">
        <v>369</v>
      </c>
      <c r="H23" s="10" t="s">
        <v>126</v>
      </c>
      <c r="I23" s="10" t="s">
        <v>127</v>
      </c>
      <c r="J23" s="10" t="s">
        <v>26</v>
      </c>
      <c r="K23" s="10" t="str">
        <f t="shared" si="0"/>
        <v>369-07</v>
      </c>
      <c r="L23" s="10" t="s">
        <v>128</v>
      </c>
      <c r="M23" s="10" t="s">
        <v>129</v>
      </c>
      <c r="N23" s="12">
        <v>1.357142857142857</v>
      </c>
      <c r="O23" s="12">
        <v>0.79591836734693866</v>
      </c>
      <c r="P23" s="12">
        <v>0.75510204081632637</v>
      </c>
      <c r="Q23" s="12">
        <f t="shared" si="1"/>
        <v>0.96938775510204067</v>
      </c>
      <c r="R23" s="10" t="s">
        <v>1395</v>
      </c>
      <c r="S23" s="10"/>
    </row>
    <row r="24" spans="1:19" s="13" customFormat="1" x14ac:dyDescent="0.35">
      <c r="A24" s="10">
        <v>1499</v>
      </c>
      <c r="B24" s="10">
        <v>967</v>
      </c>
      <c r="C24" s="10" t="s">
        <v>68</v>
      </c>
      <c r="D24" s="10" t="s">
        <v>69</v>
      </c>
      <c r="E24" s="10" t="s">
        <v>107</v>
      </c>
      <c r="F24" s="10" t="s">
        <v>130</v>
      </c>
      <c r="G24" s="10">
        <v>146</v>
      </c>
      <c r="H24" s="10" t="s">
        <v>115</v>
      </c>
      <c r="I24" s="10" t="s">
        <v>107</v>
      </c>
      <c r="J24" s="10" t="s">
        <v>26</v>
      </c>
      <c r="K24" s="10" t="str">
        <f t="shared" si="0"/>
        <v>146-H4</v>
      </c>
      <c r="L24" s="10" t="s">
        <v>131</v>
      </c>
      <c r="M24" s="10" t="s">
        <v>132</v>
      </c>
      <c r="N24" s="12">
        <v>0.89142857142857157</v>
      </c>
      <c r="O24" s="12">
        <v>0.997142857142857</v>
      </c>
      <c r="P24" s="12">
        <v>0.99142857142857155</v>
      </c>
      <c r="Q24" s="12">
        <f t="shared" si="1"/>
        <v>0.96</v>
      </c>
      <c r="R24" s="10" t="s">
        <v>1395</v>
      </c>
      <c r="S24" s="10"/>
    </row>
    <row r="25" spans="1:19" s="13" customFormat="1" x14ac:dyDescent="0.35">
      <c r="A25" s="10">
        <v>6</v>
      </c>
      <c r="B25" s="10">
        <v>727</v>
      </c>
      <c r="C25" s="10" t="s">
        <v>68</v>
      </c>
      <c r="D25" s="10" t="s">
        <v>89</v>
      </c>
      <c r="E25" s="10" t="s">
        <v>110</v>
      </c>
      <c r="F25" s="10" t="s">
        <v>133</v>
      </c>
      <c r="G25" s="10">
        <v>13</v>
      </c>
      <c r="H25" s="10" t="s">
        <v>134</v>
      </c>
      <c r="I25" s="10" t="s">
        <v>133</v>
      </c>
      <c r="J25" s="10" t="s">
        <v>26</v>
      </c>
      <c r="K25" s="10" t="str">
        <f t="shared" si="0"/>
        <v>1308</v>
      </c>
      <c r="L25" s="10">
        <v>1308</v>
      </c>
      <c r="M25" s="10" t="s">
        <v>135</v>
      </c>
      <c r="N25" s="12">
        <v>1.1500000000000001</v>
      </c>
      <c r="O25" s="12">
        <v>0.90000000000000013</v>
      </c>
      <c r="P25" s="12">
        <v>0.82333333333333336</v>
      </c>
      <c r="Q25" s="12">
        <f t="shared" si="1"/>
        <v>0.95777777777777784</v>
      </c>
      <c r="R25" s="10" t="s">
        <v>1395</v>
      </c>
      <c r="S25" s="10"/>
    </row>
    <row r="26" spans="1:19" s="13" customFormat="1" x14ac:dyDescent="0.35">
      <c r="A26" s="10">
        <v>1049</v>
      </c>
      <c r="B26" s="10">
        <v>182</v>
      </c>
      <c r="C26" s="10" t="s">
        <v>68</v>
      </c>
      <c r="D26" s="10" t="s">
        <v>83</v>
      </c>
      <c r="E26" s="10" t="s">
        <v>136</v>
      </c>
      <c r="F26" s="10" t="s">
        <v>137</v>
      </c>
      <c r="G26" s="10">
        <v>636</v>
      </c>
      <c r="H26" s="10">
        <v>111</v>
      </c>
      <c r="I26" s="10" t="s">
        <v>138</v>
      </c>
      <c r="J26" s="10" t="s">
        <v>26</v>
      </c>
      <c r="K26" s="10" t="str">
        <f t="shared" si="0"/>
        <v>2-102-102</v>
      </c>
      <c r="L26" s="10" t="s">
        <v>139</v>
      </c>
      <c r="M26" s="10" t="s">
        <v>140</v>
      </c>
      <c r="N26" s="12">
        <v>0.84905660377358483</v>
      </c>
      <c r="O26" s="12">
        <v>0.98490566037735849</v>
      </c>
      <c r="P26" s="12">
        <v>1.0320754716981131</v>
      </c>
      <c r="Q26" s="12">
        <f t="shared" si="1"/>
        <v>0.95534591194968554</v>
      </c>
      <c r="R26" s="10" t="s">
        <v>1395</v>
      </c>
      <c r="S26" s="10"/>
    </row>
    <row r="27" spans="1:19" s="13" customFormat="1" x14ac:dyDescent="0.35">
      <c r="A27" s="10">
        <v>1693</v>
      </c>
      <c r="B27" s="10">
        <v>1403</v>
      </c>
      <c r="C27" s="10" t="s">
        <v>68</v>
      </c>
      <c r="D27" s="10" t="s">
        <v>69</v>
      </c>
      <c r="E27" s="10" t="s">
        <v>70</v>
      </c>
      <c r="F27" s="14" t="s">
        <v>141</v>
      </c>
      <c r="G27" s="10">
        <v>391</v>
      </c>
      <c r="H27" s="10" t="s">
        <v>72</v>
      </c>
      <c r="I27" s="10" t="s">
        <v>141</v>
      </c>
      <c r="J27" s="10" t="s">
        <v>26</v>
      </c>
      <c r="K27" s="10" t="str">
        <f t="shared" si="0"/>
        <v>391-H7</v>
      </c>
      <c r="L27" s="10" t="s">
        <v>142</v>
      </c>
      <c r="M27" s="10" t="s">
        <v>143</v>
      </c>
      <c r="N27" s="12">
        <v>0.90555555555555556</v>
      </c>
      <c r="O27" s="12">
        <v>0.94444444444444442</v>
      </c>
      <c r="P27" s="12">
        <v>1.0111111111111111</v>
      </c>
      <c r="Q27" s="12">
        <f t="shared" si="1"/>
        <v>0.95370370370370372</v>
      </c>
      <c r="R27" s="10" t="s">
        <v>1395</v>
      </c>
      <c r="S27" s="10"/>
    </row>
    <row r="28" spans="1:19" s="13" customFormat="1" x14ac:dyDescent="0.35">
      <c r="A28" s="10">
        <v>1481</v>
      </c>
      <c r="B28" s="10">
        <v>775</v>
      </c>
      <c r="C28" s="10" t="s">
        <v>68</v>
      </c>
      <c r="D28" s="10" t="s">
        <v>69</v>
      </c>
      <c r="E28" s="10" t="s">
        <v>107</v>
      </c>
      <c r="F28" s="10" t="s">
        <v>108</v>
      </c>
      <c r="G28" s="10">
        <v>26</v>
      </c>
      <c r="H28" s="10" t="s">
        <v>144</v>
      </c>
      <c r="I28" s="10" t="s">
        <v>107</v>
      </c>
      <c r="J28" s="10" t="s">
        <v>26</v>
      </c>
      <c r="K28" s="10" t="str">
        <f t="shared" si="0"/>
        <v>2601</v>
      </c>
      <c r="L28" s="10">
        <v>2601</v>
      </c>
      <c r="M28" s="10" t="s">
        <v>124</v>
      </c>
      <c r="N28" s="12">
        <v>0.96000000000000008</v>
      </c>
      <c r="O28" s="12">
        <v>0.92</v>
      </c>
      <c r="P28" s="12">
        <v>0.97666666666666679</v>
      </c>
      <c r="Q28" s="12">
        <f t="shared" si="1"/>
        <v>0.9522222222222223</v>
      </c>
      <c r="R28" s="10" t="s">
        <v>1395</v>
      </c>
      <c r="S28" s="10"/>
    </row>
    <row r="29" spans="1:19" s="13" customFormat="1" x14ac:dyDescent="0.35">
      <c r="A29" s="10">
        <v>1738</v>
      </c>
      <c r="B29" s="10">
        <v>1633</v>
      </c>
      <c r="C29" s="10" t="s">
        <v>68</v>
      </c>
      <c r="D29" s="10" t="s">
        <v>69</v>
      </c>
      <c r="E29" s="10" t="s">
        <v>70</v>
      </c>
      <c r="F29" s="14" t="s">
        <v>71</v>
      </c>
      <c r="G29" s="10">
        <v>533</v>
      </c>
      <c r="H29" s="10" t="s">
        <v>145</v>
      </c>
      <c r="I29" s="10" t="s">
        <v>73</v>
      </c>
      <c r="J29" s="10" t="s">
        <v>26</v>
      </c>
      <c r="K29" s="10" t="str">
        <f t="shared" si="0"/>
        <v>533-H5</v>
      </c>
      <c r="L29" s="10" t="s">
        <v>146</v>
      </c>
      <c r="M29" s="10" t="s">
        <v>147</v>
      </c>
      <c r="N29" s="12">
        <v>0.98139534883720958</v>
      </c>
      <c r="O29" s="12">
        <v>0.93626373626373627</v>
      </c>
      <c r="P29" s="12">
        <v>0.93846153846153857</v>
      </c>
      <c r="Q29" s="12">
        <f t="shared" si="1"/>
        <v>0.95204020785416155</v>
      </c>
      <c r="R29" s="10" t="s">
        <v>1395</v>
      </c>
      <c r="S29" s="10"/>
    </row>
    <row r="30" spans="1:19" s="13" customFormat="1" x14ac:dyDescent="0.35">
      <c r="A30" s="10">
        <v>1687</v>
      </c>
      <c r="B30" s="10">
        <v>1397</v>
      </c>
      <c r="C30" s="10" t="s">
        <v>68</v>
      </c>
      <c r="D30" s="10" t="s">
        <v>69</v>
      </c>
      <c r="E30" s="10" t="s">
        <v>70</v>
      </c>
      <c r="F30" s="14" t="s">
        <v>141</v>
      </c>
      <c r="G30" s="10">
        <v>391</v>
      </c>
      <c r="H30" s="10" t="s">
        <v>72</v>
      </c>
      <c r="I30" s="10" t="s">
        <v>141</v>
      </c>
      <c r="J30" s="10" t="s">
        <v>26</v>
      </c>
      <c r="K30" s="10" t="str">
        <f t="shared" si="0"/>
        <v>391-H16</v>
      </c>
      <c r="L30" s="10" t="s">
        <v>148</v>
      </c>
      <c r="M30" s="10" t="s">
        <v>149</v>
      </c>
      <c r="N30" s="12">
        <v>1.1550000000000002</v>
      </c>
      <c r="O30" s="12">
        <v>0.74576271186440679</v>
      </c>
      <c r="P30" s="12">
        <v>0.93898305084745759</v>
      </c>
      <c r="Q30" s="12">
        <f t="shared" si="1"/>
        <v>0.94658192090395488</v>
      </c>
      <c r="R30" s="10" t="s">
        <v>1395</v>
      </c>
      <c r="S30" s="10"/>
    </row>
    <row r="31" spans="1:19" s="13" customFormat="1" x14ac:dyDescent="0.35">
      <c r="A31" s="10">
        <v>1367</v>
      </c>
      <c r="B31" s="10">
        <v>764</v>
      </c>
      <c r="C31" s="10" t="s">
        <v>68</v>
      </c>
      <c r="D31" s="10" t="s">
        <v>69</v>
      </c>
      <c r="E31" s="10" t="s">
        <v>150</v>
      </c>
      <c r="F31" s="10" t="s">
        <v>151</v>
      </c>
      <c r="G31" s="10">
        <v>23</v>
      </c>
      <c r="H31" s="10" t="s">
        <v>92</v>
      </c>
      <c r="I31" s="10" t="s">
        <v>152</v>
      </c>
      <c r="J31" s="10" t="s">
        <v>26</v>
      </c>
      <c r="K31" s="10" t="str">
        <f t="shared" si="0"/>
        <v>2305</v>
      </c>
      <c r="L31" s="10">
        <v>2305</v>
      </c>
      <c r="M31" s="10" t="s">
        <v>153</v>
      </c>
      <c r="N31" s="12">
        <v>0.95483870967741935</v>
      </c>
      <c r="O31" s="12">
        <v>0.91612903225806419</v>
      </c>
      <c r="P31" s="12">
        <v>0.96129032258064495</v>
      </c>
      <c r="Q31" s="12">
        <f t="shared" si="1"/>
        <v>0.94408602150537613</v>
      </c>
      <c r="R31" s="10" t="s">
        <v>1395</v>
      </c>
      <c r="S31" s="10"/>
    </row>
    <row r="32" spans="1:19" s="13" customFormat="1" x14ac:dyDescent="0.35">
      <c r="A32" s="10">
        <v>371</v>
      </c>
      <c r="B32" s="10">
        <v>1571</v>
      </c>
      <c r="C32" s="10" t="s">
        <v>68</v>
      </c>
      <c r="D32" s="10" t="s">
        <v>89</v>
      </c>
      <c r="E32" s="10" t="s">
        <v>110</v>
      </c>
      <c r="F32" s="10" t="s">
        <v>154</v>
      </c>
      <c r="G32" s="10">
        <v>496</v>
      </c>
      <c r="H32" s="10" t="s">
        <v>145</v>
      </c>
      <c r="I32" s="10" t="s">
        <v>154</v>
      </c>
      <c r="J32" s="10" t="s">
        <v>26</v>
      </c>
      <c r="K32" s="10" t="str">
        <f t="shared" si="0"/>
        <v>496-H5</v>
      </c>
      <c r="L32" s="10" t="s">
        <v>155</v>
      </c>
      <c r="M32" s="10" t="s">
        <v>156</v>
      </c>
      <c r="N32" s="12">
        <v>0.93428571428571439</v>
      </c>
      <c r="O32" s="12">
        <v>0.95714285714285718</v>
      </c>
      <c r="P32" s="12">
        <v>0.93428571428571439</v>
      </c>
      <c r="Q32" s="12">
        <f t="shared" si="1"/>
        <v>0.94190476190476191</v>
      </c>
      <c r="R32" s="10" t="s">
        <v>1395</v>
      </c>
      <c r="S32" s="10"/>
    </row>
    <row r="33" spans="1:19" s="13" customFormat="1" x14ac:dyDescent="0.35">
      <c r="A33" s="10">
        <v>356</v>
      </c>
      <c r="B33" s="10">
        <v>1548</v>
      </c>
      <c r="C33" s="10" t="s">
        <v>68</v>
      </c>
      <c r="D33" s="10" t="s">
        <v>89</v>
      </c>
      <c r="E33" s="10" t="s">
        <v>110</v>
      </c>
      <c r="F33" s="10" t="s">
        <v>157</v>
      </c>
      <c r="G33" s="10">
        <v>483</v>
      </c>
      <c r="H33" s="10" t="s">
        <v>145</v>
      </c>
      <c r="I33" s="10" t="s">
        <v>113</v>
      </c>
      <c r="J33" s="10" t="s">
        <v>26</v>
      </c>
      <c r="K33" s="10" t="str">
        <f t="shared" si="0"/>
        <v>483-H2</v>
      </c>
      <c r="L33" s="10" t="s">
        <v>158</v>
      </c>
      <c r="M33" s="10" t="s">
        <v>114</v>
      </c>
      <c r="N33" s="12">
        <v>0.96491228070175428</v>
      </c>
      <c r="O33" s="12">
        <v>0.98245614035087714</v>
      </c>
      <c r="P33" s="12">
        <v>0.86315789473684212</v>
      </c>
      <c r="Q33" s="12">
        <f t="shared" si="1"/>
        <v>0.93684210526315781</v>
      </c>
      <c r="R33" s="10" t="s">
        <v>1395</v>
      </c>
      <c r="S33" s="10"/>
    </row>
    <row r="34" spans="1:19" s="13" customFormat="1" x14ac:dyDescent="0.35">
      <c r="A34" s="10">
        <v>1498</v>
      </c>
      <c r="B34" s="10">
        <v>966</v>
      </c>
      <c r="C34" s="10" t="s">
        <v>68</v>
      </c>
      <c r="D34" s="10" t="s">
        <v>69</v>
      </c>
      <c r="E34" s="10" t="s">
        <v>107</v>
      </c>
      <c r="F34" s="10" t="s">
        <v>130</v>
      </c>
      <c r="G34" s="10">
        <v>146</v>
      </c>
      <c r="H34" s="10" t="s">
        <v>72</v>
      </c>
      <c r="I34" s="10" t="s">
        <v>107</v>
      </c>
      <c r="J34" s="10" t="s">
        <v>26</v>
      </c>
      <c r="K34" s="10" t="str">
        <f t="shared" si="0"/>
        <v>146-H3</v>
      </c>
      <c r="L34" s="10" t="s">
        <v>159</v>
      </c>
      <c r="M34" s="10" t="s">
        <v>160</v>
      </c>
      <c r="N34" s="12">
        <v>0.9408163265306122</v>
      </c>
      <c r="O34" s="12">
        <v>0.89591836734693897</v>
      </c>
      <c r="P34" s="12">
        <v>0.97346938775510217</v>
      </c>
      <c r="Q34" s="12">
        <f t="shared" si="1"/>
        <v>0.93673469387755104</v>
      </c>
      <c r="R34" s="10" t="s">
        <v>1395</v>
      </c>
      <c r="S34" s="10"/>
    </row>
    <row r="35" spans="1:19" s="13" customFormat="1" x14ac:dyDescent="0.35">
      <c r="A35" s="10">
        <v>1555</v>
      </c>
      <c r="B35" s="10">
        <v>746</v>
      </c>
      <c r="C35" s="10" t="s">
        <v>68</v>
      </c>
      <c r="D35" s="10" t="s">
        <v>69</v>
      </c>
      <c r="E35" s="10" t="s">
        <v>70</v>
      </c>
      <c r="F35" s="14" t="s">
        <v>161</v>
      </c>
      <c r="G35" s="10">
        <v>17</v>
      </c>
      <c r="H35" s="10" t="s">
        <v>112</v>
      </c>
      <c r="I35" s="10" t="s">
        <v>127</v>
      </c>
      <c r="J35" s="10" t="s">
        <v>26</v>
      </c>
      <c r="K35" s="10" t="str">
        <f t="shared" si="0"/>
        <v>1709</v>
      </c>
      <c r="L35" s="10">
        <v>1709</v>
      </c>
      <c r="M35" s="10" t="s">
        <v>162</v>
      </c>
      <c r="N35" s="12">
        <v>0.94444444444444442</v>
      </c>
      <c r="O35" s="12">
        <v>0.93055555555555569</v>
      </c>
      <c r="P35" s="12">
        <v>0.93055555555555569</v>
      </c>
      <c r="Q35" s="12">
        <f t="shared" si="1"/>
        <v>0.93518518518518523</v>
      </c>
      <c r="R35" s="10" t="s">
        <v>1395</v>
      </c>
      <c r="S35" s="10"/>
    </row>
    <row r="36" spans="1:19" s="13" customFormat="1" x14ac:dyDescent="0.35">
      <c r="A36" s="10">
        <v>258</v>
      </c>
      <c r="B36" s="10">
        <v>1310</v>
      </c>
      <c r="C36" s="10" t="s">
        <v>68</v>
      </c>
      <c r="D36" s="10" t="s">
        <v>89</v>
      </c>
      <c r="E36" s="10" t="s">
        <v>110</v>
      </c>
      <c r="F36" s="10" t="s">
        <v>163</v>
      </c>
      <c r="G36" s="10">
        <v>350</v>
      </c>
      <c r="H36" s="10" t="s">
        <v>164</v>
      </c>
      <c r="I36" s="10" t="s">
        <v>110</v>
      </c>
      <c r="J36" s="10" t="s">
        <v>26</v>
      </c>
      <c r="K36" s="10" t="str">
        <f t="shared" si="0"/>
        <v>350-H8</v>
      </c>
      <c r="L36" s="10" t="s">
        <v>165</v>
      </c>
      <c r="M36" s="10" t="s">
        <v>166</v>
      </c>
      <c r="N36" s="12">
        <v>0.95876288659793818</v>
      </c>
      <c r="O36" s="12">
        <v>0.91752577319587636</v>
      </c>
      <c r="P36" s="12">
        <v>0.92577319587628881</v>
      </c>
      <c r="Q36" s="12">
        <f t="shared" si="1"/>
        <v>0.93402061855670115</v>
      </c>
      <c r="R36" s="10" t="s">
        <v>1395</v>
      </c>
      <c r="S36" s="10"/>
    </row>
    <row r="37" spans="1:19" s="13" customFormat="1" x14ac:dyDescent="0.35">
      <c r="A37" s="10">
        <v>877</v>
      </c>
      <c r="B37" s="10">
        <v>572</v>
      </c>
      <c r="C37" s="10" t="s">
        <v>68</v>
      </c>
      <c r="D37" s="10" t="s">
        <v>83</v>
      </c>
      <c r="E37" s="10" t="s">
        <v>84</v>
      </c>
      <c r="F37" s="10" t="s">
        <v>167</v>
      </c>
      <c r="G37" s="10">
        <v>968</v>
      </c>
      <c r="H37" s="10">
        <v>2</v>
      </c>
      <c r="I37" s="10" t="s">
        <v>168</v>
      </c>
      <c r="J37" s="10" t="s">
        <v>26</v>
      </c>
      <c r="K37" s="10" t="str">
        <f t="shared" si="0"/>
        <v>4-85-592</v>
      </c>
      <c r="L37" s="10" t="s">
        <v>169</v>
      </c>
      <c r="M37" s="10" t="s">
        <v>170</v>
      </c>
      <c r="N37" s="12">
        <v>0.92608695652173911</v>
      </c>
      <c r="O37" s="12">
        <v>0.92173913043478262</v>
      </c>
      <c r="P37" s="12">
        <v>0.93478260869565211</v>
      </c>
      <c r="Q37" s="12">
        <f t="shared" si="1"/>
        <v>0.92753623188405798</v>
      </c>
      <c r="R37" s="10" t="s">
        <v>1395</v>
      </c>
      <c r="S37" s="10"/>
    </row>
    <row r="38" spans="1:19" s="13" customFormat="1" x14ac:dyDescent="0.35">
      <c r="A38" s="10">
        <v>205</v>
      </c>
      <c r="B38" s="10">
        <v>1223</v>
      </c>
      <c r="C38" s="10" t="s">
        <v>68</v>
      </c>
      <c r="D38" s="10" t="s">
        <v>89</v>
      </c>
      <c r="E38" s="10" t="s">
        <v>110</v>
      </c>
      <c r="F38" s="10" t="s">
        <v>171</v>
      </c>
      <c r="G38" s="10">
        <v>318</v>
      </c>
      <c r="H38" s="10" t="s">
        <v>92</v>
      </c>
      <c r="I38" s="10" t="s">
        <v>110</v>
      </c>
      <c r="J38" s="10" t="s">
        <v>26</v>
      </c>
      <c r="K38" s="10" t="str">
        <f t="shared" si="0"/>
        <v>318-08</v>
      </c>
      <c r="L38" s="10" t="s">
        <v>172</v>
      </c>
      <c r="M38" s="10" t="s">
        <v>173</v>
      </c>
      <c r="N38" s="12">
        <v>0.94444444444444442</v>
      </c>
      <c r="O38" s="12">
        <v>0.95555555555555549</v>
      </c>
      <c r="P38" s="12">
        <v>0.874074074074074</v>
      </c>
      <c r="Q38" s="12">
        <f t="shared" si="1"/>
        <v>0.92469135802469127</v>
      </c>
      <c r="R38" s="10" t="s">
        <v>1395</v>
      </c>
      <c r="S38" s="10"/>
    </row>
    <row r="39" spans="1:19" s="13" customFormat="1" x14ac:dyDescent="0.35">
      <c r="A39" s="10">
        <v>1443</v>
      </c>
      <c r="B39" s="10">
        <v>1445</v>
      </c>
      <c r="C39" s="10" t="s">
        <v>68</v>
      </c>
      <c r="D39" s="10" t="s">
        <v>69</v>
      </c>
      <c r="E39" s="10" t="s">
        <v>150</v>
      </c>
      <c r="F39" s="10" t="s">
        <v>174</v>
      </c>
      <c r="G39" s="10">
        <v>433</v>
      </c>
      <c r="H39" s="10" t="s">
        <v>115</v>
      </c>
      <c r="I39" s="10" t="s">
        <v>175</v>
      </c>
      <c r="J39" s="10" t="s">
        <v>26</v>
      </c>
      <c r="K39" s="10" t="str">
        <f t="shared" si="0"/>
        <v>433-H12</v>
      </c>
      <c r="L39" s="10" t="s">
        <v>176</v>
      </c>
      <c r="M39" s="10" t="s">
        <v>177</v>
      </c>
      <c r="N39" s="12">
        <v>0.8575342465753425</v>
      </c>
      <c r="O39" s="12">
        <v>0.92876712328767108</v>
      </c>
      <c r="P39" s="12">
        <v>0.97808219178082201</v>
      </c>
      <c r="Q39" s="12">
        <f t="shared" si="1"/>
        <v>0.92146118721461179</v>
      </c>
      <c r="R39" s="10" t="s">
        <v>1395</v>
      </c>
      <c r="S39" s="10"/>
    </row>
    <row r="40" spans="1:19" s="13" customFormat="1" x14ac:dyDescent="0.35">
      <c r="A40" s="10">
        <v>1715</v>
      </c>
      <c r="B40" s="10">
        <v>1510</v>
      </c>
      <c r="C40" s="10" t="s">
        <v>68</v>
      </c>
      <c r="D40" s="10" t="s">
        <v>69</v>
      </c>
      <c r="E40" s="10" t="s">
        <v>70</v>
      </c>
      <c r="F40" s="14" t="s">
        <v>178</v>
      </c>
      <c r="G40" s="10">
        <v>467</v>
      </c>
      <c r="H40" s="10" t="s">
        <v>72</v>
      </c>
      <c r="I40" s="10" t="s">
        <v>179</v>
      </c>
      <c r="J40" s="10" t="s">
        <v>26</v>
      </c>
      <c r="K40" s="10" t="str">
        <f t="shared" si="0"/>
        <v>467-H5</v>
      </c>
      <c r="L40" s="10" t="s">
        <v>180</v>
      </c>
      <c r="M40" s="10" t="s">
        <v>181</v>
      </c>
      <c r="N40" s="12">
        <v>1.2979591836734696</v>
      </c>
      <c r="O40" s="12">
        <v>0.72527472527472525</v>
      </c>
      <c r="P40" s="12">
        <v>0.73846153846153839</v>
      </c>
      <c r="Q40" s="12">
        <f t="shared" si="1"/>
        <v>0.92056514913657772</v>
      </c>
      <c r="R40" s="10" t="s">
        <v>1395</v>
      </c>
      <c r="S40" s="10"/>
    </row>
    <row r="41" spans="1:19" s="13" customFormat="1" x14ac:dyDescent="0.35">
      <c r="A41" s="10">
        <v>1709</v>
      </c>
      <c r="B41" s="10">
        <v>1502</v>
      </c>
      <c r="C41" s="10" t="s">
        <v>68</v>
      </c>
      <c r="D41" s="10" t="s">
        <v>69</v>
      </c>
      <c r="E41" s="10" t="s">
        <v>70</v>
      </c>
      <c r="F41" s="14" t="s">
        <v>178</v>
      </c>
      <c r="G41" s="10">
        <v>467</v>
      </c>
      <c r="H41" s="10" t="s">
        <v>145</v>
      </c>
      <c r="I41" s="10" t="s">
        <v>179</v>
      </c>
      <c r="J41" s="10" t="s">
        <v>26</v>
      </c>
      <c r="K41" s="10" t="str">
        <f t="shared" si="0"/>
        <v>467-H10</v>
      </c>
      <c r="L41" s="10" t="s">
        <v>182</v>
      </c>
      <c r="M41" s="10" t="s">
        <v>183</v>
      </c>
      <c r="N41" s="12">
        <v>0.90721649484536082</v>
      </c>
      <c r="O41" s="12">
        <v>0.88775510204081642</v>
      </c>
      <c r="P41" s="12">
        <v>0.94897959183673486</v>
      </c>
      <c r="Q41" s="12">
        <f t="shared" si="1"/>
        <v>0.91465039624097066</v>
      </c>
      <c r="R41" s="10" t="s">
        <v>1395</v>
      </c>
      <c r="S41" s="10"/>
    </row>
    <row r="42" spans="1:19" s="13" customFormat="1" x14ac:dyDescent="0.35">
      <c r="A42" s="10">
        <v>607</v>
      </c>
      <c r="B42" s="10">
        <v>1237</v>
      </c>
      <c r="C42" s="10" t="s">
        <v>68</v>
      </c>
      <c r="D42" s="10" t="s">
        <v>89</v>
      </c>
      <c r="E42" s="10" t="s">
        <v>90</v>
      </c>
      <c r="F42" s="14" t="s">
        <v>184</v>
      </c>
      <c r="G42" s="10">
        <v>320</v>
      </c>
      <c r="H42" s="10" t="s">
        <v>145</v>
      </c>
      <c r="I42" s="10" t="s">
        <v>73</v>
      </c>
      <c r="J42" s="10" t="s">
        <v>26</v>
      </c>
      <c r="K42" s="10" t="str">
        <f t="shared" si="0"/>
        <v>320-H7</v>
      </c>
      <c r="L42" s="10" t="s">
        <v>185</v>
      </c>
      <c r="M42" s="10" t="s">
        <v>186</v>
      </c>
      <c r="N42" s="12">
        <v>0.87222222222222223</v>
      </c>
      <c r="O42" s="12">
        <v>0.93055555555555547</v>
      </c>
      <c r="P42" s="12">
        <v>0.9194444444444444</v>
      </c>
      <c r="Q42" s="12">
        <f t="shared" si="1"/>
        <v>0.90740740740740733</v>
      </c>
      <c r="R42" s="10" t="s">
        <v>1395</v>
      </c>
      <c r="S42" s="10"/>
    </row>
    <row r="43" spans="1:19" s="13" customFormat="1" x14ac:dyDescent="0.35">
      <c r="A43" s="10">
        <v>1006</v>
      </c>
      <c r="B43" s="10">
        <v>716</v>
      </c>
      <c r="C43" s="10" t="s">
        <v>68</v>
      </c>
      <c r="D43" s="10" t="s">
        <v>83</v>
      </c>
      <c r="E43" s="10" t="s">
        <v>84</v>
      </c>
      <c r="F43" s="10" t="s">
        <v>187</v>
      </c>
      <c r="G43" s="10">
        <v>970</v>
      </c>
      <c r="H43" s="10">
        <v>1</v>
      </c>
      <c r="I43" s="10" t="s">
        <v>104</v>
      </c>
      <c r="J43" s="10" t="s">
        <v>26</v>
      </c>
      <c r="K43" s="10" t="str">
        <f t="shared" si="0"/>
        <v>4-98B-845</v>
      </c>
      <c r="L43" s="10" t="s">
        <v>188</v>
      </c>
      <c r="M43" s="10" t="s">
        <v>106</v>
      </c>
      <c r="N43" s="12">
        <v>0.93749999999999989</v>
      </c>
      <c r="O43" s="12">
        <v>0.89</v>
      </c>
      <c r="P43" s="12">
        <v>0.89249999999999985</v>
      </c>
      <c r="Q43" s="12">
        <f t="shared" si="1"/>
        <v>0.90666666666666662</v>
      </c>
      <c r="R43" s="10" t="s">
        <v>1395</v>
      </c>
      <c r="S43" s="10"/>
    </row>
    <row r="44" spans="1:19" s="13" customFormat="1" x14ac:dyDescent="0.35">
      <c r="A44" s="10">
        <v>1631</v>
      </c>
      <c r="B44" s="10">
        <v>1159</v>
      </c>
      <c r="C44" s="10" t="s">
        <v>68</v>
      </c>
      <c r="D44" s="10" t="s">
        <v>69</v>
      </c>
      <c r="E44" s="10" t="s">
        <v>70</v>
      </c>
      <c r="F44" s="14" t="s">
        <v>189</v>
      </c>
      <c r="G44" s="10">
        <v>292</v>
      </c>
      <c r="H44" s="10" t="s">
        <v>115</v>
      </c>
      <c r="I44" s="10" t="s">
        <v>127</v>
      </c>
      <c r="J44" s="10" t="s">
        <v>26</v>
      </c>
      <c r="K44" s="10" t="str">
        <f t="shared" si="0"/>
        <v>292-H12</v>
      </c>
      <c r="L44" s="10" t="s">
        <v>190</v>
      </c>
      <c r="M44" s="10" t="s">
        <v>191</v>
      </c>
      <c r="N44" s="12">
        <v>0.77319587628865971</v>
      </c>
      <c r="O44" s="12">
        <v>0.92783505154639179</v>
      </c>
      <c r="P44" s="12">
        <v>1.0103092783505154</v>
      </c>
      <c r="Q44" s="12">
        <f t="shared" si="1"/>
        <v>0.90378006872852235</v>
      </c>
      <c r="R44" s="10" t="s">
        <v>1395</v>
      </c>
      <c r="S44" s="10"/>
    </row>
    <row r="45" spans="1:19" s="13" customFormat="1" x14ac:dyDescent="0.35">
      <c r="A45" s="10">
        <v>242</v>
      </c>
      <c r="B45" s="10">
        <v>1292</v>
      </c>
      <c r="C45" s="10" t="s">
        <v>68</v>
      </c>
      <c r="D45" s="10" t="s">
        <v>89</v>
      </c>
      <c r="E45" s="10" t="s">
        <v>110</v>
      </c>
      <c r="F45" s="10" t="s">
        <v>192</v>
      </c>
      <c r="G45" s="10">
        <v>344</v>
      </c>
      <c r="H45" s="10" t="s">
        <v>134</v>
      </c>
      <c r="I45" s="10" t="s">
        <v>154</v>
      </c>
      <c r="J45" s="10" t="s">
        <v>26</v>
      </c>
      <c r="K45" s="10" t="str">
        <f t="shared" si="0"/>
        <v>344-07</v>
      </c>
      <c r="L45" s="10" t="s">
        <v>193</v>
      </c>
      <c r="M45" s="10" t="s">
        <v>194</v>
      </c>
      <c r="N45" s="12">
        <v>0.90588235294117647</v>
      </c>
      <c r="O45" s="12">
        <v>0.90588235294117647</v>
      </c>
      <c r="P45" s="12">
        <v>0.89882352941176469</v>
      </c>
      <c r="Q45" s="12">
        <f t="shared" si="1"/>
        <v>0.9035294117647058</v>
      </c>
      <c r="R45" s="10" t="s">
        <v>1395</v>
      </c>
      <c r="S45" s="10"/>
    </row>
    <row r="46" spans="1:19" s="13" customFormat="1" x14ac:dyDescent="0.35">
      <c r="A46" s="10">
        <v>346</v>
      </c>
      <c r="B46" s="10">
        <v>1519</v>
      </c>
      <c r="C46" s="10" t="s">
        <v>68</v>
      </c>
      <c r="D46" s="10" t="s">
        <v>89</v>
      </c>
      <c r="E46" s="10" t="s">
        <v>110</v>
      </c>
      <c r="F46" s="10" t="s">
        <v>195</v>
      </c>
      <c r="G46" s="10">
        <v>468</v>
      </c>
      <c r="H46" s="10" t="s">
        <v>196</v>
      </c>
      <c r="I46" s="10" t="s">
        <v>197</v>
      </c>
      <c r="J46" s="10" t="s">
        <v>26</v>
      </c>
      <c r="K46" s="10" t="str">
        <f t="shared" si="0"/>
        <v>468-06</v>
      </c>
      <c r="L46" s="10" t="s">
        <v>198</v>
      </c>
      <c r="M46" s="10" t="s">
        <v>199</v>
      </c>
      <c r="N46" s="12">
        <v>0.89411764705882335</v>
      </c>
      <c r="O46" s="12">
        <v>0.91764705882352926</v>
      </c>
      <c r="P46" s="12">
        <v>0.89882352941176469</v>
      </c>
      <c r="Q46" s="12">
        <f t="shared" si="1"/>
        <v>0.9035294117647058</v>
      </c>
      <c r="R46" s="10" t="s">
        <v>1395</v>
      </c>
      <c r="S46" s="10"/>
    </row>
    <row r="47" spans="1:19" s="13" customFormat="1" x14ac:dyDescent="0.35">
      <c r="A47" s="10">
        <v>325</v>
      </c>
      <c r="B47" s="10">
        <v>1459</v>
      </c>
      <c r="C47" s="10" t="s">
        <v>68</v>
      </c>
      <c r="D47" s="10" t="s">
        <v>89</v>
      </c>
      <c r="E47" s="10" t="s">
        <v>110</v>
      </c>
      <c r="F47" s="10" t="s">
        <v>200</v>
      </c>
      <c r="G47" s="10">
        <v>441</v>
      </c>
      <c r="H47" s="10" t="s">
        <v>144</v>
      </c>
      <c r="I47" s="10" t="s">
        <v>133</v>
      </c>
      <c r="J47" s="10" t="s">
        <v>26</v>
      </c>
      <c r="K47" s="10" t="str">
        <f t="shared" si="0"/>
        <v>441-02</v>
      </c>
      <c r="L47" s="10" t="s">
        <v>201</v>
      </c>
      <c r="M47" s="10" t="s">
        <v>202</v>
      </c>
      <c r="N47" s="12">
        <v>0.91666666666666674</v>
      </c>
      <c r="O47" s="12">
        <v>0.91666666666666674</v>
      </c>
      <c r="P47" s="12">
        <v>0.87500000000000011</v>
      </c>
      <c r="Q47" s="12">
        <f t="shared" si="1"/>
        <v>0.90277777777777779</v>
      </c>
      <c r="R47" s="10" t="s">
        <v>1395</v>
      </c>
      <c r="S47" s="10"/>
    </row>
    <row r="48" spans="1:19" s="13" customFormat="1" x14ac:dyDescent="0.35">
      <c r="A48" s="10">
        <v>574</v>
      </c>
      <c r="B48" s="10">
        <v>1080</v>
      </c>
      <c r="C48" s="10" t="s">
        <v>68</v>
      </c>
      <c r="D48" s="10" t="s">
        <v>89</v>
      </c>
      <c r="E48" s="10" t="s">
        <v>90</v>
      </c>
      <c r="F48" s="10" t="s">
        <v>203</v>
      </c>
      <c r="G48" s="10">
        <v>250</v>
      </c>
      <c r="H48" s="10" t="s">
        <v>72</v>
      </c>
      <c r="I48" s="10" t="s">
        <v>204</v>
      </c>
      <c r="J48" s="10" t="s">
        <v>26</v>
      </c>
      <c r="K48" s="10" t="str">
        <f t="shared" si="0"/>
        <v>250-1N90H</v>
      </c>
      <c r="L48" s="10" t="s">
        <v>205</v>
      </c>
      <c r="M48" s="10" t="s">
        <v>206</v>
      </c>
      <c r="N48" s="12">
        <v>0.86804123711340209</v>
      </c>
      <c r="O48" s="12">
        <v>0.90721649484536082</v>
      </c>
      <c r="P48" s="12">
        <v>0.93195876288659796</v>
      </c>
      <c r="Q48" s="12">
        <f t="shared" si="1"/>
        <v>0.90240549828178696</v>
      </c>
      <c r="R48" s="10" t="s">
        <v>1395</v>
      </c>
      <c r="S48" s="10"/>
    </row>
    <row r="49" spans="1:19" s="13" customFormat="1" x14ac:dyDescent="0.35">
      <c r="A49" s="10">
        <v>235</v>
      </c>
      <c r="B49" s="10">
        <v>1268</v>
      </c>
      <c r="C49" s="10" t="s">
        <v>68</v>
      </c>
      <c r="D49" s="10" t="s">
        <v>89</v>
      </c>
      <c r="E49" s="10" t="s">
        <v>110</v>
      </c>
      <c r="F49" s="10" t="s">
        <v>207</v>
      </c>
      <c r="G49" s="10">
        <v>329</v>
      </c>
      <c r="H49" s="10" t="s">
        <v>115</v>
      </c>
      <c r="I49" s="10" t="s">
        <v>207</v>
      </c>
      <c r="J49" s="10" t="s">
        <v>26</v>
      </c>
      <c r="K49" s="10" t="str">
        <f t="shared" si="0"/>
        <v>329-H8</v>
      </c>
      <c r="L49" s="10" t="s">
        <v>208</v>
      </c>
      <c r="M49" s="10" t="s">
        <v>209</v>
      </c>
      <c r="N49" s="12">
        <v>0.91228070175438591</v>
      </c>
      <c r="O49" s="12">
        <v>0.91228070175438591</v>
      </c>
      <c r="P49" s="12">
        <v>0.8771929824561403</v>
      </c>
      <c r="Q49" s="12">
        <f t="shared" si="1"/>
        <v>0.90058479532163738</v>
      </c>
      <c r="R49" s="10" t="s">
        <v>1395</v>
      </c>
      <c r="S49" s="10"/>
    </row>
    <row r="50" spans="1:19" s="13" customFormat="1" x14ac:dyDescent="0.35">
      <c r="A50" s="10">
        <v>1</v>
      </c>
      <c r="B50" s="10">
        <v>723</v>
      </c>
      <c r="C50" s="10" t="s">
        <v>68</v>
      </c>
      <c r="D50" s="10" t="s">
        <v>89</v>
      </c>
      <c r="E50" s="10" t="s">
        <v>110</v>
      </c>
      <c r="F50" s="10" t="s">
        <v>133</v>
      </c>
      <c r="G50" s="10">
        <v>13</v>
      </c>
      <c r="H50" s="10" t="s">
        <v>144</v>
      </c>
      <c r="I50" s="10" t="s">
        <v>133</v>
      </c>
      <c r="J50" s="10" t="s">
        <v>26</v>
      </c>
      <c r="K50" s="10" t="str">
        <f t="shared" si="0"/>
        <v>1301</v>
      </c>
      <c r="L50" s="10">
        <v>1301</v>
      </c>
      <c r="M50" s="10" t="s">
        <v>214</v>
      </c>
      <c r="N50" s="12">
        <v>0.9722222222222221</v>
      </c>
      <c r="O50" s="12">
        <v>0.9722222222222221</v>
      </c>
      <c r="P50" s="12">
        <v>0.75277777777777788</v>
      </c>
      <c r="Q50" s="12">
        <f t="shared" si="1"/>
        <v>0.89907407407407403</v>
      </c>
      <c r="R50" s="10" t="s">
        <v>1395</v>
      </c>
      <c r="S50" s="10"/>
    </row>
    <row r="51" spans="1:19" s="13" customFormat="1" x14ac:dyDescent="0.35">
      <c r="A51" s="10">
        <v>146</v>
      </c>
      <c r="B51" s="10">
        <v>1094</v>
      </c>
      <c r="C51" s="10" t="s">
        <v>68</v>
      </c>
      <c r="D51" s="10" t="s">
        <v>89</v>
      </c>
      <c r="E51" s="10" t="s">
        <v>110</v>
      </c>
      <c r="F51" s="10" t="s">
        <v>215</v>
      </c>
      <c r="G51" s="10" t="s">
        <v>215</v>
      </c>
      <c r="H51" s="10" t="s">
        <v>72</v>
      </c>
      <c r="I51" s="10" t="s">
        <v>216</v>
      </c>
      <c r="J51" s="10" t="s">
        <v>26</v>
      </c>
      <c r="K51" s="10" t="str">
        <f t="shared" si="0"/>
        <v>25N30</v>
      </c>
      <c r="L51" s="10" t="s">
        <v>217</v>
      </c>
      <c r="M51" s="10" t="s">
        <v>218</v>
      </c>
      <c r="N51" s="12">
        <v>0.85185185185185186</v>
      </c>
      <c r="O51" s="12">
        <v>0.92592592592592593</v>
      </c>
      <c r="P51" s="12">
        <v>0.91481481481481475</v>
      </c>
      <c r="Q51" s="12">
        <f t="shared" si="1"/>
        <v>0.8975308641975307</v>
      </c>
      <c r="R51" s="10" t="s">
        <v>1395</v>
      </c>
      <c r="S51" s="10"/>
    </row>
    <row r="52" spans="1:19" s="13" customFormat="1" x14ac:dyDescent="0.35">
      <c r="A52" s="10">
        <v>637</v>
      </c>
      <c r="B52" s="10">
        <v>1562</v>
      </c>
      <c r="C52" s="10" t="s">
        <v>68</v>
      </c>
      <c r="D52" s="10" t="s">
        <v>89</v>
      </c>
      <c r="E52" s="10" t="s">
        <v>90</v>
      </c>
      <c r="F52" s="10" t="s">
        <v>219</v>
      </c>
      <c r="G52" s="10">
        <v>488</v>
      </c>
      <c r="H52" s="10" t="s">
        <v>72</v>
      </c>
      <c r="I52" s="10" t="s">
        <v>220</v>
      </c>
      <c r="J52" s="10" t="s">
        <v>26</v>
      </c>
      <c r="K52" s="10" t="str">
        <f t="shared" si="0"/>
        <v>488-H7</v>
      </c>
      <c r="L52" s="10" t="s">
        <v>221</v>
      </c>
      <c r="M52" s="10" t="s">
        <v>222</v>
      </c>
      <c r="N52" s="12">
        <v>0.83711340206185558</v>
      </c>
      <c r="O52" s="12">
        <v>0.88453608247422677</v>
      </c>
      <c r="P52" s="12">
        <v>0.95257731958762881</v>
      </c>
      <c r="Q52" s="12">
        <f t="shared" si="1"/>
        <v>0.89140893470790372</v>
      </c>
      <c r="R52" s="10" t="s">
        <v>1395</v>
      </c>
      <c r="S52" s="10"/>
    </row>
    <row r="53" spans="1:19" s="13" customFormat="1" x14ac:dyDescent="0.35">
      <c r="A53" s="10">
        <v>942</v>
      </c>
      <c r="B53" s="10">
        <v>636</v>
      </c>
      <c r="C53" s="10" t="s">
        <v>68</v>
      </c>
      <c r="D53" s="10" t="s">
        <v>83</v>
      </c>
      <c r="E53" s="10" t="s">
        <v>84</v>
      </c>
      <c r="F53" s="10" t="s">
        <v>167</v>
      </c>
      <c r="G53" s="10">
        <v>968</v>
      </c>
      <c r="H53" s="10">
        <v>1</v>
      </c>
      <c r="I53" s="10" t="s">
        <v>168</v>
      </c>
      <c r="J53" s="10" t="s">
        <v>26</v>
      </c>
      <c r="K53" s="10" t="str">
        <f t="shared" si="0"/>
        <v>4-92B-571</v>
      </c>
      <c r="L53" s="10" t="s">
        <v>223</v>
      </c>
      <c r="M53" s="10" t="s">
        <v>224</v>
      </c>
      <c r="N53" s="12">
        <v>0.87826086956521743</v>
      </c>
      <c r="O53" s="12">
        <v>0.9478260869565216</v>
      </c>
      <c r="P53" s="12">
        <v>0.84782608695652162</v>
      </c>
      <c r="Q53" s="12">
        <f t="shared" si="1"/>
        <v>0.89130434782608692</v>
      </c>
      <c r="R53" s="10" t="s">
        <v>1395</v>
      </c>
      <c r="S53" s="10"/>
    </row>
    <row r="54" spans="1:19" s="13" customFormat="1" x14ac:dyDescent="0.35">
      <c r="A54" s="10">
        <v>263</v>
      </c>
      <c r="B54" s="10">
        <v>1326</v>
      </c>
      <c r="C54" s="10" t="s">
        <v>68</v>
      </c>
      <c r="D54" s="10" t="s">
        <v>89</v>
      </c>
      <c r="E54" s="10" t="s">
        <v>110</v>
      </c>
      <c r="F54" s="10" t="s">
        <v>225</v>
      </c>
      <c r="G54" s="10">
        <v>362</v>
      </c>
      <c r="H54" s="10" t="s">
        <v>144</v>
      </c>
      <c r="I54" s="10" t="s">
        <v>226</v>
      </c>
      <c r="J54" s="10" t="s">
        <v>26</v>
      </c>
      <c r="K54" s="10" t="str">
        <f t="shared" si="0"/>
        <v>362-05</v>
      </c>
      <c r="L54" s="10" t="s">
        <v>227</v>
      </c>
      <c r="M54" s="10" t="s">
        <v>118</v>
      </c>
      <c r="N54" s="12">
        <v>0.89690721649484551</v>
      </c>
      <c r="O54" s="12">
        <v>0.89690721649484551</v>
      </c>
      <c r="P54" s="12">
        <v>0.87628865979381454</v>
      </c>
      <c r="Q54" s="12">
        <f t="shared" si="1"/>
        <v>0.89003436426116844</v>
      </c>
      <c r="R54" s="10" t="s">
        <v>1395</v>
      </c>
      <c r="S54" s="10"/>
    </row>
    <row r="55" spans="1:19" s="13" customFormat="1" x14ac:dyDescent="0.35">
      <c r="A55" s="10">
        <v>36</v>
      </c>
      <c r="B55" s="10">
        <v>836</v>
      </c>
      <c r="C55" s="10" t="s">
        <v>68</v>
      </c>
      <c r="D55" s="10" t="s">
        <v>89</v>
      </c>
      <c r="E55" s="10" t="s">
        <v>110</v>
      </c>
      <c r="F55" s="10" t="s">
        <v>111</v>
      </c>
      <c r="G55" s="10">
        <v>43</v>
      </c>
      <c r="H55" s="10" t="s">
        <v>228</v>
      </c>
      <c r="I55" s="10" t="s">
        <v>113</v>
      </c>
      <c r="J55" s="10" t="s">
        <v>26</v>
      </c>
      <c r="K55" s="10" t="str">
        <f t="shared" si="0"/>
        <v>4309</v>
      </c>
      <c r="L55" s="10">
        <v>4309</v>
      </c>
      <c r="M55" s="10" t="s">
        <v>118</v>
      </c>
      <c r="N55" s="12">
        <v>0.81481481481481477</v>
      </c>
      <c r="O55" s="12">
        <v>1</v>
      </c>
      <c r="P55" s="12">
        <v>0.83703703703703713</v>
      </c>
      <c r="Q55" s="12">
        <f t="shared" si="1"/>
        <v>0.88395061728395063</v>
      </c>
      <c r="R55" s="10" t="s">
        <v>1395</v>
      </c>
      <c r="S55" s="10"/>
    </row>
    <row r="56" spans="1:19" s="13" customFormat="1" x14ac:dyDescent="0.35">
      <c r="A56" s="10">
        <v>1438</v>
      </c>
      <c r="B56" s="10">
        <v>1421</v>
      </c>
      <c r="C56" s="10" t="s">
        <v>68</v>
      </c>
      <c r="D56" s="10" t="s">
        <v>69</v>
      </c>
      <c r="E56" s="10" t="s">
        <v>150</v>
      </c>
      <c r="F56" s="10" t="s">
        <v>229</v>
      </c>
      <c r="G56" s="10">
        <v>416</v>
      </c>
      <c r="H56" s="10" t="s">
        <v>145</v>
      </c>
      <c r="I56" s="10" t="s">
        <v>230</v>
      </c>
      <c r="J56" s="10" t="s">
        <v>26</v>
      </c>
      <c r="K56" s="10" t="str">
        <f t="shared" si="0"/>
        <v>416-H8</v>
      </c>
      <c r="L56" s="10" t="s">
        <v>231</v>
      </c>
      <c r="M56" s="10" t="s">
        <v>232</v>
      </c>
      <c r="N56" s="12">
        <v>0.86197183098591545</v>
      </c>
      <c r="O56" s="12">
        <v>0.91549295774647887</v>
      </c>
      <c r="P56" s="12">
        <v>0.87323943661971826</v>
      </c>
      <c r="Q56" s="12">
        <f t="shared" si="1"/>
        <v>0.88356807511737079</v>
      </c>
      <c r="R56" s="10" t="s">
        <v>1395</v>
      </c>
      <c r="S56" s="10"/>
    </row>
    <row r="57" spans="1:19" s="13" customFormat="1" x14ac:dyDescent="0.35">
      <c r="A57" s="10">
        <v>768</v>
      </c>
      <c r="B57" s="10">
        <v>119</v>
      </c>
      <c r="C57" s="10" t="s">
        <v>68</v>
      </c>
      <c r="D57" s="10" t="s">
        <v>89</v>
      </c>
      <c r="E57" s="10" t="s">
        <v>90</v>
      </c>
      <c r="F57" s="10" t="s">
        <v>233</v>
      </c>
      <c r="G57" s="10">
        <v>831</v>
      </c>
      <c r="H57" s="16" t="s">
        <v>145</v>
      </c>
      <c r="I57" s="10" t="s">
        <v>234</v>
      </c>
      <c r="J57" s="10" t="s">
        <v>26</v>
      </c>
      <c r="K57" s="10" t="str">
        <f t="shared" si="0"/>
        <v>831-1NA6</v>
      </c>
      <c r="L57" s="16" t="s">
        <v>235</v>
      </c>
      <c r="M57" s="10" t="s">
        <v>236</v>
      </c>
      <c r="N57" s="12">
        <v>0.88659793814432986</v>
      </c>
      <c r="O57" s="12">
        <v>0.865979381443299</v>
      </c>
      <c r="P57" s="12">
        <v>0.89690721649484528</v>
      </c>
      <c r="Q57" s="12">
        <f t="shared" si="1"/>
        <v>0.88316151202749138</v>
      </c>
      <c r="R57" s="10" t="s">
        <v>1395</v>
      </c>
      <c r="S57" s="10"/>
    </row>
    <row r="58" spans="1:19" s="13" customFormat="1" x14ac:dyDescent="0.35">
      <c r="A58" s="10">
        <v>975</v>
      </c>
      <c r="B58" s="10">
        <v>675</v>
      </c>
      <c r="C58" s="10" t="s">
        <v>68</v>
      </c>
      <c r="D58" s="10" t="s">
        <v>83</v>
      </c>
      <c r="E58" s="10" t="s">
        <v>84</v>
      </c>
      <c r="F58" s="10" t="s">
        <v>237</v>
      </c>
      <c r="G58" s="10">
        <v>914</v>
      </c>
      <c r="H58" s="10">
        <v>2</v>
      </c>
      <c r="I58" s="10" t="s">
        <v>237</v>
      </c>
      <c r="J58" s="10" t="s">
        <v>26</v>
      </c>
      <c r="K58" s="10" t="str">
        <f t="shared" si="0"/>
        <v>4-95B-940</v>
      </c>
      <c r="L58" s="10" t="s">
        <v>238</v>
      </c>
      <c r="M58" s="10" t="s">
        <v>239</v>
      </c>
      <c r="N58" s="12">
        <v>0.9452054794520548</v>
      </c>
      <c r="O58" s="12">
        <v>0.83287671232876714</v>
      </c>
      <c r="P58" s="12">
        <v>0.87123287671232885</v>
      </c>
      <c r="Q58" s="12">
        <f t="shared" si="1"/>
        <v>0.8831050228310503</v>
      </c>
      <c r="R58" s="10" t="s">
        <v>1395</v>
      </c>
      <c r="S58" s="10"/>
    </row>
    <row r="59" spans="1:19" s="13" customFormat="1" x14ac:dyDescent="0.35">
      <c r="A59" s="10">
        <v>1710</v>
      </c>
      <c r="B59" s="10">
        <v>1504</v>
      </c>
      <c r="C59" s="10" t="s">
        <v>68</v>
      </c>
      <c r="D59" s="10" t="s">
        <v>69</v>
      </c>
      <c r="E59" s="10" t="s">
        <v>70</v>
      </c>
      <c r="F59" s="14" t="s">
        <v>178</v>
      </c>
      <c r="G59" s="10">
        <v>467</v>
      </c>
      <c r="H59" s="10" t="s">
        <v>145</v>
      </c>
      <c r="I59" s="10" t="s">
        <v>179</v>
      </c>
      <c r="J59" s="10" t="s">
        <v>26</v>
      </c>
      <c r="K59" s="10" t="str">
        <f t="shared" si="0"/>
        <v>467-H12</v>
      </c>
      <c r="L59" s="10" t="s">
        <v>240</v>
      </c>
      <c r="M59" s="10" t="s">
        <v>241</v>
      </c>
      <c r="N59" s="12">
        <v>0.85714285714285721</v>
      </c>
      <c r="O59" s="12">
        <v>0.85773195876288666</v>
      </c>
      <c r="P59" s="12">
        <v>0.92989690721649476</v>
      </c>
      <c r="Q59" s="12">
        <f t="shared" si="1"/>
        <v>0.88159057437407951</v>
      </c>
      <c r="R59" s="10" t="s">
        <v>1395</v>
      </c>
      <c r="S59" s="10"/>
    </row>
    <row r="60" spans="1:19" s="13" customFormat="1" x14ac:dyDescent="0.35">
      <c r="A60" s="10">
        <v>1485</v>
      </c>
      <c r="B60" s="10">
        <v>779</v>
      </c>
      <c r="C60" s="10" t="s">
        <v>68</v>
      </c>
      <c r="D60" s="10" t="s">
        <v>69</v>
      </c>
      <c r="E60" s="10" t="s">
        <v>107</v>
      </c>
      <c r="F60" s="10" t="s">
        <v>108</v>
      </c>
      <c r="G60" s="10">
        <v>26</v>
      </c>
      <c r="H60" s="10" t="s">
        <v>144</v>
      </c>
      <c r="I60" s="10" t="s">
        <v>107</v>
      </c>
      <c r="J60" s="10" t="s">
        <v>26</v>
      </c>
      <c r="K60" s="10" t="str">
        <f t="shared" si="0"/>
        <v>2606</v>
      </c>
      <c r="L60" s="10">
        <v>2606</v>
      </c>
      <c r="M60" s="10" t="s">
        <v>124</v>
      </c>
      <c r="N60" s="12">
        <v>0.62000000000000011</v>
      </c>
      <c r="O60" s="12">
        <v>1.02</v>
      </c>
      <c r="P60" s="12">
        <v>1</v>
      </c>
      <c r="Q60" s="12">
        <f t="shared" si="1"/>
        <v>0.88</v>
      </c>
      <c r="R60" s="10" t="s">
        <v>1395</v>
      </c>
      <c r="S60" s="10"/>
    </row>
    <row r="61" spans="1:19" s="13" customFormat="1" x14ac:dyDescent="0.35">
      <c r="A61" s="10">
        <v>1713</v>
      </c>
      <c r="B61" s="10">
        <v>1508</v>
      </c>
      <c r="C61" s="10" t="s">
        <v>68</v>
      </c>
      <c r="D61" s="10" t="s">
        <v>69</v>
      </c>
      <c r="E61" s="10" t="s">
        <v>70</v>
      </c>
      <c r="F61" s="14" t="s">
        <v>178</v>
      </c>
      <c r="G61" s="10">
        <v>467</v>
      </c>
      <c r="H61" s="10" t="s">
        <v>72</v>
      </c>
      <c r="I61" s="10" t="s">
        <v>179</v>
      </c>
      <c r="J61" s="10" t="s">
        <v>26</v>
      </c>
      <c r="K61" s="10" t="str">
        <f t="shared" si="0"/>
        <v>467-H3</v>
      </c>
      <c r="L61" s="10" t="s">
        <v>242</v>
      </c>
      <c r="M61" s="10" t="s">
        <v>243</v>
      </c>
      <c r="N61" s="12">
        <v>0.79587628865979376</v>
      </c>
      <c r="O61" s="12">
        <v>0.92307692307692302</v>
      </c>
      <c r="P61" s="12">
        <v>0.92087912087912083</v>
      </c>
      <c r="Q61" s="12">
        <f t="shared" si="1"/>
        <v>0.87994411087194591</v>
      </c>
      <c r="R61" s="10" t="s">
        <v>1395</v>
      </c>
      <c r="S61" s="10"/>
    </row>
    <row r="62" spans="1:19" s="13" customFormat="1" x14ac:dyDescent="0.35">
      <c r="A62" s="10">
        <v>1661</v>
      </c>
      <c r="B62" s="10">
        <v>1299</v>
      </c>
      <c r="C62" s="10" t="s">
        <v>68</v>
      </c>
      <c r="D62" s="10" t="s">
        <v>69</v>
      </c>
      <c r="E62" s="10" t="s">
        <v>70</v>
      </c>
      <c r="F62" s="14" t="s">
        <v>141</v>
      </c>
      <c r="G62" s="10">
        <v>391</v>
      </c>
      <c r="H62" s="10" t="s">
        <v>145</v>
      </c>
      <c r="I62" s="10" t="s">
        <v>73</v>
      </c>
      <c r="J62" s="10" t="s">
        <v>26</v>
      </c>
      <c r="K62" s="10" t="str">
        <f t="shared" si="0"/>
        <v>346-1395H1</v>
      </c>
      <c r="L62" s="10" t="s">
        <v>244</v>
      </c>
      <c r="M62" s="10" t="s">
        <v>149</v>
      </c>
      <c r="N62" s="12">
        <v>0.81632653061224481</v>
      </c>
      <c r="O62" s="12">
        <v>0.94897959183673486</v>
      </c>
      <c r="P62" s="12">
        <v>0.87142857142857166</v>
      </c>
      <c r="Q62" s="12">
        <f t="shared" si="1"/>
        <v>0.87891156462585052</v>
      </c>
      <c r="R62" s="10" t="s">
        <v>1395</v>
      </c>
      <c r="S62" s="10"/>
    </row>
    <row r="63" spans="1:19" s="13" customFormat="1" x14ac:dyDescent="0.35">
      <c r="A63" s="10">
        <v>348</v>
      </c>
      <c r="B63" s="10">
        <v>1521</v>
      </c>
      <c r="C63" s="10" t="s">
        <v>68</v>
      </c>
      <c r="D63" s="10" t="s">
        <v>89</v>
      </c>
      <c r="E63" s="10" t="s">
        <v>110</v>
      </c>
      <c r="F63" s="10" t="s">
        <v>195</v>
      </c>
      <c r="G63" s="10">
        <v>468</v>
      </c>
      <c r="H63" s="10" t="s">
        <v>196</v>
      </c>
      <c r="I63" s="10" t="s">
        <v>197</v>
      </c>
      <c r="J63" s="10" t="s">
        <v>26</v>
      </c>
      <c r="K63" s="10" t="str">
        <f t="shared" si="0"/>
        <v>468-08</v>
      </c>
      <c r="L63" s="10" t="s">
        <v>245</v>
      </c>
      <c r="M63" s="10" t="s">
        <v>246</v>
      </c>
      <c r="N63" s="12">
        <v>0.87058823529411755</v>
      </c>
      <c r="O63" s="12">
        <v>0.89411764705882335</v>
      </c>
      <c r="P63" s="12">
        <v>0.87058823529411755</v>
      </c>
      <c r="Q63" s="12">
        <f t="shared" si="1"/>
        <v>0.87843137254901948</v>
      </c>
      <c r="R63" s="10" t="s">
        <v>1395</v>
      </c>
      <c r="S63" s="10"/>
    </row>
    <row r="64" spans="1:19" s="13" customFormat="1" x14ac:dyDescent="0.35">
      <c r="A64" s="10">
        <v>370</v>
      </c>
      <c r="B64" s="10">
        <v>1570</v>
      </c>
      <c r="C64" s="10" t="s">
        <v>68</v>
      </c>
      <c r="D64" s="10" t="s">
        <v>89</v>
      </c>
      <c r="E64" s="10" t="s">
        <v>110</v>
      </c>
      <c r="F64" s="10" t="s">
        <v>154</v>
      </c>
      <c r="G64" s="10">
        <v>496</v>
      </c>
      <c r="H64" s="10" t="s">
        <v>72</v>
      </c>
      <c r="I64" s="10" t="s">
        <v>154</v>
      </c>
      <c r="J64" s="10" t="s">
        <v>26</v>
      </c>
      <c r="K64" s="10" t="str">
        <f t="shared" si="0"/>
        <v>496-H4</v>
      </c>
      <c r="L64" s="10" t="s">
        <v>247</v>
      </c>
      <c r="M64" s="10" t="s">
        <v>248</v>
      </c>
      <c r="N64" s="12">
        <v>0.88659793814432986</v>
      </c>
      <c r="O64" s="12">
        <v>0.91752577319587636</v>
      </c>
      <c r="P64" s="12">
        <v>0.83092783505154644</v>
      </c>
      <c r="Q64" s="12">
        <f t="shared" si="1"/>
        <v>0.87835051546391751</v>
      </c>
      <c r="R64" s="10" t="s">
        <v>1395</v>
      </c>
      <c r="S64" s="10"/>
    </row>
    <row r="65" spans="1:19" s="13" customFormat="1" x14ac:dyDescent="0.35">
      <c r="A65" s="10">
        <v>744</v>
      </c>
      <c r="B65" s="10">
        <v>96</v>
      </c>
      <c r="C65" s="10" t="s">
        <v>68</v>
      </c>
      <c r="D65" s="10" t="s">
        <v>89</v>
      </c>
      <c r="E65" s="10" t="s">
        <v>90</v>
      </c>
      <c r="F65" s="10" t="s">
        <v>249</v>
      </c>
      <c r="G65" s="10">
        <v>828</v>
      </c>
      <c r="H65" s="17" t="s">
        <v>115</v>
      </c>
      <c r="I65" s="10" t="s">
        <v>234</v>
      </c>
      <c r="J65" s="10" t="s">
        <v>26</v>
      </c>
      <c r="K65" s="10" t="str">
        <f t="shared" si="0"/>
        <v>828-1ND3</v>
      </c>
      <c r="L65" s="17" t="s">
        <v>250</v>
      </c>
      <c r="M65" s="10" t="s">
        <v>236</v>
      </c>
      <c r="N65" s="12">
        <v>0.78055555555555556</v>
      </c>
      <c r="O65" s="12">
        <v>0.93055555555555547</v>
      </c>
      <c r="P65" s="12">
        <v>0.92222222222222217</v>
      </c>
      <c r="Q65" s="12">
        <f t="shared" si="1"/>
        <v>0.87777777777777777</v>
      </c>
      <c r="R65" s="10" t="s">
        <v>1395</v>
      </c>
      <c r="S65" s="10"/>
    </row>
    <row r="66" spans="1:19" s="13" customFormat="1" x14ac:dyDescent="0.35">
      <c r="A66" s="10">
        <v>1548</v>
      </c>
      <c r="B66" s="10">
        <v>739</v>
      </c>
      <c r="C66" s="10" t="s">
        <v>68</v>
      </c>
      <c r="D66" s="10" t="s">
        <v>69</v>
      </c>
      <c r="E66" s="10" t="s">
        <v>70</v>
      </c>
      <c r="F66" s="14" t="s">
        <v>161</v>
      </c>
      <c r="G66" s="10">
        <v>17</v>
      </c>
      <c r="H66" s="10" t="s">
        <v>134</v>
      </c>
      <c r="I66" s="10" t="s">
        <v>127</v>
      </c>
      <c r="J66" s="10" t="s">
        <v>26</v>
      </c>
      <c r="K66" s="10" t="str">
        <f t="shared" si="0"/>
        <v>1701</v>
      </c>
      <c r="L66" s="10">
        <v>1701</v>
      </c>
      <c r="M66" s="10" t="s">
        <v>162</v>
      </c>
      <c r="N66" s="12">
        <v>0.74999999999999978</v>
      </c>
      <c r="O66" s="12">
        <v>0.88461538461538447</v>
      </c>
      <c r="P66" s="12">
        <v>0.99230769230769211</v>
      </c>
      <c r="Q66" s="12">
        <f t="shared" si="1"/>
        <v>0.87564102564102553</v>
      </c>
      <c r="R66" s="10" t="s">
        <v>1395</v>
      </c>
      <c r="S66" s="10"/>
    </row>
    <row r="67" spans="1:19" s="13" customFormat="1" x14ac:dyDescent="0.35">
      <c r="A67" s="10">
        <v>256</v>
      </c>
      <c r="B67" s="10">
        <v>1308</v>
      </c>
      <c r="C67" s="10" t="s">
        <v>68</v>
      </c>
      <c r="D67" s="10" t="s">
        <v>89</v>
      </c>
      <c r="E67" s="10" t="s">
        <v>110</v>
      </c>
      <c r="F67" s="10" t="s">
        <v>163</v>
      </c>
      <c r="G67" s="10">
        <v>350</v>
      </c>
      <c r="H67" s="10" t="s">
        <v>145</v>
      </c>
      <c r="I67" s="10" t="s">
        <v>110</v>
      </c>
      <c r="J67" s="10" t="s">
        <v>26</v>
      </c>
      <c r="K67" s="10" t="str">
        <f t="shared" ref="K67:K130" si="2">TRIM(L67)</f>
        <v>350-H6</v>
      </c>
      <c r="L67" s="10" t="s">
        <v>251</v>
      </c>
      <c r="M67" s="10" t="s">
        <v>252</v>
      </c>
      <c r="N67" s="12">
        <v>0.92783505154639179</v>
      </c>
      <c r="O67" s="12">
        <v>0.82474226804123696</v>
      </c>
      <c r="P67" s="12">
        <v>0.87010309278350528</v>
      </c>
      <c r="Q67" s="12">
        <f t="shared" ref="Q67:Q130" si="3">IFERROR(AVERAGE(N67:P67),0)</f>
        <v>0.87422680412371134</v>
      </c>
      <c r="R67" s="10" t="s">
        <v>1395</v>
      </c>
      <c r="S67" s="10"/>
    </row>
    <row r="68" spans="1:19" s="13" customFormat="1" x14ac:dyDescent="0.35">
      <c r="A68" s="10">
        <v>583</v>
      </c>
      <c r="B68" s="10">
        <v>1088</v>
      </c>
      <c r="C68" s="10" t="s">
        <v>68</v>
      </c>
      <c r="D68" s="10" t="s">
        <v>89</v>
      </c>
      <c r="E68" s="10" t="s">
        <v>90</v>
      </c>
      <c r="F68" s="10" t="s">
        <v>203</v>
      </c>
      <c r="G68" s="10">
        <v>250</v>
      </c>
      <c r="H68" s="10" t="s">
        <v>72</v>
      </c>
      <c r="I68" s="10" t="s">
        <v>204</v>
      </c>
      <c r="J68" s="10" t="s">
        <v>26</v>
      </c>
      <c r="K68" s="10" t="str">
        <f t="shared" si="2"/>
        <v>250-H6</v>
      </c>
      <c r="L68" s="10" t="s">
        <v>253</v>
      </c>
      <c r="M68" s="10" t="s">
        <v>254</v>
      </c>
      <c r="N68" s="12">
        <v>0.79793814432989696</v>
      </c>
      <c r="O68" s="12">
        <v>0.88659793814432986</v>
      </c>
      <c r="P68" s="12">
        <v>0.93814432989690733</v>
      </c>
      <c r="Q68" s="12">
        <f t="shared" si="3"/>
        <v>0.87422680412371134</v>
      </c>
      <c r="R68" s="10" t="s">
        <v>1395</v>
      </c>
      <c r="S68" s="10"/>
    </row>
    <row r="69" spans="1:19" s="13" customFormat="1" x14ac:dyDescent="0.35">
      <c r="A69" s="10">
        <v>369</v>
      </c>
      <c r="B69" s="10">
        <v>1569</v>
      </c>
      <c r="C69" s="10" t="s">
        <v>68</v>
      </c>
      <c r="D69" s="10" t="s">
        <v>89</v>
      </c>
      <c r="E69" s="10" t="s">
        <v>110</v>
      </c>
      <c r="F69" s="10" t="s">
        <v>154</v>
      </c>
      <c r="G69" s="10">
        <v>496</v>
      </c>
      <c r="H69" s="10" t="s">
        <v>145</v>
      </c>
      <c r="I69" s="10" t="s">
        <v>154</v>
      </c>
      <c r="J69" s="10" t="s">
        <v>26</v>
      </c>
      <c r="K69" s="10" t="str">
        <f t="shared" si="2"/>
        <v>496-H3</v>
      </c>
      <c r="L69" s="10" t="s">
        <v>255</v>
      </c>
      <c r="M69" s="10" t="s">
        <v>214</v>
      </c>
      <c r="N69" s="12">
        <v>0.86111111111111105</v>
      </c>
      <c r="O69" s="12">
        <v>0.88888888888888884</v>
      </c>
      <c r="P69" s="12">
        <v>0.86944444444444458</v>
      </c>
      <c r="Q69" s="12">
        <f t="shared" si="3"/>
        <v>0.87314814814814812</v>
      </c>
      <c r="R69" s="10" t="s">
        <v>1395</v>
      </c>
      <c r="S69" s="10"/>
    </row>
    <row r="70" spans="1:19" s="13" customFormat="1" x14ac:dyDescent="0.35">
      <c r="A70" s="10">
        <v>357</v>
      </c>
      <c r="B70" s="10">
        <v>1549</v>
      </c>
      <c r="C70" s="10" t="s">
        <v>68</v>
      </c>
      <c r="D70" s="10" t="s">
        <v>89</v>
      </c>
      <c r="E70" s="10" t="s">
        <v>110</v>
      </c>
      <c r="F70" s="10" t="s">
        <v>157</v>
      </c>
      <c r="G70" s="10">
        <v>483</v>
      </c>
      <c r="H70" s="10" t="s">
        <v>72</v>
      </c>
      <c r="I70" s="10" t="s">
        <v>113</v>
      </c>
      <c r="J70" s="10" t="s">
        <v>26</v>
      </c>
      <c r="K70" s="10" t="str">
        <f t="shared" si="2"/>
        <v>483-H3</v>
      </c>
      <c r="L70" s="10" t="s">
        <v>256</v>
      </c>
      <c r="M70" s="10" t="s">
        <v>114</v>
      </c>
      <c r="N70" s="12">
        <v>0.81428571428571439</v>
      </c>
      <c r="O70" s="12">
        <v>0.90000000000000024</v>
      </c>
      <c r="P70" s="12">
        <v>0.9</v>
      </c>
      <c r="Q70" s="12">
        <f t="shared" si="3"/>
        <v>0.87142857142857155</v>
      </c>
      <c r="R70" s="10" t="s">
        <v>1395</v>
      </c>
      <c r="S70" s="10"/>
    </row>
    <row r="71" spans="1:19" s="13" customFormat="1" x14ac:dyDescent="0.35">
      <c r="A71" s="10">
        <v>234</v>
      </c>
      <c r="B71" s="10">
        <v>1267</v>
      </c>
      <c r="C71" s="10" t="s">
        <v>68</v>
      </c>
      <c r="D71" s="10" t="s">
        <v>89</v>
      </c>
      <c r="E71" s="10" t="s">
        <v>110</v>
      </c>
      <c r="F71" s="10" t="s">
        <v>207</v>
      </c>
      <c r="G71" s="10">
        <v>329</v>
      </c>
      <c r="H71" s="10" t="s">
        <v>145</v>
      </c>
      <c r="I71" s="10" t="s">
        <v>207</v>
      </c>
      <c r="J71" s="10" t="s">
        <v>26</v>
      </c>
      <c r="K71" s="10" t="str">
        <f t="shared" si="2"/>
        <v>329-H7</v>
      </c>
      <c r="L71" s="10" t="s">
        <v>257</v>
      </c>
      <c r="M71" s="10" t="s">
        <v>258</v>
      </c>
      <c r="N71" s="12">
        <v>0.88659793814432986</v>
      </c>
      <c r="O71" s="12">
        <v>0.88659793814432986</v>
      </c>
      <c r="P71" s="12">
        <v>0.83917525773195878</v>
      </c>
      <c r="Q71" s="12">
        <f t="shared" si="3"/>
        <v>0.87079037800687287</v>
      </c>
      <c r="R71" s="10" t="s">
        <v>1395</v>
      </c>
      <c r="S71" s="10"/>
    </row>
    <row r="72" spans="1:19" s="13" customFormat="1" x14ac:dyDescent="0.35">
      <c r="A72" s="10">
        <v>619</v>
      </c>
      <c r="B72" s="10">
        <v>1354</v>
      </c>
      <c r="C72" s="10" t="s">
        <v>68</v>
      </c>
      <c r="D72" s="10" t="s">
        <v>89</v>
      </c>
      <c r="E72" s="10" t="s">
        <v>90</v>
      </c>
      <c r="F72" s="10" t="s">
        <v>259</v>
      </c>
      <c r="G72" s="10">
        <v>375</v>
      </c>
      <c r="H72" s="10" t="s">
        <v>72</v>
      </c>
      <c r="I72" s="10" t="s">
        <v>91</v>
      </c>
      <c r="J72" s="10" t="s">
        <v>26</v>
      </c>
      <c r="K72" s="10" t="str">
        <f t="shared" si="2"/>
        <v>375-H2</v>
      </c>
      <c r="L72" s="10" t="s">
        <v>260</v>
      </c>
      <c r="M72" s="10" t="s">
        <v>261</v>
      </c>
      <c r="N72" s="12">
        <v>0.84285714285714297</v>
      </c>
      <c r="O72" s="12">
        <v>0.85714285714285732</v>
      </c>
      <c r="P72" s="12">
        <v>0.9085714285714287</v>
      </c>
      <c r="Q72" s="12">
        <f t="shared" si="3"/>
        <v>0.8695238095238097</v>
      </c>
      <c r="R72" s="10" t="s">
        <v>1395</v>
      </c>
      <c r="S72" s="10"/>
    </row>
    <row r="73" spans="1:19" s="13" customFormat="1" x14ac:dyDescent="0.35">
      <c r="A73" s="10">
        <v>1501</v>
      </c>
      <c r="B73" s="10">
        <v>969</v>
      </c>
      <c r="C73" s="10" t="s">
        <v>68</v>
      </c>
      <c r="D73" s="10" t="s">
        <v>69</v>
      </c>
      <c r="E73" s="10" t="s">
        <v>107</v>
      </c>
      <c r="F73" s="10" t="s">
        <v>130</v>
      </c>
      <c r="G73" s="10">
        <v>146</v>
      </c>
      <c r="H73" s="10" t="s">
        <v>72</v>
      </c>
      <c r="I73" s="10" t="s">
        <v>107</v>
      </c>
      <c r="J73" s="10" t="s">
        <v>26</v>
      </c>
      <c r="K73" s="10" t="str">
        <f t="shared" si="2"/>
        <v>146-H6</v>
      </c>
      <c r="L73" s="10" t="s">
        <v>262</v>
      </c>
      <c r="M73" s="10" t="s">
        <v>263</v>
      </c>
      <c r="N73" s="12">
        <v>0.76571428571428579</v>
      </c>
      <c r="O73" s="12">
        <v>0.8828571428571429</v>
      </c>
      <c r="P73" s="12">
        <v>0.96000000000000019</v>
      </c>
      <c r="Q73" s="12">
        <f t="shared" si="3"/>
        <v>0.86952380952380948</v>
      </c>
      <c r="R73" s="10" t="s">
        <v>1395</v>
      </c>
      <c r="S73" s="10"/>
    </row>
    <row r="74" spans="1:19" s="13" customFormat="1" x14ac:dyDescent="0.35">
      <c r="A74" s="10">
        <v>827</v>
      </c>
      <c r="B74" s="10">
        <v>513</v>
      </c>
      <c r="C74" s="10" t="s">
        <v>68</v>
      </c>
      <c r="D74" s="10" t="s">
        <v>83</v>
      </c>
      <c r="E74" s="10" t="s">
        <v>84</v>
      </c>
      <c r="F74" s="10" t="s">
        <v>264</v>
      </c>
      <c r="G74" s="18">
        <v>933</v>
      </c>
      <c r="H74" s="10">
        <v>2</v>
      </c>
      <c r="I74" s="18" t="s">
        <v>104</v>
      </c>
      <c r="J74" s="10" t="s">
        <v>26</v>
      </c>
      <c r="K74" s="10" t="str">
        <f t="shared" si="2"/>
        <v>4-75-75</v>
      </c>
      <c r="L74" s="10" t="s">
        <v>265</v>
      </c>
      <c r="M74" s="10" t="s">
        <v>106</v>
      </c>
      <c r="N74" s="12">
        <v>0.81746031746031733</v>
      </c>
      <c r="O74" s="12">
        <v>0.81746031746031733</v>
      </c>
      <c r="P74" s="12">
        <v>0.97301587301587311</v>
      </c>
      <c r="Q74" s="12">
        <f t="shared" si="3"/>
        <v>0.86931216931216915</v>
      </c>
      <c r="R74" s="10" t="s">
        <v>1395</v>
      </c>
      <c r="S74" s="10"/>
    </row>
    <row r="75" spans="1:19" s="13" customFormat="1" x14ac:dyDescent="0.35">
      <c r="A75" s="10">
        <v>64</v>
      </c>
      <c r="B75" s="10">
        <v>872</v>
      </c>
      <c r="C75" s="10" t="s">
        <v>68</v>
      </c>
      <c r="D75" s="10" t="s">
        <v>89</v>
      </c>
      <c r="E75" s="10" t="s">
        <v>110</v>
      </c>
      <c r="F75" s="10" t="s">
        <v>266</v>
      </c>
      <c r="G75" s="10">
        <v>60</v>
      </c>
      <c r="H75" s="10" t="s">
        <v>267</v>
      </c>
      <c r="I75" s="10" t="s">
        <v>154</v>
      </c>
      <c r="J75" s="10" t="s">
        <v>26</v>
      </c>
      <c r="K75" s="10" t="str">
        <f t="shared" si="2"/>
        <v>6003</v>
      </c>
      <c r="L75" s="10">
        <v>6003</v>
      </c>
      <c r="M75" s="10" t="s">
        <v>202</v>
      </c>
      <c r="N75" s="12">
        <v>0.68333333333333346</v>
      </c>
      <c r="O75" s="12">
        <v>0.96666666666666679</v>
      </c>
      <c r="P75" s="12">
        <v>0.95666666666666678</v>
      </c>
      <c r="Q75" s="12">
        <f t="shared" si="3"/>
        <v>0.86888888888888915</v>
      </c>
      <c r="R75" s="10" t="s">
        <v>1395</v>
      </c>
      <c r="S75" s="10"/>
    </row>
    <row r="76" spans="1:19" s="13" customFormat="1" x14ac:dyDescent="0.35">
      <c r="A76" s="10">
        <v>1523</v>
      </c>
      <c r="B76" s="10">
        <v>1494</v>
      </c>
      <c r="C76" s="10" t="s">
        <v>68</v>
      </c>
      <c r="D76" s="10" t="s">
        <v>69</v>
      </c>
      <c r="E76" s="10" t="s">
        <v>107</v>
      </c>
      <c r="F76" s="10" t="s">
        <v>268</v>
      </c>
      <c r="G76" s="10">
        <v>456</v>
      </c>
      <c r="H76" s="10" t="s">
        <v>72</v>
      </c>
      <c r="I76" s="10" t="s">
        <v>268</v>
      </c>
      <c r="J76" s="10" t="s">
        <v>26</v>
      </c>
      <c r="K76" s="10" t="str">
        <f t="shared" si="2"/>
        <v>456-H5</v>
      </c>
      <c r="L76" s="10" t="s">
        <v>269</v>
      </c>
      <c r="M76" s="10" t="s">
        <v>270</v>
      </c>
      <c r="N76" s="12">
        <v>0.83469387755102054</v>
      </c>
      <c r="O76" s="12">
        <v>0.88367346938775515</v>
      </c>
      <c r="P76" s="12">
        <v>0.88775510204081642</v>
      </c>
      <c r="Q76" s="12">
        <f t="shared" si="3"/>
        <v>0.86870748299319744</v>
      </c>
      <c r="R76" s="10" t="s">
        <v>1395</v>
      </c>
      <c r="S76" s="10"/>
    </row>
    <row r="77" spans="1:19" s="13" customFormat="1" x14ac:dyDescent="0.35">
      <c r="A77" s="10">
        <v>538</v>
      </c>
      <c r="B77" s="10">
        <v>1041</v>
      </c>
      <c r="C77" s="10" t="s">
        <v>68</v>
      </c>
      <c r="D77" s="10" t="s">
        <v>89</v>
      </c>
      <c r="E77" s="10" t="s">
        <v>90</v>
      </c>
      <c r="F77" s="10" t="s">
        <v>91</v>
      </c>
      <c r="G77" s="10">
        <v>211</v>
      </c>
      <c r="H77" s="10" t="s">
        <v>115</v>
      </c>
      <c r="I77" s="10" t="s">
        <v>91</v>
      </c>
      <c r="J77" s="10" t="s">
        <v>26</v>
      </c>
      <c r="K77" s="10" t="str">
        <f t="shared" si="2"/>
        <v>211-H5</v>
      </c>
      <c r="L77" s="10" t="s">
        <v>271</v>
      </c>
      <c r="M77" s="10" t="s">
        <v>272</v>
      </c>
      <c r="N77" s="12">
        <v>0.82857142857142863</v>
      </c>
      <c r="O77" s="12">
        <v>0.87714285714285734</v>
      </c>
      <c r="P77" s="12">
        <v>0.89714285714285724</v>
      </c>
      <c r="Q77" s="12">
        <f t="shared" si="3"/>
        <v>0.86761904761904773</v>
      </c>
      <c r="R77" s="10" t="s">
        <v>1395</v>
      </c>
      <c r="S77" s="10"/>
    </row>
    <row r="78" spans="1:19" s="13" customFormat="1" x14ac:dyDescent="0.35">
      <c r="A78" s="10">
        <v>324</v>
      </c>
      <c r="B78" s="10">
        <v>1458</v>
      </c>
      <c r="C78" s="10" t="s">
        <v>68</v>
      </c>
      <c r="D78" s="10" t="s">
        <v>89</v>
      </c>
      <c r="E78" s="10" t="s">
        <v>110</v>
      </c>
      <c r="F78" s="10" t="s">
        <v>200</v>
      </c>
      <c r="G78" s="10">
        <v>441</v>
      </c>
      <c r="H78" s="10" t="s">
        <v>144</v>
      </c>
      <c r="I78" s="10" t="s">
        <v>133</v>
      </c>
      <c r="J78" s="10" t="s">
        <v>26</v>
      </c>
      <c r="K78" s="10" t="str">
        <f t="shared" si="2"/>
        <v>441-01</v>
      </c>
      <c r="L78" s="10" t="s">
        <v>273</v>
      </c>
      <c r="M78" s="10" t="s">
        <v>274</v>
      </c>
      <c r="N78" s="12">
        <v>0.87179487179487181</v>
      </c>
      <c r="O78" s="12">
        <v>0.94871794871794868</v>
      </c>
      <c r="P78" s="12">
        <v>0.78205128205128194</v>
      </c>
      <c r="Q78" s="12">
        <f t="shared" si="3"/>
        <v>0.86752136752136744</v>
      </c>
      <c r="R78" s="10" t="s">
        <v>1395</v>
      </c>
      <c r="S78" s="10"/>
    </row>
    <row r="79" spans="1:19" s="13" customFormat="1" x14ac:dyDescent="0.35">
      <c r="A79" s="10">
        <v>1714</v>
      </c>
      <c r="B79" s="10">
        <v>1509</v>
      </c>
      <c r="C79" s="10" t="s">
        <v>68</v>
      </c>
      <c r="D79" s="10" t="s">
        <v>69</v>
      </c>
      <c r="E79" s="10" t="s">
        <v>70</v>
      </c>
      <c r="F79" s="14" t="s">
        <v>178</v>
      </c>
      <c r="G79" s="10">
        <v>467</v>
      </c>
      <c r="H79" s="10" t="s">
        <v>145</v>
      </c>
      <c r="I79" s="10" t="s">
        <v>179</v>
      </c>
      <c r="J79" s="10" t="s">
        <v>26</v>
      </c>
      <c r="K79" s="10" t="str">
        <f t="shared" si="2"/>
        <v>467-H4</v>
      </c>
      <c r="L79" s="10" t="s">
        <v>275</v>
      </c>
      <c r="M79" s="10" t="s">
        <v>183</v>
      </c>
      <c r="N79" s="12">
        <v>0.94725274725274711</v>
      </c>
      <c r="O79" s="12">
        <v>0.8515463917525774</v>
      </c>
      <c r="P79" s="12">
        <v>0.80206185567010324</v>
      </c>
      <c r="Q79" s="12">
        <f t="shared" si="3"/>
        <v>0.86695366489180925</v>
      </c>
      <c r="R79" s="10" t="s">
        <v>1395</v>
      </c>
      <c r="S79" s="10"/>
    </row>
    <row r="80" spans="1:19" s="13" customFormat="1" x14ac:dyDescent="0.35">
      <c r="A80" s="10">
        <v>732</v>
      </c>
      <c r="B80" s="10">
        <v>84</v>
      </c>
      <c r="C80" s="10" t="s">
        <v>68</v>
      </c>
      <c r="D80" s="10" t="s">
        <v>89</v>
      </c>
      <c r="E80" s="10" t="s">
        <v>90</v>
      </c>
      <c r="F80" s="10" t="s">
        <v>249</v>
      </c>
      <c r="G80" s="10">
        <v>828</v>
      </c>
      <c r="H80" s="17" t="s">
        <v>115</v>
      </c>
      <c r="I80" s="10" t="s">
        <v>234</v>
      </c>
      <c r="J80" s="10" t="s">
        <v>26</v>
      </c>
      <c r="K80" s="10" t="str">
        <f t="shared" si="2"/>
        <v>828-1339</v>
      </c>
      <c r="L80" s="17" t="s">
        <v>279</v>
      </c>
      <c r="M80" s="10" t="s">
        <v>236</v>
      </c>
      <c r="N80" s="12">
        <v>0.88421052631578956</v>
      </c>
      <c r="O80" s="12">
        <v>0.85964912280701744</v>
      </c>
      <c r="P80" s="12">
        <v>0.84561403508771937</v>
      </c>
      <c r="Q80" s="12">
        <f t="shared" si="3"/>
        <v>0.86315789473684212</v>
      </c>
      <c r="R80" s="10" t="s">
        <v>1395</v>
      </c>
      <c r="S80" s="10"/>
    </row>
    <row r="81" spans="1:19" s="13" customFormat="1" x14ac:dyDescent="0.35">
      <c r="A81" s="10">
        <v>276</v>
      </c>
      <c r="B81" s="10">
        <v>1365</v>
      </c>
      <c r="C81" s="10" t="s">
        <v>68</v>
      </c>
      <c r="D81" s="10" t="s">
        <v>89</v>
      </c>
      <c r="E81" s="10" t="s">
        <v>110</v>
      </c>
      <c r="F81" s="10" t="s">
        <v>280</v>
      </c>
      <c r="G81" s="10">
        <v>385</v>
      </c>
      <c r="H81" s="10" t="s">
        <v>164</v>
      </c>
      <c r="I81" s="10" t="s">
        <v>211</v>
      </c>
      <c r="J81" s="10" t="s">
        <v>26</v>
      </c>
      <c r="K81" s="10" t="str">
        <f t="shared" si="2"/>
        <v>385-H1</v>
      </c>
      <c r="L81" s="10" t="s">
        <v>281</v>
      </c>
      <c r="M81" s="10" t="s">
        <v>213</v>
      </c>
      <c r="N81" s="12">
        <v>0.89491525423728813</v>
      </c>
      <c r="O81" s="12">
        <v>0.87796610169491518</v>
      </c>
      <c r="P81" s="12">
        <v>0.81355932203389825</v>
      </c>
      <c r="Q81" s="12">
        <f t="shared" si="3"/>
        <v>0.86214689265536715</v>
      </c>
      <c r="R81" s="10" t="s">
        <v>1395</v>
      </c>
      <c r="S81" s="10"/>
    </row>
    <row r="82" spans="1:19" s="13" customFormat="1" x14ac:dyDescent="0.35">
      <c r="A82" s="10">
        <v>1593</v>
      </c>
      <c r="B82" s="10">
        <v>978</v>
      </c>
      <c r="C82" s="10" t="s">
        <v>68</v>
      </c>
      <c r="D82" s="10" t="s">
        <v>69</v>
      </c>
      <c r="E82" s="10" t="s">
        <v>70</v>
      </c>
      <c r="F82" s="14" t="s">
        <v>282</v>
      </c>
      <c r="G82" s="10">
        <v>148</v>
      </c>
      <c r="H82" s="10" t="s">
        <v>134</v>
      </c>
      <c r="I82" s="10" t="s">
        <v>282</v>
      </c>
      <c r="J82" s="10" t="s">
        <v>26</v>
      </c>
      <c r="K82" s="10" t="str">
        <f t="shared" si="2"/>
        <v>148-06</v>
      </c>
      <c r="L82" s="10" t="s">
        <v>283</v>
      </c>
      <c r="M82" s="10" t="s">
        <v>284</v>
      </c>
      <c r="N82" s="12">
        <v>0.84693877551020413</v>
      </c>
      <c r="O82" s="12">
        <v>0.82653061224489788</v>
      </c>
      <c r="P82" s="12">
        <v>0.91224489795918351</v>
      </c>
      <c r="Q82" s="12">
        <f t="shared" si="3"/>
        <v>0.86190476190476184</v>
      </c>
      <c r="R82" s="10" t="s">
        <v>1395</v>
      </c>
      <c r="S82" s="10"/>
    </row>
    <row r="83" spans="1:19" s="13" customFormat="1" x14ac:dyDescent="0.35">
      <c r="A83" s="10">
        <v>868</v>
      </c>
      <c r="B83" s="10">
        <v>563</v>
      </c>
      <c r="C83" s="10" t="s">
        <v>68</v>
      </c>
      <c r="D83" s="10" t="s">
        <v>83</v>
      </c>
      <c r="E83" s="10" t="s">
        <v>84</v>
      </c>
      <c r="F83" s="10" t="s">
        <v>285</v>
      </c>
      <c r="G83" s="10">
        <v>975</v>
      </c>
      <c r="H83" s="10">
        <v>2</v>
      </c>
      <c r="I83" s="10" t="s">
        <v>286</v>
      </c>
      <c r="J83" s="10" t="s">
        <v>26</v>
      </c>
      <c r="K83" s="10" t="str">
        <f t="shared" si="2"/>
        <v>4-83-950</v>
      </c>
      <c r="L83" s="10" t="s">
        <v>287</v>
      </c>
      <c r="M83" s="10" t="s">
        <v>288</v>
      </c>
      <c r="N83" s="12">
        <v>0.85588235294117643</v>
      </c>
      <c r="O83" s="12">
        <v>0.84411764705882353</v>
      </c>
      <c r="P83" s="12">
        <v>0.8852941176470589</v>
      </c>
      <c r="Q83" s="12">
        <f t="shared" si="3"/>
        <v>0.86176470588235299</v>
      </c>
      <c r="R83" s="10" t="s">
        <v>1395</v>
      </c>
      <c r="S83" s="10"/>
    </row>
    <row r="84" spans="1:19" s="13" customFormat="1" x14ac:dyDescent="0.35">
      <c r="A84" s="10">
        <v>1737</v>
      </c>
      <c r="B84" s="10">
        <v>1632</v>
      </c>
      <c r="C84" s="10" t="s">
        <v>68</v>
      </c>
      <c r="D84" s="10" t="s">
        <v>69</v>
      </c>
      <c r="E84" s="10" t="s">
        <v>70</v>
      </c>
      <c r="F84" s="14" t="s">
        <v>71</v>
      </c>
      <c r="G84" s="10">
        <v>533</v>
      </c>
      <c r="H84" s="10" t="s">
        <v>145</v>
      </c>
      <c r="I84" s="10" t="s">
        <v>73</v>
      </c>
      <c r="J84" s="10" t="s">
        <v>26</v>
      </c>
      <c r="K84" s="10" t="str">
        <f t="shared" si="2"/>
        <v>533-H4</v>
      </c>
      <c r="L84" s="10" t="s">
        <v>289</v>
      </c>
      <c r="M84" s="10" t="s">
        <v>290</v>
      </c>
      <c r="N84" s="12">
        <v>0.83516483516483508</v>
      </c>
      <c r="O84" s="12">
        <v>0.84883720930232576</v>
      </c>
      <c r="P84" s="12">
        <v>0.89767441860465125</v>
      </c>
      <c r="Q84" s="12">
        <f t="shared" si="3"/>
        <v>0.86055882102393733</v>
      </c>
      <c r="R84" s="10" t="s">
        <v>1395</v>
      </c>
      <c r="S84" s="10"/>
    </row>
    <row r="85" spans="1:19" s="13" customFormat="1" x14ac:dyDescent="0.35">
      <c r="A85" s="10">
        <v>847</v>
      </c>
      <c r="B85" s="10">
        <v>540</v>
      </c>
      <c r="C85" s="10" t="s">
        <v>68</v>
      </c>
      <c r="D85" s="10" t="s">
        <v>83</v>
      </c>
      <c r="E85" s="10" t="s">
        <v>84</v>
      </c>
      <c r="F85" s="10" t="s">
        <v>291</v>
      </c>
      <c r="G85" s="10">
        <v>913</v>
      </c>
      <c r="H85" s="10">
        <v>1</v>
      </c>
      <c r="I85" s="10" t="s">
        <v>292</v>
      </c>
      <c r="J85" s="10" t="s">
        <v>26</v>
      </c>
      <c r="K85" s="10" t="str">
        <f t="shared" si="2"/>
        <v>4-80A-892</v>
      </c>
      <c r="L85" s="10" t="s">
        <v>293</v>
      </c>
      <c r="M85" s="10" t="s">
        <v>294</v>
      </c>
      <c r="N85" s="12">
        <v>0.95468750000000013</v>
      </c>
      <c r="O85" s="12">
        <v>0.97187499999999982</v>
      </c>
      <c r="P85" s="12">
        <v>0.65468749999999998</v>
      </c>
      <c r="Q85" s="12">
        <f t="shared" si="3"/>
        <v>0.86041666666666661</v>
      </c>
      <c r="R85" s="10" t="s">
        <v>1395</v>
      </c>
      <c r="S85" s="10"/>
    </row>
    <row r="86" spans="1:19" s="13" customFormat="1" x14ac:dyDescent="0.35">
      <c r="A86" s="10">
        <v>763</v>
      </c>
      <c r="B86" s="10">
        <v>114</v>
      </c>
      <c r="C86" s="10" t="s">
        <v>68</v>
      </c>
      <c r="D86" s="10" t="s">
        <v>89</v>
      </c>
      <c r="E86" s="10" t="s">
        <v>90</v>
      </c>
      <c r="F86" s="10" t="s">
        <v>233</v>
      </c>
      <c r="G86" s="10">
        <v>831</v>
      </c>
      <c r="H86" s="17" t="s">
        <v>72</v>
      </c>
      <c r="I86" s="10" t="s">
        <v>234</v>
      </c>
      <c r="J86" s="10" t="s">
        <v>26</v>
      </c>
      <c r="K86" s="10" t="str">
        <f t="shared" si="2"/>
        <v>831-1387</v>
      </c>
      <c r="L86" s="17" t="s">
        <v>295</v>
      </c>
      <c r="M86" s="10" t="s">
        <v>236</v>
      </c>
      <c r="N86" s="12">
        <v>0.9277777777777777</v>
      </c>
      <c r="O86" s="12">
        <v>0.94444444444444442</v>
      </c>
      <c r="P86" s="12">
        <v>0.70833333333333337</v>
      </c>
      <c r="Q86" s="12">
        <f t="shared" si="3"/>
        <v>0.86018518518518527</v>
      </c>
      <c r="R86" s="10" t="s">
        <v>1395</v>
      </c>
      <c r="S86" s="10"/>
    </row>
    <row r="87" spans="1:19" s="13" customFormat="1" x14ac:dyDescent="0.35">
      <c r="A87" s="10">
        <v>38</v>
      </c>
      <c r="B87" s="10">
        <v>838</v>
      </c>
      <c r="C87" s="10" t="s">
        <v>68</v>
      </c>
      <c r="D87" s="10" t="s">
        <v>89</v>
      </c>
      <c r="E87" s="10" t="s">
        <v>110</v>
      </c>
      <c r="F87" s="10" t="s">
        <v>111</v>
      </c>
      <c r="G87" s="10">
        <v>43</v>
      </c>
      <c r="H87" s="10" t="s">
        <v>299</v>
      </c>
      <c r="I87" s="10" t="s">
        <v>113</v>
      </c>
      <c r="J87" s="10" t="s">
        <v>26</v>
      </c>
      <c r="K87" s="10" t="str">
        <f t="shared" si="2"/>
        <v>4311</v>
      </c>
      <c r="L87" s="10">
        <v>4311</v>
      </c>
      <c r="M87" s="10" t="s">
        <v>114</v>
      </c>
      <c r="N87" s="12">
        <v>0.87500000000000011</v>
      </c>
      <c r="O87" s="12">
        <v>0.94444444444444442</v>
      </c>
      <c r="P87" s="12">
        <v>0.75</v>
      </c>
      <c r="Q87" s="12">
        <f t="shared" si="3"/>
        <v>0.85648148148148151</v>
      </c>
      <c r="R87" s="10" t="s">
        <v>1395</v>
      </c>
      <c r="S87" s="10"/>
    </row>
    <row r="88" spans="1:19" s="13" customFormat="1" x14ac:dyDescent="0.35">
      <c r="A88" s="10">
        <v>66</v>
      </c>
      <c r="B88" s="10">
        <v>874</v>
      </c>
      <c r="C88" s="10" t="s">
        <v>68</v>
      </c>
      <c r="D88" s="10" t="s">
        <v>89</v>
      </c>
      <c r="E88" s="10" t="s">
        <v>110</v>
      </c>
      <c r="F88" s="10" t="s">
        <v>266</v>
      </c>
      <c r="G88" s="10">
        <v>60</v>
      </c>
      <c r="H88" s="10" t="s">
        <v>267</v>
      </c>
      <c r="I88" s="10" t="s">
        <v>154</v>
      </c>
      <c r="J88" s="10" t="s">
        <v>26</v>
      </c>
      <c r="K88" s="10" t="str">
        <f t="shared" si="2"/>
        <v>6005</v>
      </c>
      <c r="L88" s="10">
        <v>6005</v>
      </c>
      <c r="M88" s="10" t="s">
        <v>214</v>
      </c>
      <c r="N88" s="12">
        <v>0.66153846153846152</v>
      </c>
      <c r="O88" s="12">
        <v>1</v>
      </c>
      <c r="P88" s="12">
        <v>0.90508474576271203</v>
      </c>
      <c r="Q88" s="12">
        <f t="shared" si="3"/>
        <v>0.85554106910039118</v>
      </c>
      <c r="R88" s="10" t="s">
        <v>1395</v>
      </c>
      <c r="S88" s="10"/>
    </row>
    <row r="89" spans="1:19" s="13" customFormat="1" x14ac:dyDescent="0.35">
      <c r="A89" s="10">
        <v>1876</v>
      </c>
      <c r="B89" s="10" t="s">
        <v>300</v>
      </c>
      <c r="C89" s="11" t="s">
        <v>20</v>
      </c>
      <c r="D89" s="11" t="s">
        <v>29</v>
      </c>
      <c r="E89" s="10" t="s">
        <v>30</v>
      </c>
      <c r="F89" s="10" t="s">
        <v>43</v>
      </c>
      <c r="G89" s="10" t="s">
        <v>44</v>
      </c>
      <c r="H89" s="10" t="s">
        <v>301</v>
      </c>
      <c r="I89" s="10" t="s">
        <v>30</v>
      </c>
      <c r="J89" s="10" t="s">
        <v>26</v>
      </c>
      <c r="K89" s="10" t="str">
        <f t="shared" si="2"/>
        <v>21S12</v>
      </c>
      <c r="L89" s="10" t="s">
        <v>302</v>
      </c>
      <c r="M89" s="10" t="s">
        <v>30</v>
      </c>
      <c r="N89" s="12">
        <v>0.21904761904761902</v>
      </c>
      <c r="O89" s="12">
        <v>2</v>
      </c>
      <c r="P89" s="12">
        <v>0.34285714285714286</v>
      </c>
      <c r="Q89" s="12">
        <f t="shared" si="3"/>
        <v>0.85396825396825404</v>
      </c>
      <c r="R89" s="10" t="s">
        <v>1395</v>
      </c>
      <c r="S89" s="10"/>
    </row>
    <row r="90" spans="1:19" s="13" customFormat="1" x14ac:dyDescent="0.35">
      <c r="A90" s="10">
        <v>34</v>
      </c>
      <c r="B90" s="10">
        <v>834</v>
      </c>
      <c r="C90" s="10" t="s">
        <v>68</v>
      </c>
      <c r="D90" s="10" t="s">
        <v>89</v>
      </c>
      <c r="E90" s="10" t="s">
        <v>110</v>
      </c>
      <c r="F90" s="10" t="s">
        <v>111</v>
      </c>
      <c r="G90" s="10">
        <v>43</v>
      </c>
      <c r="H90" s="10" t="s">
        <v>299</v>
      </c>
      <c r="I90" s="10" t="s">
        <v>113</v>
      </c>
      <c r="J90" s="10" t="s">
        <v>26</v>
      </c>
      <c r="K90" s="10" t="str">
        <f t="shared" si="2"/>
        <v>4306</v>
      </c>
      <c r="L90" s="10">
        <v>4306</v>
      </c>
      <c r="M90" s="10" t="s">
        <v>114</v>
      </c>
      <c r="N90" s="12">
        <v>1</v>
      </c>
      <c r="O90" s="12">
        <v>1.037037037037037</v>
      </c>
      <c r="P90" s="12">
        <v>0.51851851851851849</v>
      </c>
      <c r="Q90" s="12">
        <f t="shared" si="3"/>
        <v>0.85185185185185197</v>
      </c>
      <c r="R90" s="10" t="s">
        <v>1395</v>
      </c>
      <c r="S90" s="10"/>
    </row>
    <row r="91" spans="1:19" s="13" customFormat="1" x14ac:dyDescent="0.35">
      <c r="A91" s="10">
        <v>1596</v>
      </c>
      <c r="B91" s="10">
        <v>981</v>
      </c>
      <c r="C91" s="10" t="s">
        <v>68</v>
      </c>
      <c r="D91" s="10" t="s">
        <v>69</v>
      </c>
      <c r="E91" s="10" t="s">
        <v>70</v>
      </c>
      <c r="F91" s="14" t="s">
        <v>282</v>
      </c>
      <c r="G91" s="10">
        <v>148</v>
      </c>
      <c r="H91" s="10" t="s">
        <v>72</v>
      </c>
      <c r="I91" s="10" t="s">
        <v>282</v>
      </c>
      <c r="J91" s="10" t="s">
        <v>26</v>
      </c>
      <c r="K91" s="10" t="str">
        <f t="shared" si="2"/>
        <v>148-H1</v>
      </c>
      <c r="L91" s="10" t="s">
        <v>303</v>
      </c>
      <c r="M91" s="10" t="s">
        <v>304</v>
      </c>
      <c r="N91" s="12">
        <v>0.87234042553191493</v>
      </c>
      <c r="O91" s="12">
        <v>0.87234042553191493</v>
      </c>
      <c r="P91" s="12">
        <v>0.81063829787234043</v>
      </c>
      <c r="Q91" s="12">
        <f t="shared" si="3"/>
        <v>0.85177304964539013</v>
      </c>
      <c r="R91" s="10" t="s">
        <v>1395</v>
      </c>
      <c r="S91" s="10"/>
    </row>
    <row r="92" spans="1:19" s="13" customFormat="1" x14ac:dyDescent="0.35">
      <c r="A92" s="10">
        <v>18</v>
      </c>
      <c r="B92" s="10">
        <v>814</v>
      </c>
      <c r="C92" s="10" t="s">
        <v>68</v>
      </c>
      <c r="D92" s="10" t="s">
        <v>89</v>
      </c>
      <c r="E92" s="10" t="s">
        <v>110</v>
      </c>
      <c r="F92" s="10" t="s">
        <v>305</v>
      </c>
      <c r="G92" s="10">
        <v>36</v>
      </c>
      <c r="H92" s="10" t="s">
        <v>92</v>
      </c>
      <c r="I92" s="10" t="s">
        <v>305</v>
      </c>
      <c r="J92" s="10" t="s">
        <v>26</v>
      </c>
      <c r="K92" s="10" t="str">
        <f t="shared" si="2"/>
        <v>3604</v>
      </c>
      <c r="L92" s="10">
        <v>3604</v>
      </c>
      <c r="M92" s="10" t="s">
        <v>258</v>
      </c>
      <c r="N92" s="12">
        <v>0.88888888888888906</v>
      </c>
      <c r="O92" s="12">
        <v>0.88888888888888906</v>
      </c>
      <c r="P92" s="12">
        <v>0.77500000000000002</v>
      </c>
      <c r="Q92" s="12">
        <f t="shared" si="3"/>
        <v>0.85092592592592597</v>
      </c>
      <c r="R92" s="10" t="s">
        <v>1395</v>
      </c>
      <c r="S92" s="10"/>
    </row>
    <row r="93" spans="1:19" s="13" customFormat="1" x14ac:dyDescent="0.35">
      <c r="A93" s="10">
        <v>686</v>
      </c>
      <c r="B93" s="10">
        <v>38</v>
      </c>
      <c r="C93" s="10" t="s">
        <v>68</v>
      </c>
      <c r="D93" s="10" t="s">
        <v>89</v>
      </c>
      <c r="E93" s="10" t="s">
        <v>90</v>
      </c>
      <c r="F93" s="10" t="s">
        <v>306</v>
      </c>
      <c r="G93" s="10">
        <v>819</v>
      </c>
      <c r="H93" s="17" t="s">
        <v>92</v>
      </c>
      <c r="I93" s="10" t="s">
        <v>234</v>
      </c>
      <c r="J93" s="10" t="s">
        <v>26</v>
      </c>
      <c r="K93" s="10" t="str">
        <f t="shared" si="2"/>
        <v>819-1NA4</v>
      </c>
      <c r="L93" s="17" t="s">
        <v>307</v>
      </c>
      <c r="M93" s="10" t="s">
        <v>236</v>
      </c>
      <c r="N93" s="12">
        <v>0.64081632653061227</v>
      </c>
      <c r="O93" s="12">
        <v>0.34693877551020413</v>
      </c>
      <c r="P93" s="12">
        <v>1.5632653061224493</v>
      </c>
      <c r="Q93" s="12">
        <f t="shared" si="3"/>
        <v>0.85034013605442194</v>
      </c>
      <c r="R93" s="10" t="s">
        <v>1395</v>
      </c>
      <c r="S93" s="10"/>
    </row>
    <row r="94" spans="1:19" s="13" customFormat="1" x14ac:dyDescent="0.35">
      <c r="A94" s="10">
        <v>1134</v>
      </c>
      <c r="B94" s="10">
        <v>266</v>
      </c>
      <c r="C94" s="10" t="s">
        <v>68</v>
      </c>
      <c r="D94" s="10" t="s">
        <v>83</v>
      </c>
      <c r="E94" s="10" t="s">
        <v>136</v>
      </c>
      <c r="F94" s="10" t="s">
        <v>99</v>
      </c>
      <c r="G94" s="10">
        <v>611</v>
      </c>
      <c r="H94" s="10" t="s">
        <v>26</v>
      </c>
      <c r="I94" s="10" t="s">
        <v>138</v>
      </c>
      <c r="J94" s="10" t="s">
        <v>26</v>
      </c>
      <c r="K94" s="10" t="str">
        <f t="shared" si="2"/>
        <v>2-59-59</v>
      </c>
      <c r="L94" s="10" t="s">
        <v>308</v>
      </c>
      <c r="M94" s="10" t="s">
        <v>140</v>
      </c>
      <c r="N94" s="12">
        <v>0.73504273504273498</v>
      </c>
      <c r="O94" s="12">
        <v>1.0256410256410255</v>
      </c>
      <c r="P94" s="12">
        <v>0.78062678062678059</v>
      </c>
      <c r="Q94" s="12">
        <f t="shared" si="3"/>
        <v>0.84710351377018045</v>
      </c>
      <c r="R94" s="10" t="s">
        <v>2884</v>
      </c>
      <c r="S94" s="10"/>
    </row>
    <row r="95" spans="1:19" s="13" customFormat="1" x14ac:dyDescent="0.35">
      <c r="A95" s="10">
        <v>807</v>
      </c>
      <c r="B95" s="10">
        <v>527</v>
      </c>
      <c r="C95" s="10" t="s">
        <v>68</v>
      </c>
      <c r="D95" s="10" t="s">
        <v>83</v>
      </c>
      <c r="E95" s="10" t="s">
        <v>84</v>
      </c>
      <c r="F95" s="10" t="s">
        <v>309</v>
      </c>
      <c r="G95" s="10">
        <v>946</v>
      </c>
      <c r="H95" s="10">
        <v>1</v>
      </c>
      <c r="I95" s="10" t="s">
        <v>310</v>
      </c>
      <c r="J95" s="10" t="s">
        <v>26</v>
      </c>
      <c r="K95" s="10" t="str">
        <f t="shared" si="2"/>
        <v>4-452-452</v>
      </c>
      <c r="L95" s="10" t="s">
        <v>311</v>
      </c>
      <c r="M95" s="10" t="s">
        <v>312</v>
      </c>
      <c r="N95" s="12">
        <v>0.87058823529411766</v>
      </c>
      <c r="O95" s="12">
        <v>0.78235294117647047</v>
      </c>
      <c r="P95" s="12">
        <v>0.88823529411764712</v>
      </c>
      <c r="Q95" s="12">
        <f t="shared" si="3"/>
        <v>0.84705882352941175</v>
      </c>
      <c r="R95" s="10" t="s">
        <v>2884</v>
      </c>
      <c r="S95" s="10"/>
    </row>
    <row r="96" spans="1:19" s="13" customFormat="1" x14ac:dyDescent="0.35">
      <c r="A96" s="10">
        <v>1231</v>
      </c>
      <c r="B96" s="10">
        <v>415</v>
      </c>
      <c r="C96" s="10" t="s">
        <v>68</v>
      </c>
      <c r="D96" s="10" t="s">
        <v>83</v>
      </c>
      <c r="E96" s="10" t="s">
        <v>313</v>
      </c>
      <c r="F96" s="10" t="s">
        <v>314</v>
      </c>
      <c r="G96" s="10">
        <v>738</v>
      </c>
      <c r="H96" s="10">
        <v>1</v>
      </c>
      <c r="I96" s="10" t="s">
        <v>315</v>
      </c>
      <c r="J96" s="10" t="s">
        <v>26</v>
      </c>
      <c r="K96" s="10" t="str">
        <f t="shared" si="2"/>
        <v>3-25-25</v>
      </c>
      <c r="L96" s="19" t="s">
        <v>316</v>
      </c>
      <c r="M96" s="10" t="s">
        <v>317</v>
      </c>
      <c r="N96" s="12">
        <v>0.7617647058823529</v>
      </c>
      <c r="O96" s="12">
        <v>0.89705882352941169</v>
      </c>
      <c r="P96" s="12">
        <v>0.88235294117647056</v>
      </c>
      <c r="Q96" s="12">
        <f t="shared" si="3"/>
        <v>0.84705882352941175</v>
      </c>
      <c r="R96" s="10" t="s">
        <v>2884</v>
      </c>
      <c r="S96" s="10"/>
    </row>
    <row r="97" spans="1:19" s="13" customFormat="1" x14ac:dyDescent="0.35">
      <c r="A97" s="10">
        <v>1480</v>
      </c>
      <c r="B97" s="10">
        <v>759</v>
      </c>
      <c r="C97" s="10" t="s">
        <v>68</v>
      </c>
      <c r="D97" s="10" t="s">
        <v>69</v>
      </c>
      <c r="E97" s="10" t="s">
        <v>107</v>
      </c>
      <c r="F97" s="10" t="s">
        <v>318</v>
      </c>
      <c r="G97" s="10">
        <v>20</v>
      </c>
      <c r="H97" s="10" t="s">
        <v>228</v>
      </c>
      <c r="I97" s="10" t="s">
        <v>318</v>
      </c>
      <c r="J97" s="10" t="s">
        <v>26</v>
      </c>
      <c r="K97" s="10" t="str">
        <f t="shared" si="2"/>
        <v>2009</v>
      </c>
      <c r="L97" s="10">
        <v>2009</v>
      </c>
      <c r="M97" s="10" t="s">
        <v>319</v>
      </c>
      <c r="N97" s="12">
        <v>0.82950819672131171</v>
      </c>
      <c r="O97" s="12">
        <v>0.84918032786885267</v>
      </c>
      <c r="P97" s="12">
        <v>0.86229508196721316</v>
      </c>
      <c r="Q97" s="12">
        <f t="shared" si="3"/>
        <v>0.84699453551912585</v>
      </c>
      <c r="R97" s="10" t="s">
        <v>2884</v>
      </c>
      <c r="S97" s="10"/>
    </row>
    <row r="98" spans="1:19" s="13" customFormat="1" x14ac:dyDescent="0.35">
      <c r="A98" s="10">
        <v>1637</v>
      </c>
      <c r="B98" s="10">
        <v>1156</v>
      </c>
      <c r="C98" s="10" t="s">
        <v>68</v>
      </c>
      <c r="D98" s="10" t="s">
        <v>69</v>
      </c>
      <c r="E98" s="10" t="s">
        <v>70</v>
      </c>
      <c r="F98" s="14" t="s">
        <v>189</v>
      </c>
      <c r="G98" s="10">
        <v>292</v>
      </c>
      <c r="H98" s="10" t="s">
        <v>72</v>
      </c>
      <c r="I98" s="10" t="s">
        <v>127</v>
      </c>
      <c r="J98" s="10" t="s">
        <v>26</v>
      </c>
      <c r="K98" s="10" t="str">
        <f t="shared" si="2"/>
        <v>292-H7</v>
      </c>
      <c r="L98" s="10" t="s">
        <v>320</v>
      </c>
      <c r="M98" s="10" t="s">
        <v>162</v>
      </c>
      <c r="N98" s="12">
        <v>0.83673469387755106</v>
      </c>
      <c r="O98" s="12">
        <v>0.91836734693877564</v>
      </c>
      <c r="P98" s="12">
        <v>0.78367346938775528</v>
      </c>
      <c r="Q98" s="12">
        <f t="shared" si="3"/>
        <v>0.84625850340136066</v>
      </c>
      <c r="R98" s="10" t="s">
        <v>2884</v>
      </c>
      <c r="S98" s="10"/>
    </row>
    <row r="99" spans="1:19" s="13" customFormat="1" x14ac:dyDescent="0.35">
      <c r="A99" s="10">
        <v>699</v>
      </c>
      <c r="B99" s="10">
        <v>51</v>
      </c>
      <c r="C99" s="10" t="s">
        <v>68</v>
      </c>
      <c r="D99" s="10" t="s">
        <v>89</v>
      </c>
      <c r="E99" s="10" t="s">
        <v>90</v>
      </c>
      <c r="F99" s="10" t="s">
        <v>321</v>
      </c>
      <c r="G99" s="10">
        <v>820</v>
      </c>
      <c r="H99" s="17" t="s">
        <v>92</v>
      </c>
      <c r="I99" s="10" t="s">
        <v>234</v>
      </c>
      <c r="J99" s="10" t="s">
        <v>26</v>
      </c>
      <c r="K99" s="10" t="str">
        <f t="shared" si="2"/>
        <v>820-45</v>
      </c>
      <c r="L99" s="17" t="s">
        <v>322</v>
      </c>
      <c r="M99" s="10" t="s">
        <v>236</v>
      </c>
      <c r="N99" s="12">
        <v>0.6923076923076924</v>
      </c>
      <c r="O99" s="12">
        <v>0.89743589743589736</v>
      </c>
      <c r="P99" s="12">
        <v>0.94871794871794868</v>
      </c>
      <c r="Q99" s="12">
        <f t="shared" si="3"/>
        <v>0.84615384615384615</v>
      </c>
      <c r="R99" s="10" t="s">
        <v>2884</v>
      </c>
      <c r="S99" s="10"/>
    </row>
    <row r="100" spans="1:19" s="13" customFormat="1" x14ac:dyDescent="0.35">
      <c r="A100" s="10">
        <v>1459</v>
      </c>
      <c r="B100" s="10">
        <v>1487</v>
      </c>
      <c r="C100" s="10" t="s">
        <v>68</v>
      </c>
      <c r="D100" s="10" t="s">
        <v>69</v>
      </c>
      <c r="E100" s="10" t="s">
        <v>150</v>
      </c>
      <c r="F100" s="10" t="s">
        <v>323</v>
      </c>
      <c r="G100" s="10">
        <v>455</v>
      </c>
      <c r="H100" s="10" t="s">
        <v>72</v>
      </c>
      <c r="I100" s="10" t="s">
        <v>175</v>
      </c>
      <c r="J100" s="10" t="s">
        <v>26</v>
      </c>
      <c r="K100" s="10" t="str">
        <f t="shared" si="2"/>
        <v>455-H5</v>
      </c>
      <c r="L100" s="10" t="s">
        <v>324</v>
      </c>
      <c r="M100" s="10" t="s">
        <v>325</v>
      </c>
      <c r="N100" s="12">
        <v>0.82040816326530619</v>
      </c>
      <c r="O100" s="12">
        <v>0.78979591836734708</v>
      </c>
      <c r="P100" s="12">
        <v>0.92653061224489819</v>
      </c>
      <c r="Q100" s="12">
        <f t="shared" si="3"/>
        <v>0.84557823129251719</v>
      </c>
      <c r="R100" s="10" t="s">
        <v>2884</v>
      </c>
      <c r="S100" s="10"/>
    </row>
    <row r="101" spans="1:19" s="13" customFormat="1" x14ac:dyDescent="0.35">
      <c r="A101" s="10">
        <v>197</v>
      </c>
      <c r="B101" s="10">
        <v>1204</v>
      </c>
      <c r="C101" s="10" t="s">
        <v>68</v>
      </c>
      <c r="D101" s="10" t="s">
        <v>89</v>
      </c>
      <c r="E101" s="10" t="s">
        <v>110</v>
      </c>
      <c r="F101" s="10" t="s">
        <v>326</v>
      </c>
      <c r="G101" s="10">
        <v>315</v>
      </c>
      <c r="H101" s="10" t="s">
        <v>145</v>
      </c>
      <c r="I101" s="10" t="s">
        <v>207</v>
      </c>
      <c r="J101" s="10" t="s">
        <v>26</v>
      </c>
      <c r="K101" s="10" t="str">
        <f t="shared" si="2"/>
        <v>315-H5</v>
      </c>
      <c r="L101" s="10" t="s">
        <v>327</v>
      </c>
      <c r="M101" s="10" t="s">
        <v>258</v>
      </c>
      <c r="N101" s="12">
        <v>0.82474226804123696</v>
      </c>
      <c r="O101" s="12">
        <v>0.82474226804123696</v>
      </c>
      <c r="P101" s="12">
        <v>0.88453608247422677</v>
      </c>
      <c r="Q101" s="12">
        <f t="shared" si="3"/>
        <v>0.84467353951890034</v>
      </c>
      <c r="R101" s="10" t="s">
        <v>2884</v>
      </c>
      <c r="S101" s="10"/>
    </row>
    <row r="102" spans="1:19" s="13" customFormat="1" x14ac:dyDescent="0.35">
      <c r="A102" s="10">
        <v>367</v>
      </c>
      <c r="B102" s="10">
        <v>1567</v>
      </c>
      <c r="C102" s="10" t="s">
        <v>68</v>
      </c>
      <c r="D102" s="10" t="s">
        <v>89</v>
      </c>
      <c r="E102" s="10" t="s">
        <v>110</v>
      </c>
      <c r="F102" s="10" t="s">
        <v>154</v>
      </c>
      <c r="G102" s="10">
        <v>496</v>
      </c>
      <c r="H102" s="10" t="s">
        <v>145</v>
      </c>
      <c r="I102" s="10" t="s">
        <v>154</v>
      </c>
      <c r="J102" s="10" t="s">
        <v>26</v>
      </c>
      <c r="K102" s="10" t="str">
        <f t="shared" si="2"/>
        <v>496-H1XY</v>
      </c>
      <c r="L102" s="10" t="s">
        <v>328</v>
      </c>
      <c r="M102" s="10" t="s">
        <v>329</v>
      </c>
      <c r="N102" s="12">
        <v>0.80519480519480513</v>
      </c>
      <c r="O102" s="12">
        <v>0.82077922077922083</v>
      </c>
      <c r="P102" s="12">
        <v>0.90389610389610375</v>
      </c>
      <c r="Q102" s="12">
        <f t="shared" si="3"/>
        <v>0.8432900432900432</v>
      </c>
      <c r="R102" s="10" t="s">
        <v>2884</v>
      </c>
      <c r="S102" s="10"/>
    </row>
    <row r="103" spans="1:19" s="13" customFormat="1" x14ac:dyDescent="0.35">
      <c r="A103" s="10">
        <v>573</v>
      </c>
      <c r="B103" s="10">
        <v>1078</v>
      </c>
      <c r="C103" s="10" t="s">
        <v>68</v>
      </c>
      <c r="D103" s="10" t="s">
        <v>89</v>
      </c>
      <c r="E103" s="10" t="s">
        <v>90</v>
      </c>
      <c r="F103" s="10" t="s">
        <v>203</v>
      </c>
      <c r="G103" s="10">
        <v>250</v>
      </c>
      <c r="H103" s="10" t="s">
        <v>72</v>
      </c>
      <c r="I103" s="10" t="s">
        <v>204</v>
      </c>
      <c r="J103" s="10" t="s">
        <v>26</v>
      </c>
      <c r="K103" s="10" t="str">
        <f t="shared" si="2"/>
        <v>250-1N81H1</v>
      </c>
      <c r="L103" s="10" t="s">
        <v>330</v>
      </c>
      <c r="M103" s="10" t="s">
        <v>331</v>
      </c>
      <c r="N103" s="12">
        <v>0.82474226804123696</v>
      </c>
      <c r="O103" s="12">
        <v>0.82474226804123696</v>
      </c>
      <c r="P103" s="12">
        <v>0.87216494845360826</v>
      </c>
      <c r="Q103" s="12">
        <f t="shared" si="3"/>
        <v>0.84054982817869417</v>
      </c>
      <c r="R103" s="10" t="s">
        <v>2884</v>
      </c>
      <c r="S103" s="10"/>
    </row>
    <row r="104" spans="1:19" s="13" customFormat="1" x14ac:dyDescent="0.35">
      <c r="A104" s="10">
        <v>1253</v>
      </c>
      <c r="B104" s="10">
        <v>372</v>
      </c>
      <c r="C104" s="10" t="s">
        <v>68</v>
      </c>
      <c r="D104" s="10" t="s">
        <v>83</v>
      </c>
      <c r="E104" s="10" t="s">
        <v>313</v>
      </c>
      <c r="F104" s="10" t="s">
        <v>332</v>
      </c>
      <c r="G104" s="10">
        <v>722</v>
      </c>
      <c r="H104" s="10">
        <v>1</v>
      </c>
      <c r="I104" s="10" t="s">
        <v>313</v>
      </c>
      <c r="J104" s="10" t="s">
        <v>26</v>
      </c>
      <c r="K104" s="10" t="str">
        <f t="shared" si="2"/>
        <v>3-17-31J1</v>
      </c>
      <c r="L104" s="10" t="s">
        <v>333</v>
      </c>
      <c r="M104" s="10" t="s">
        <v>334</v>
      </c>
      <c r="N104" s="12">
        <v>0.85714285714285721</v>
      </c>
      <c r="O104" s="12">
        <v>0.84285714285714286</v>
      </c>
      <c r="P104" s="12">
        <v>0.82142857142857151</v>
      </c>
      <c r="Q104" s="12">
        <f t="shared" si="3"/>
        <v>0.8404761904761906</v>
      </c>
      <c r="R104" s="10" t="s">
        <v>2884</v>
      </c>
      <c r="S104" s="10"/>
    </row>
    <row r="105" spans="1:19" s="13" customFormat="1" x14ac:dyDescent="0.35">
      <c r="A105" s="10">
        <v>753</v>
      </c>
      <c r="B105" s="10">
        <v>105</v>
      </c>
      <c r="C105" s="10" t="s">
        <v>68</v>
      </c>
      <c r="D105" s="10" t="s">
        <v>89</v>
      </c>
      <c r="E105" s="10" t="s">
        <v>90</v>
      </c>
      <c r="F105" s="10" t="s">
        <v>233</v>
      </c>
      <c r="G105" s="10">
        <v>831</v>
      </c>
      <c r="H105" s="17" t="s">
        <v>145</v>
      </c>
      <c r="I105" s="10" t="s">
        <v>234</v>
      </c>
      <c r="J105" s="10" t="s">
        <v>26</v>
      </c>
      <c r="K105" s="10" t="str">
        <f t="shared" si="2"/>
        <v>831-1304</v>
      </c>
      <c r="L105" s="17" t="s">
        <v>335</v>
      </c>
      <c r="M105" s="10" t="s">
        <v>236</v>
      </c>
      <c r="N105" s="12">
        <v>0.82758620689655171</v>
      </c>
      <c r="O105" s="12">
        <v>0.7931034482758621</v>
      </c>
      <c r="P105" s="12">
        <v>0.9</v>
      </c>
      <c r="Q105" s="12">
        <f t="shared" si="3"/>
        <v>0.8402298850574712</v>
      </c>
      <c r="R105" s="10" t="s">
        <v>2884</v>
      </c>
      <c r="S105" s="10"/>
    </row>
    <row r="106" spans="1:19" s="13" customFormat="1" x14ac:dyDescent="0.35">
      <c r="A106" s="10">
        <v>1455</v>
      </c>
      <c r="B106" s="10">
        <v>1483</v>
      </c>
      <c r="C106" s="10" t="s">
        <v>68</v>
      </c>
      <c r="D106" s="10" t="s">
        <v>69</v>
      </c>
      <c r="E106" s="10" t="s">
        <v>150</v>
      </c>
      <c r="F106" s="10" t="s">
        <v>323</v>
      </c>
      <c r="G106" s="10">
        <v>455</v>
      </c>
      <c r="H106" s="10" t="s">
        <v>145</v>
      </c>
      <c r="I106" s="10" t="s">
        <v>175</v>
      </c>
      <c r="J106" s="10" t="s">
        <v>26</v>
      </c>
      <c r="K106" s="10" t="str">
        <f t="shared" si="2"/>
        <v>455-H1</v>
      </c>
      <c r="L106" s="10" t="s">
        <v>336</v>
      </c>
      <c r="M106" s="10" t="s">
        <v>337</v>
      </c>
      <c r="N106" s="12">
        <v>0.78163265306122465</v>
      </c>
      <c r="O106" s="12">
        <v>0.87142857142857166</v>
      </c>
      <c r="P106" s="12">
        <v>0.86734693877551028</v>
      </c>
      <c r="Q106" s="12">
        <f t="shared" si="3"/>
        <v>0.84013605442176875</v>
      </c>
      <c r="R106" s="10" t="s">
        <v>2884</v>
      </c>
      <c r="S106" s="10"/>
    </row>
    <row r="107" spans="1:19" s="13" customFormat="1" x14ac:dyDescent="0.35">
      <c r="A107" s="10">
        <v>530</v>
      </c>
      <c r="B107" s="10">
        <v>1033</v>
      </c>
      <c r="C107" s="10" t="s">
        <v>68</v>
      </c>
      <c r="D107" s="10" t="s">
        <v>89</v>
      </c>
      <c r="E107" s="10" t="s">
        <v>90</v>
      </c>
      <c r="F107" s="10" t="s">
        <v>91</v>
      </c>
      <c r="G107" s="10">
        <v>211</v>
      </c>
      <c r="H107" s="10" t="s">
        <v>164</v>
      </c>
      <c r="I107" s="10" t="s">
        <v>91</v>
      </c>
      <c r="J107" s="10" t="s">
        <v>26</v>
      </c>
      <c r="K107" s="10" t="str">
        <f t="shared" si="2"/>
        <v>211-H11</v>
      </c>
      <c r="L107" s="10" t="s">
        <v>338</v>
      </c>
      <c r="M107" s="10" t="s">
        <v>339</v>
      </c>
      <c r="N107" s="12">
        <v>0.8065934065934065</v>
      </c>
      <c r="O107" s="12">
        <v>0.84395604395604396</v>
      </c>
      <c r="P107" s="12">
        <v>0.86813186813186805</v>
      </c>
      <c r="Q107" s="12">
        <f t="shared" si="3"/>
        <v>0.83956043956043958</v>
      </c>
      <c r="R107" s="10" t="s">
        <v>2884</v>
      </c>
      <c r="S107" s="10"/>
    </row>
    <row r="108" spans="1:19" s="13" customFormat="1" x14ac:dyDescent="0.35">
      <c r="A108" s="10">
        <v>727</v>
      </c>
      <c r="B108" s="10">
        <v>79</v>
      </c>
      <c r="C108" s="10" t="s">
        <v>68</v>
      </c>
      <c r="D108" s="10" t="s">
        <v>89</v>
      </c>
      <c r="E108" s="10" t="s">
        <v>90</v>
      </c>
      <c r="F108" s="10" t="s">
        <v>249</v>
      </c>
      <c r="G108" s="10">
        <v>828</v>
      </c>
      <c r="H108" s="17" t="s">
        <v>145</v>
      </c>
      <c r="I108" s="10" t="s">
        <v>234</v>
      </c>
      <c r="J108" s="10" t="s">
        <v>26</v>
      </c>
      <c r="K108" s="10" t="str">
        <f t="shared" si="2"/>
        <v>828-1103</v>
      </c>
      <c r="L108" s="17" t="s">
        <v>340</v>
      </c>
      <c r="M108" s="10" t="s">
        <v>236</v>
      </c>
      <c r="N108" s="12">
        <v>0.83673469387755106</v>
      </c>
      <c r="O108" s="12">
        <v>0.79591836734693899</v>
      </c>
      <c r="P108" s="12">
        <v>0.8857142857142859</v>
      </c>
      <c r="Q108" s="12">
        <f t="shared" si="3"/>
        <v>0.83945578231292528</v>
      </c>
      <c r="R108" s="10" t="s">
        <v>2884</v>
      </c>
      <c r="S108" s="10"/>
    </row>
    <row r="109" spans="1:19" s="13" customFormat="1" x14ac:dyDescent="0.35">
      <c r="A109" s="10">
        <v>1594</v>
      </c>
      <c r="B109" s="10">
        <v>979</v>
      </c>
      <c r="C109" s="10" t="s">
        <v>68</v>
      </c>
      <c r="D109" s="10" t="s">
        <v>69</v>
      </c>
      <c r="E109" s="10" t="s">
        <v>70</v>
      </c>
      <c r="F109" s="14" t="s">
        <v>282</v>
      </c>
      <c r="G109" s="10">
        <v>148</v>
      </c>
      <c r="H109" s="10" t="s">
        <v>134</v>
      </c>
      <c r="I109" s="10" t="s">
        <v>282</v>
      </c>
      <c r="J109" s="10" t="s">
        <v>26</v>
      </c>
      <c r="K109" s="10" t="str">
        <f t="shared" si="2"/>
        <v>148-07</v>
      </c>
      <c r="L109" s="10" t="s">
        <v>341</v>
      </c>
      <c r="M109" s="10" t="s">
        <v>284</v>
      </c>
      <c r="N109" s="12">
        <v>0.88775510204081631</v>
      </c>
      <c r="O109" s="12">
        <v>0.80612244897959173</v>
      </c>
      <c r="P109" s="12">
        <v>0.82448979591836724</v>
      </c>
      <c r="Q109" s="12">
        <f t="shared" si="3"/>
        <v>0.83945578231292506</v>
      </c>
      <c r="R109" s="10" t="s">
        <v>2884</v>
      </c>
      <c r="S109" s="10"/>
    </row>
    <row r="110" spans="1:19" s="13" customFormat="1" x14ac:dyDescent="0.35">
      <c r="A110" s="10">
        <v>679</v>
      </c>
      <c r="B110" s="10">
        <v>31</v>
      </c>
      <c r="C110" s="10" t="s">
        <v>68</v>
      </c>
      <c r="D110" s="10" t="s">
        <v>89</v>
      </c>
      <c r="E110" s="10" t="s">
        <v>90</v>
      </c>
      <c r="F110" s="10" t="s">
        <v>233</v>
      </c>
      <c r="G110" s="10">
        <v>817</v>
      </c>
      <c r="H110" s="17" t="s">
        <v>92</v>
      </c>
      <c r="I110" s="10" t="s">
        <v>234</v>
      </c>
      <c r="J110" s="10" t="s">
        <v>26</v>
      </c>
      <c r="K110" s="10" t="str">
        <f t="shared" si="2"/>
        <v>817-48</v>
      </c>
      <c r="L110" s="17" t="s">
        <v>342</v>
      </c>
      <c r="M110" s="10" t="s">
        <v>236</v>
      </c>
      <c r="N110" s="12">
        <v>0.79999999999999993</v>
      </c>
      <c r="O110" s="12">
        <v>0.87719298245614041</v>
      </c>
      <c r="P110" s="12">
        <v>0.83859649122807012</v>
      </c>
      <c r="Q110" s="12">
        <f t="shared" si="3"/>
        <v>0.83859649122807012</v>
      </c>
      <c r="R110" s="10" t="s">
        <v>2884</v>
      </c>
      <c r="S110" s="10"/>
    </row>
    <row r="111" spans="1:19" s="13" customFormat="1" x14ac:dyDescent="0.35">
      <c r="A111" s="10">
        <v>1711</v>
      </c>
      <c r="B111" s="10">
        <v>1506</v>
      </c>
      <c r="C111" s="10" t="s">
        <v>68</v>
      </c>
      <c r="D111" s="10" t="s">
        <v>69</v>
      </c>
      <c r="E111" s="10" t="s">
        <v>70</v>
      </c>
      <c r="F111" s="14" t="s">
        <v>178</v>
      </c>
      <c r="G111" s="10">
        <v>467</v>
      </c>
      <c r="H111" s="10" t="s">
        <v>145</v>
      </c>
      <c r="I111" s="10" t="s">
        <v>179</v>
      </c>
      <c r="J111" s="10" t="s">
        <v>26</v>
      </c>
      <c r="K111" s="10" t="str">
        <f t="shared" si="2"/>
        <v>467-H14</v>
      </c>
      <c r="L111" s="10" t="s">
        <v>343</v>
      </c>
      <c r="M111" s="10" t="s">
        <v>241</v>
      </c>
      <c r="N111" s="12">
        <v>1</v>
      </c>
      <c r="O111" s="12">
        <v>0.73469387755102056</v>
      </c>
      <c r="P111" s="12">
        <v>0.77959183673469401</v>
      </c>
      <c r="Q111" s="12">
        <f t="shared" si="3"/>
        <v>0.83809523809523823</v>
      </c>
      <c r="R111" s="10" t="s">
        <v>2884</v>
      </c>
      <c r="S111" s="10"/>
    </row>
    <row r="112" spans="1:19" s="13" customFormat="1" x14ac:dyDescent="0.35">
      <c r="A112" s="10">
        <v>67</v>
      </c>
      <c r="B112" s="10">
        <v>875</v>
      </c>
      <c r="C112" s="10" t="s">
        <v>68</v>
      </c>
      <c r="D112" s="10" t="s">
        <v>89</v>
      </c>
      <c r="E112" s="10" t="s">
        <v>110</v>
      </c>
      <c r="F112" s="10" t="s">
        <v>266</v>
      </c>
      <c r="G112" s="10">
        <v>60</v>
      </c>
      <c r="H112" s="10" t="s">
        <v>267</v>
      </c>
      <c r="I112" s="10" t="s">
        <v>154</v>
      </c>
      <c r="J112" s="10" t="s">
        <v>26</v>
      </c>
      <c r="K112" s="10" t="str">
        <f t="shared" si="2"/>
        <v>6006</v>
      </c>
      <c r="L112" s="10">
        <v>6006</v>
      </c>
      <c r="M112" s="10" t="s">
        <v>344</v>
      </c>
      <c r="N112" s="12">
        <v>0.8633333333333334</v>
      </c>
      <c r="O112" s="12">
        <v>0.88135593220339004</v>
      </c>
      <c r="P112" s="12">
        <v>0.76949152542372889</v>
      </c>
      <c r="Q112" s="12">
        <f t="shared" si="3"/>
        <v>0.83806026365348407</v>
      </c>
      <c r="R112" s="10" t="s">
        <v>2884</v>
      </c>
      <c r="S112" s="10"/>
    </row>
    <row r="113" spans="1:19" s="13" customFormat="1" x14ac:dyDescent="0.35">
      <c r="A113" s="10">
        <v>1489</v>
      </c>
      <c r="B113" s="10">
        <v>783</v>
      </c>
      <c r="C113" s="10" t="s">
        <v>68</v>
      </c>
      <c r="D113" s="10" t="s">
        <v>69</v>
      </c>
      <c r="E113" s="10" t="s">
        <v>107</v>
      </c>
      <c r="F113" s="10" t="s">
        <v>108</v>
      </c>
      <c r="G113" s="10">
        <v>26</v>
      </c>
      <c r="H113" s="10" t="s">
        <v>92</v>
      </c>
      <c r="I113" s="10" t="s">
        <v>107</v>
      </c>
      <c r="J113" s="10" t="s">
        <v>26</v>
      </c>
      <c r="K113" s="10" t="str">
        <f t="shared" si="2"/>
        <v>2610</v>
      </c>
      <c r="L113" s="10">
        <v>2610</v>
      </c>
      <c r="M113" s="10" t="s">
        <v>124</v>
      </c>
      <c r="N113" s="12">
        <v>0.81379310344827582</v>
      </c>
      <c r="O113" s="12">
        <v>0.81379310344827582</v>
      </c>
      <c r="P113" s="12">
        <v>0.88620689655172424</v>
      </c>
      <c r="Q113" s="12">
        <f t="shared" si="3"/>
        <v>0.83793103448275863</v>
      </c>
      <c r="R113" s="10" t="s">
        <v>2884</v>
      </c>
      <c r="S113" s="10"/>
    </row>
    <row r="114" spans="1:19" s="13" customFormat="1" x14ac:dyDescent="0.35">
      <c r="A114" s="10">
        <v>329</v>
      </c>
      <c r="B114" s="10">
        <v>1463</v>
      </c>
      <c r="C114" s="10" t="s">
        <v>68</v>
      </c>
      <c r="D114" s="10" t="s">
        <v>89</v>
      </c>
      <c r="E114" s="10" t="s">
        <v>110</v>
      </c>
      <c r="F114" s="10" t="s">
        <v>200</v>
      </c>
      <c r="G114" s="10">
        <v>441</v>
      </c>
      <c r="H114" s="10" t="s">
        <v>92</v>
      </c>
      <c r="I114" s="10" t="s">
        <v>133</v>
      </c>
      <c r="J114" s="10" t="s">
        <v>26</v>
      </c>
      <c r="K114" s="10" t="str">
        <f t="shared" si="2"/>
        <v>441-07</v>
      </c>
      <c r="L114" s="10" t="s">
        <v>345</v>
      </c>
      <c r="M114" s="10" t="s">
        <v>214</v>
      </c>
      <c r="N114" s="12">
        <v>0.86666666666666681</v>
      </c>
      <c r="O114" s="12">
        <v>0.86111111111111138</v>
      </c>
      <c r="P114" s="12">
        <v>0.78333333333333333</v>
      </c>
      <c r="Q114" s="12">
        <f t="shared" si="3"/>
        <v>0.83703703703703713</v>
      </c>
      <c r="R114" s="10" t="s">
        <v>2884</v>
      </c>
      <c r="S114" s="10"/>
    </row>
    <row r="115" spans="1:19" s="13" customFormat="1" x14ac:dyDescent="0.35">
      <c r="A115" s="10">
        <v>1431</v>
      </c>
      <c r="B115" s="10">
        <v>1414</v>
      </c>
      <c r="C115" s="10" t="s">
        <v>68</v>
      </c>
      <c r="D115" s="10" t="s">
        <v>69</v>
      </c>
      <c r="E115" s="10" t="s">
        <v>150</v>
      </c>
      <c r="F115" s="10" t="s">
        <v>229</v>
      </c>
      <c r="G115" s="10">
        <v>416</v>
      </c>
      <c r="H115" s="10" t="s">
        <v>145</v>
      </c>
      <c r="I115" s="10" t="s">
        <v>230</v>
      </c>
      <c r="J115" s="10" t="s">
        <v>26</v>
      </c>
      <c r="K115" s="10" t="str">
        <f t="shared" si="2"/>
        <v>416-H1</v>
      </c>
      <c r="L115" s="10" t="s">
        <v>346</v>
      </c>
      <c r="M115" s="10" t="s">
        <v>347</v>
      </c>
      <c r="N115" s="12">
        <v>0.88247422680412368</v>
      </c>
      <c r="O115" s="12">
        <v>0.89690721649484528</v>
      </c>
      <c r="P115" s="12">
        <v>0.72989690721649481</v>
      </c>
      <c r="Q115" s="12">
        <f t="shared" si="3"/>
        <v>0.836426116838488</v>
      </c>
      <c r="R115" s="10" t="s">
        <v>2884</v>
      </c>
      <c r="S115" s="10"/>
    </row>
    <row r="116" spans="1:19" s="13" customFormat="1" x14ac:dyDescent="0.35">
      <c r="A116" s="10">
        <v>535</v>
      </c>
      <c r="B116" s="10">
        <v>1038</v>
      </c>
      <c r="C116" s="10" t="s">
        <v>68</v>
      </c>
      <c r="D116" s="10" t="s">
        <v>89</v>
      </c>
      <c r="E116" s="10" t="s">
        <v>90</v>
      </c>
      <c r="F116" s="10" t="s">
        <v>91</v>
      </c>
      <c r="G116" s="10">
        <v>211</v>
      </c>
      <c r="H116" s="10" t="s">
        <v>145</v>
      </c>
      <c r="I116" s="10" t="s">
        <v>91</v>
      </c>
      <c r="J116" s="10" t="s">
        <v>26</v>
      </c>
      <c r="K116" s="10" t="str">
        <f t="shared" si="2"/>
        <v>211-H2</v>
      </c>
      <c r="L116" s="10" t="s">
        <v>348</v>
      </c>
      <c r="M116" s="10" t="s">
        <v>94</v>
      </c>
      <c r="N116" s="12">
        <v>0.79649122807017558</v>
      </c>
      <c r="O116" s="12">
        <v>0.82807017543859651</v>
      </c>
      <c r="P116" s="12">
        <v>0.88421052631578956</v>
      </c>
      <c r="Q116" s="12">
        <f t="shared" si="3"/>
        <v>0.83625730994152059</v>
      </c>
      <c r="R116" s="10" t="s">
        <v>2884</v>
      </c>
      <c r="S116" s="10"/>
    </row>
    <row r="117" spans="1:19" s="13" customFormat="1" x14ac:dyDescent="0.35">
      <c r="A117" s="10">
        <v>1417</v>
      </c>
      <c r="B117" s="10">
        <v>1278</v>
      </c>
      <c r="C117" s="10" t="s">
        <v>68</v>
      </c>
      <c r="D117" s="10" t="s">
        <v>69</v>
      </c>
      <c r="E117" s="10" t="s">
        <v>150</v>
      </c>
      <c r="F117" s="10" t="s">
        <v>349</v>
      </c>
      <c r="G117" s="10">
        <v>342</v>
      </c>
      <c r="H117" s="10" t="s">
        <v>145</v>
      </c>
      <c r="I117" s="10" t="s">
        <v>349</v>
      </c>
      <c r="J117" s="10" t="s">
        <v>26</v>
      </c>
      <c r="K117" s="10" t="str">
        <f t="shared" si="2"/>
        <v>342-H1</v>
      </c>
      <c r="L117" s="10" t="s">
        <v>350</v>
      </c>
      <c r="M117" s="10" t="s">
        <v>351</v>
      </c>
      <c r="N117" s="12">
        <v>0.81855670103092792</v>
      </c>
      <c r="O117" s="12">
        <v>0.84329896907216495</v>
      </c>
      <c r="P117" s="12">
        <v>0.84123711340206198</v>
      </c>
      <c r="Q117" s="12">
        <f t="shared" si="3"/>
        <v>0.83436426116838491</v>
      </c>
      <c r="R117" s="10" t="s">
        <v>2884</v>
      </c>
      <c r="S117" s="10"/>
    </row>
    <row r="118" spans="1:19" s="13" customFormat="1" x14ac:dyDescent="0.35">
      <c r="A118" s="10">
        <v>1314</v>
      </c>
      <c r="B118" s="10">
        <v>447</v>
      </c>
      <c r="C118" s="10" t="s">
        <v>68</v>
      </c>
      <c r="D118" s="10" t="s">
        <v>83</v>
      </c>
      <c r="E118" s="10" t="s">
        <v>313</v>
      </c>
      <c r="F118" s="10" t="s">
        <v>352</v>
      </c>
      <c r="G118" s="10">
        <v>741</v>
      </c>
      <c r="H118" s="10">
        <v>1</v>
      </c>
      <c r="I118" s="10" t="s">
        <v>313</v>
      </c>
      <c r="J118" s="10" t="s">
        <v>26</v>
      </c>
      <c r="K118" s="10" t="str">
        <f t="shared" si="2"/>
        <v>3-73-27J2</v>
      </c>
      <c r="L118" s="10" t="s">
        <v>353</v>
      </c>
      <c r="M118" s="10" t="s">
        <v>354</v>
      </c>
      <c r="N118" s="12">
        <v>0.77111111111111108</v>
      </c>
      <c r="O118" s="12">
        <v>0.83333333333333337</v>
      </c>
      <c r="P118" s="12">
        <v>0.89777777777777779</v>
      </c>
      <c r="Q118" s="12">
        <f t="shared" si="3"/>
        <v>0.83407407407407408</v>
      </c>
      <c r="R118" s="10" t="s">
        <v>2884</v>
      </c>
      <c r="S118" s="10"/>
    </row>
    <row r="119" spans="1:19" s="13" customFormat="1" x14ac:dyDescent="0.35">
      <c r="A119" s="10">
        <v>1638</v>
      </c>
      <c r="B119" s="10">
        <v>1157</v>
      </c>
      <c r="C119" s="10" t="s">
        <v>68</v>
      </c>
      <c r="D119" s="10" t="s">
        <v>69</v>
      </c>
      <c r="E119" s="10" t="s">
        <v>70</v>
      </c>
      <c r="F119" s="14" t="s">
        <v>189</v>
      </c>
      <c r="G119" s="10">
        <v>292</v>
      </c>
      <c r="H119" s="10" t="s">
        <v>115</v>
      </c>
      <c r="I119" s="10" t="s">
        <v>127</v>
      </c>
      <c r="J119" s="10" t="s">
        <v>26</v>
      </c>
      <c r="K119" s="10" t="str">
        <f t="shared" si="2"/>
        <v>292-H8</v>
      </c>
      <c r="L119" s="10" t="s">
        <v>355</v>
      </c>
      <c r="M119" s="10" t="s">
        <v>356</v>
      </c>
      <c r="N119" s="12">
        <v>0.77777777777777768</v>
      </c>
      <c r="O119" s="12">
        <v>0.91666666666666663</v>
      </c>
      <c r="P119" s="12">
        <v>0.80555555555555547</v>
      </c>
      <c r="Q119" s="12">
        <f t="shared" si="3"/>
        <v>0.83333333333333315</v>
      </c>
      <c r="R119" s="10" t="s">
        <v>2884</v>
      </c>
      <c r="S119" s="10"/>
    </row>
    <row r="120" spans="1:19" s="13" customFormat="1" x14ac:dyDescent="0.35">
      <c r="A120" s="10">
        <v>334</v>
      </c>
      <c r="B120" s="10">
        <v>1467</v>
      </c>
      <c r="C120" s="10" t="s">
        <v>68</v>
      </c>
      <c r="D120" s="10" t="s">
        <v>89</v>
      </c>
      <c r="E120" s="10" t="s">
        <v>110</v>
      </c>
      <c r="F120" s="10" t="s">
        <v>357</v>
      </c>
      <c r="G120" s="10">
        <v>443</v>
      </c>
      <c r="H120" s="10" t="s">
        <v>196</v>
      </c>
      <c r="I120" s="10" t="s">
        <v>197</v>
      </c>
      <c r="J120" s="10" t="s">
        <v>26</v>
      </c>
      <c r="K120" s="10" t="str">
        <f t="shared" si="2"/>
        <v>443-08</v>
      </c>
      <c r="L120" s="10" t="s">
        <v>358</v>
      </c>
      <c r="M120" s="10" t="s">
        <v>359</v>
      </c>
      <c r="N120" s="12">
        <v>0.65882352941176459</v>
      </c>
      <c r="O120" s="12">
        <v>0.76470588235294112</v>
      </c>
      <c r="P120" s="12">
        <v>1.0729411764705881</v>
      </c>
      <c r="Q120" s="12">
        <f t="shared" si="3"/>
        <v>0.83215686274509792</v>
      </c>
      <c r="R120" s="10" t="s">
        <v>2884</v>
      </c>
      <c r="S120" s="10"/>
    </row>
    <row r="121" spans="1:19" s="13" customFormat="1" x14ac:dyDescent="0.35">
      <c r="A121" s="10">
        <v>1598</v>
      </c>
      <c r="B121" s="10">
        <v>984</v>
      </c>
      <c r="C121" s="10" t="s">
        <v>68</v>
      </c>
      <c r="D121" s="10" t="s">
        <v>69</v>
      </c>
      <c r="E121" s="10" t="s">
        <v>70</v>
      </c>
      <c r="F121" s="14" t="s">
        <v>282</v>
      </c>
      <c r="G121" s="10">
        <v>148</v>
      </c>
      <c r="H121" s="10" t="s">
        <v>115</v>
      </c>
      <c r="I121" s="10" t="s">
        <v>282</v>
      </c>
      <c r="J121" s="10" t="s">
        <v>26</v>
      </c>
      <c r="K121" s="10" t="str">
        <f t="shared" si="2"/>
        <v>148-H4</v>
      </c>
      <c r="L121" s="10" t="s">
        <v>360</v>
      </c>
      <c r="M121" s="10" t="s">
        <v>284</v>
      </c>
      <c r="N121" s="12">
        <v>0.85714285714285721</v>
      </c>
      <c r="O121" s="12">
        <v>0.86734693877551028</v>
      </c>
      <c r="P121" s="12">
        <v>0.7673469387755103</v>
      </c>
      <c r="Q121" s="12">
        <f t="shared" si="3"/>
        <v>0.83061224489795915</v>
      </c>
      <c r="R121" s="10" t="s">
        <v>2884</v>
      </c>
      <c r="S121" s="10"/>
    </row>
    <row r="122" spans="1:19" s="13" customFormat="1" x14ac:dyDescent="0.35">
      <c r="A122" s="10">
        <v>349</v>
      </c>
      <c r="B122" s="10">
        <v>1541</v>
      </c>
      <c r="C122" s="10" t="s">
        <v>68</v>
      </c>
      <c r="D122" s="10" t="s">
        <v>89</v>
      </c>
      <c r="E122" s="10" t="s">
        <v>110</v>
      </c>
      <c r="F122" s="10" t="s">
        <v>157</v>
      </c>
      <c r="G122" s="10">
        <v>483</v>
      </c>
      <c r="H122" s="10" t="s">
        <v>92</v>
      </c>
      <c r="I122" s="10" t="s">
        <v>113</v>
      </c>
      <c r="J122" s="10" t="s">
        <v>26</v>
      </c>
      <c r="K122" s="10" t="str">
        <f t="shared" si="2"/>
        <v>483-01</v>
      </c>
      <c r="L122" s="10" t="s">
        <v>361</v>
      </c>
      <c r="M122" s="10" t="s">
        <v>114</v>
      </c>
      <c r="N122" s="12">
        <v>0.75</v>
      </c>
      <c r="O122" s="12">
        <v>0.95833333333333337</v>
      </c>
      <c r="P122" s="12">
        <v>0.78333333333333333</v>
      </c>
      <c r="Q122" s="12">
        <f t="shared" si="3"/>
        <v>0.8305555555555556</v>
      </c>
      <c r="R122" s="10" t="s">
        <v>2884</v>
      </c>
      <c r="S122" s="10"/>
    </row>
    <row r="123" spans="1:19" s="13" customFormat="1" x14ac:dyDescent="0.35">
      <c r="A123" s="10">
        <v>172</v>
      </c>
      <c r="B123" s="10">
        <v>1187</v>
      </c>
      <c r="C123" s="10" t="s">
        <v>68</v>
      </c>
      <c r="D123" s="10" t="s">
        <v>89</v>
      </c>
      <c r="E123" s="10" t="s">
        <v>110</v>
      </c>
      <c r="F123" s="10" t="s">
        <v>362</v>
      </c>
      <c r="G123" s="10">
        <v>311</v>
      </c>
      <c r="H123" s="10" t="s">
        <v>72</v>
      </c>
      <c r="I123" s="10" t="s">
        <v>362</v>
      </c>
      <c r="J123" s="10" t="s">
        <v>26</v>
      </c>
      <c r="K123" s="10" t="str">
        <f t="shared" si="2"/>
        <v>311-02</v>
      </c>
      <c r="L123" s="10" t="s">
        <v>363</v>
      </c>
      <c r="M123" s="10" t="s">
        <v>114</v>
      </c>
      <c r="N123" s="12">
        <v>0.54814814814814827</v>
      </c>
      <c r="O123" s="12">
        <v>0.95555555555555549</v>
      </c>
      <c r="P123" s="12">
        <v>0.98518518518518505</v>
      </c>
      <c r="Q123" s="12">
        <f t="shared" si="3"/>
        <v>0.82962962962962961</v>
      </c>
      <c r="R123" s="10" t="s">
        <v>2884</v>
      </c>
      <c r="S123" s="10"/>
    </row>
    <row r="124" spans="1:19" s="13" customFormat="1" x14ac:dyDescent="0.35">
      <c r="A124" s="10">
        <v>653</v>
      </c>
      <c r="B124" s="10">
        <v>5</v>
      </c>
      <c r="C124" s="10" t="s">
        <v>68</v>
      </c>
      <c r="D124" s="10" t="s">
        <v>89</v>
      </c>
      <c r="E124" s="10" t="s">
        <v>90</v>
      </c>
      <c r="F124" s="10" t="s">
        <v>364</v>
      </c>
      <c r="G124" s="10">
        <v>812</v>
      </c>
      <c r="H124" s="17" t="s">
        <v>92</v>
      </c>
      <c r="I124" s="10" t="s">
        <v>234</v>
      </c>
      <c r="J124" s="10" t="s">
        <v>26</v>
      </c>
      <c r="K124" s="10" t="str">
        <f t="shared" si="2"/>
        <v>812-16</v>
      </c>
      <c r="L124" s="17" t="s">
        <v>365</v>
      </c>
      <c r="M124" s="10" t="s">
        <v>236</v>
      </c>
      <c r="N124" s="12">
        <v>0.86551724137931041</v>
      </c>
      <c r="O124" s="12">
        <v>0.7931034482758621</v>
      </c>
      <c r="P124" s="12">
        <v>0.82758620689655171</v>
      </c>
      <c r="Q124" s="12">
        <f t="shared" si="3"/>
        <v>0.828735632183908</v>
      </c>
      <c r="R124" s="10" t="s">
        <v>2884</v>
      </c>
      <c r="S124" s="10"/>
    </row>
    <row r="125" spans="1:19" s="13" customFormat="1" x14ac:dyDescent="0.35">
      <c r="A125" s="10">
        <v>352</v>
      </c>
      <c r="B125" s="10">
        <v>1544</v>
      </c>
      <c r="C125" s="10" t="s">
        <v>68</v>
      </c>
      <c r="D125" s="10" t="s">
        <v>89</v>
      </c>
      <c r="E125" s="10" t="s">
        <v>110</v>
      </c>
      <c r="F125" s="10" t="s">
        <v>157</v>
      </c>
      <c r="G125" s="10">
        <v>483</v>
      </c>
      <c r="H125" s="10" t="s">
        <v>144</v>
      </c>
      <c r="I125" s="10" t="s">
        <v>113</v>
      </c>
      <c r="J125" s="10" t="s">
        <v>26</v>
      </c>
      <c r="K125" s="10" t="str">
        <f t="shared" si="2"/>
        <v>483-07</v>
      </c>
      <c r="L125" s="10" t="s">
        <v>366</v>
      </c>
      <c r="M125" s="10" t="s">
        <v>114</v>
      </c>
      <c r="N125" s="12">
        <v>0.83703703703703713</v>
      </c>
      <c r="O125" s="12">
        <v>0.85185185185185186</v>
      </c>
      <c r="P125" s="12">
        <v>0.79629629629629617</v>
      </c>
      <c r="Q125" s="12">
        <f t="shared" si="3"/>
        <v>0.82839506172839517</v>
      </c>
      <c r="R125" s="10" t="s">
        <v>2884</v>
      </c>
      <c r="S125" s="10"/>
    </row>
    <row r="126" spans="1:19" s="13" customFormat="1" x14ac:dyDescent="0.35">
      <c r="A126" s="10">
        <v>1539</v>
      </c>
      <c r="B126" s="10">
        <v>1536</v>
      </c>
      <c r="C126" s="10" t="s">
        <v>68</v>
      </c>
      <c r="D126" s="10" t="s">
        <v>69</v>
      </c>
      <c r="E126" s="10" t="s">
        <v>107</v>
      </c>
      <c r="F126" s="10" t="s">
        <v>367</v>
      </c>
      <c r="G126" s="10">
        <v>470</v>
      </c>
      <c r="H126" s="10" t="s">
        <v>115</v>
      </c>
      <c r="I126" s="10" t="s">
        <v>367</v>
      </c>
      <c r="J126" s="10" t="s">
        <v>26</v>
      </c>
      <c r="K126" s="10" t="str">
        <f t="shared" si="2"/>
        <v>470-H7</v>
      </c>
      <c r="L126" s="10" t="s">
        <v>368</v>
      </c>
      <c r="M126" s="10" t="s">
        <v>369</v>
      </c>
      <c r="N126" s="12">
        <v>0.81318681318681307</v>
      </c>
      <c r="O126" s="12">
        <v>0.81318681318681307</v>
      </c>
      <c r="P126" s="12">
        <v>0.8571428571428571</v>
      </c>
      <c r="Q126" s="12">
        <f t="shared" si="3"/>
        <v>0.82783882783882767</v>
      </c>
      <c r="R126" s="10" t="s">
        <v>2884</v>
      </c>
      <c r="S126" s="10"/>
    </row>
    <row r="127" spans="1:19" s="13" customFormat="1" x14ac:dyDescent="0.35">
      <c r="A127" s="10">
        <v>402</v>
      </c>
      <c r="B127" s="10">
        <v>1603</v>
      </c>
      <c r="C127" s="10" t="s">
        <v>68</v>
      </c>
      <c r="D127" s="10" t="s">
        <v>89</v>
      </c>
      <c r="E127" s="10" t="s">
        <v>110</v>
      </c>
      <c r="F127" s="10" t="s">
        <v>370</v>
      </c>
      <c r="G127" s="10">
        <v>516</v>
      </c>
      <c r="H127" s="10" t="s">
        <v>371</v>
      </c>
      <c r="I127" s="10" t="s">
        <v>197</v>
      </c>
      <c r="J127" s="10" t="s">
        <v>26</v>
      </c>
      <c r="K127" s="10" t="str">
        <f t="shared" si="2"/>
        <v>516-03</v>
      </c>
      <c r="L127" s="10" t="s">
        <v>372</v>
      </c>
      <c r="M127" s="10" t="s">
        <v>373</v>
      </c>
      <c r="N127" s="12">
        <v>0.75</v>
      </c>
      <c r="O127" s="12">
        <v>0.93055555555555569</v>
      </c>
      <c r="P127" s="12">
        <v>0.8027777777777777</v>
      </c>
      <c r="Q127" s="12">
        <f t="shared" si="3"/>
        <v>0.82777777777777783</v>
      </c>
      <c r="R127" s="10" t="s">
        <v>2884</v>
      </c>
      <c r="S127" s="10"/>
    </row>
    <row r="128" spans="1:19" s="13" customFormat="1" x14ac:dyDescent="0.35">
      <c r="A128" s="10">
        <v>670</v>
      </c>
      <c r="B128" s="10">
        <v>22</v>
      </c>
      <c r="C128" s="10" t="s">
        <v>68</v>
      </c>
      <c r="D128" s="10" t="s">
        <v>89</v>
      </c>
      <c r="E128" s="10" t="s">
        <v>90</v>
      </c>
      <c r="F128" s="10" t="s">
        <v>233</v>
      </c>
      <c r="G128" s="10">
        <v>817</v>
      </c>
      <c r="H128" s="17" t="s">
        <v>92</v>
      </c>
      <c r="I128" s="10" t="s">
        <v>234</v>
      </c>
      <c r="J128" s="10" t="s">
        <v>26</v>
      </c>
      <c r="K128" s="10" t="str">
        <f t="shared" si="2"/>
        <v>817-01</v>
      </c>
      <c r="L128" s="17" t="s">
        <v>374</v>
      </c>
      <c r="M128" s="10" t="s">
        <v>236</v>
      </c>
      <c r="N128" s="12">
        <v>0.66101694915254239</v>
      </c>
      <c r="O128" s="12">
        <v>0.79661016949152552</v>
      </c>
      <c r="P128" s="12">
        <v>1.0237288135593221</v>
      </c>
      <c r="Q128" s="12">
        <f t="shared" si="3"/>
        <v>0.82711864406779656</v>
      </c>
      <c r="R128" s="10" t="s">
        <v>2884</v>
      </c>
      <c r="S128" s="10"/>
    </row>
    <row r="129" spans="1:19" s="13" customFormat="1" x14ac:dyDescent="0.35">
      <c r="A129" s="10">
        <v>355</v>
      </c>
      <c r="B129" s="10">
        <v>1547</v>
      </c>
      <c r="C129" s="10" t="s">
        <v>68</v>
      </c>
      <c r="D129" s="10" t="s">
        <v>89</v>
      </c>
      <c r="E129" s="10" t="s">
        <v>110</v>
      </c>
      <c r="F129" s="10" t="s">
        <v>157</v>
      </c>
      <c r="G129" s="10">
        <v>483</v>
      </c>
      <c r="H129" s="10" t="s">
        <v>145</v>
      </c>
      <c r="I129" s="10" t="s">
        <v>113</v>
      </c>
      <c r="J129" s="10" t="s">
        <v>26</v>
      </c>
      <c r="K129" s="10" t="str">
        <f t="shared" si="2"/>
        <v>483-H1</v>
      </c>
      <c r="L129" s="10" t="s">
        <v>375</v>
      </c>
      <c r="M129" s="10" t="s">
        <v>114</v>
      </c>
      <c r="N129" s="12">
        <v>0.80701754385964908</v>
      </c>
      <c r="O129" s="12">
        <v>0.83508771929824566</v>
      </c>
      <c r="P129" s="12">
        <v>0.83859649122807034</v>
      </c>
      <c r="Q129" s="12">
        <f t="shared" si="3"/>
        <v>0.82690058479532169</v>
      </c>
      <c r="R129" s="10" t="s">
        <v>2884</v>
      </c>
      <c r="S129" s="10"/>
    </row>
    <row r="130" spans="1:19" s="13" customFormat="1" x14ac:dyDescent="0.35">
      <c r="A130" s="10">
        <v>1514</v>
      </c>
      <c r="B130" s="10">
        <v>1096</v>
      </c>
      <c r="C130" s="10" t="s">
        <v>68</v>
      </c>
      <c r="D130" s="10" t="s">
        <v>69</v>
      </c>
      <c r="E130" s="10" t="s">
        <v>107</v>
      </c>
      <c r="F130" s="10" t="s">
        <v>367</v>
      </c>
      <c r="G130" s="10">
        <v>470</v>
      </c>
      <c r="H130" s="10" t="s">
        <v>72</v>
      </c>
      <c r="I130" s="10" t="s">
        <v>367</v>
      </c>
      <c r="J130" s="10" t="s">
        <v>26</v>
      </c>
      <c r="K130" s="10" t="str">
        <f t="shared" si="2"/>
        <v>269-1321H2</v>
      </c>
      <c r="L130" s="10" t="s">
        <v>376</v>
      </c>
      <c r="M130" s="10" t="s">
        <v>377</v>
      </c>
      <c r="N130" s="12">
        <v>0.72857142857142865</v>
      </c>
      <c r="O130" s="12">
        <v>0.72857142857142865</v>
      </c>
      <c r="P130" s="12">
        <v>1.0200000000000002</v>
      </c>
      <c r="Q130" s="12">
        <f t="shared" si="3"/>
        <v>0.82571428571428596</v>
      </c>
      <c r="R130" s="10" t="s">
        <v>2884</v>
      </c>
      <c r="S130" s="10"/>
    </row>
    <row r="131" spans="1:19" s="13" customFormat="1" x14ac:dyDescent="0.35">
      <c r="A131" s="10">
        <v>731</v>
      </c>
      <c r="B131" s="10">
        <v>83</v>
      </c>
      <c r="C131" s="10" t="s">
        <v>68</v>
      </c>
      <c r="D131" s="10" t="s">
        <v>89</v>
      </c>
      <c r="E131" s="10" t="s">
        <v>90</v>
      </c>
      <c r="F131" s="10" t="s">
        <v>249</v>
      </c>
      <c r="G131" s="10">
        <v>828</v>
      </c>
      <c r="H131" s="16" t="s">
        <v>72</v>
      </c>
      <c r="I131" s="10" t="s">
        <v>234</v>
      </c>
      <c r="J131" s="10" t="s">
        <v>26</v>
      </c>
      <c r="K131" s="10" t="str">
        <f t="shared" ref="K131:K194" si="4">TRIM(L131)</f>
        <v>828-1105</v>
      </c>
      <c r="L131" s="16" t="s">
        <v>378</v>
      </c>
      <c r="M131" s="10" t="s">
        <v>236</v>
      </c>
      <c r="N131" s="12">
        <v>0.78888888888888886</v>
      </c>
      <c r="O131" s="12">
        <v>0.83333333333333337</v>
      </c>
      <c r="P131" s="12">
        <v>0.85277777777777786</v>
      </c>
      <c r="Q131" s="12">
        <f t="shared" ref="Q131:Q194" si="5">IFERROR(AVERAGE(N131:P131),0)</f>
        <v>0.82500000000000007</v>
      </c>
      <c r="R131" s="10" t="s">
        <v>2884</v>
      </c>
      <c r="S131" s="10"/>
    </row>
    <row r="132" spans="1:19" s="13" customFormat="1" x14ac:dyDescent="0.35">
      <c r="A132" s="10">
        <v>333</v>
      </c>
      <c r="B132" s="10">
        <v>1466</v>
      </c>
      <c r="C132" s="10" t="s">
        <v>68</v>
      </c>
      <c r="D132" s="10" t="s">
        <v>89</v>
      </c>
      <c r="E132" s="10" t="s">
        <v>110</v>
      </c>
      <c r="F132" s="10" t="s">
        <v>357</v>
      </c>
      <c r="G132" s="10">
        <v>443</v>
      </c>
      <c r="H132" s="10" t="s">
        <v>196</v>
      </c>
      <c r="I132" s="10" t="s">
        <v>197</v>
      </c>
      <c r="J132" s="10" t="s">
        <v>26</v>
      </c>
      <c r="K132" s="10" t="str">
        <f t="shared" si="4"/>
        <v>443-07</v>
      </c>
      <c r="L132" s="10" t="s">
        <v>379</v>
      </c>
      <c r="M132" s="10" t="s">
        <v>129</v>
      </c>
      <c r="N132" s="12">
        <v>0.77647058823529413</v>
      </c>
      <c r="O132" s="12">
        <v>0.89411764705882335</v>
      </c>
      <c r="P132" s="12">
        <v>0.80235294117647049</v>
      </c>
      <c r="Q132" s="12">
        <f t="shared" si="5"/>
        <v>0.82431372549019599</v>
      </c>
      <c r="R132" s="10" t="s">
        <v>2884</v>
      </c>
      <c r="S132" s="10"/>
    </row>
    <row r="133" spans="1:19" s="13" customFormat="1" x14ac:dyDescent="0.35">
      <c r="A133" s="10">
        <v>1573</v>
      </c>
      <c r="B133" s="10">
        <v>804</v>
      </c>
      <c r="C133" s="10" t="s">
        <v>68</v>
      </c>
      <c r="D133" s="10" t="s">
        <v>69</v>
      </c>
      <c r="E133" s="10" t="s">
        <v>70</v>
      </c>
      <c r="F133" s="14" t="s">
        <v>380</v>
      </c>
      <c r="G133" s="10">
        <v>34</v>
      </c>
      <c r="H133" s="10" t="s">
        <v>134</v>
      </c>
      <c r="I133" s="10" t="s">
        <v>73</v>
      </c>
      <c r="J133" s="10" t="s">
        <v>26</v>
      </c>
      <c r="K133" s="10" t="str">
        <f t="shared" si="4"/>
        <v>3401</v>
      </c>
      <c r="L133" s="10">
        <v>3401</v>
      </c>
      <c r="M133" s="10" t="s">
        <v>290</v>
      </c>
      <c r="N133" s="12">
        <v>0.78205128205128194</v>
      </c>
      <c r="O133" s="12">
        <v>0.87179487179487181</v>
      </c>
      <c r="P133" s="12">
        <v>0.81282051282051282</v>
      </c>
      <c r="Q133" s="12">
        <f t="shared" si="5"/>
        <v>0.8222222222222223</v>
      </c>
      <c r="R133" s="10" t="s">
        <v>2884</v>
      </c>
      <c r="S133" s="10"/>
    </row>
    <row r="134" spans="1:19" s="13" customFormat="1" x14ac:dyDescent="0.35">
      <c r="A134" s="10">
        <v>359</v>
      </c>
      <c r="B134" s="10">
        <v>1551</v>
      </c>
      <c r="C134" s="10" t="s">
        <v>68</v>
      </c>
      <c r="D134" s="10" t="s">
        <v>89</v>
      </c>
      <c r="E134" s="10" t="s">
        <v>110</v>
      </c>
      <c r="F134" s="10" t="s">
        <v>157</v>
      </c>
      <c r="G134" s="10">
        <v>483</v>
      </c>
      <c r="H134" s="10" t="s">
        <v>145</v>
      </c>
      <c r="I134" s="10" t="s">
        <v>113</v>
      </c>
      <c r="J134" s="10" t="s">
        <v>26</v>
      </c>
      <c r="K134" s="10" t="str">
        <f t="shared" si="4"/>
        <v>483-H5</v>
      </c>
      <c r="L134" s="10" t="s">
        <v>381</v>
      </c>
      <c r="M134" s="10" t="s">
        <v>382</v>
      </c>
      <c r="N134" s="12">
        <v>0.82474226804123696</v>
      </c>
      <c r="O134" s="12">
        <v>0.82474226804123696</v>
      </c>
      <c r="P134" s="12">
        <v>0.81237113402061878</v>
      </c>
      <c r="Q134" s="12">
        <f t="shared" si="5"/>
        <v>0.82061855670103101</v>
      </c>
      <c r="R134" s="10" t="s">
        <v>2884</v>
      </c>
      <c r="S134" s="10"/>
    </row>
    <row r="135" spans="1:19" s="13" customFormat="1" x14ac:dyDescent="0.35">
      <c r="A135" s="10">
        <v>1395</v>
      </c>
      <c r="B135" s="10">
        <v>1063</v>
      </c>
      <c r="C135" s="10" t="s">
        <v>68</v>
      </c>
      <c r="D135" s="10" t="s">
        <v>69</v>
      </c>
      <c r="E135" s="10" t="s">
        <v>150</v>
      </c>
      <c r="F135" s="10" t="s">
        <v>383</v>
      </c>
      <c r="G135" s="10">
        <v>240</v>
      </c>
      <c r="H135" s="10" t="s">
        <v>115</v>
      </c>
      <c r="I135" s="10" t="s">
        <v>175</v>
      </c>
      <c r="J135" s="10" t="s">
        <v>26</v>
      </c>
      <c r="K135" s="10" t="str">
        <f t="shared" si="4"/>
        <v>240-H1</v>
      </c>
      <c r="L135" s="10" t="s">
        <v>384</v>
      </c>
      <c r="M135" s="10" t="s">
        <v>385</v>
      </c>
      <c r="N135" s="12">
        <v>0.78163265306122465</v>
      </c>
      <c r="O135" s="12">
        <v>0.82857142857142863</v>
      </c>
      <c r="P135" s="12">
        <v>0.85102040816326552</v>
      </c>
      <c r="Q135" s="12">
        <f t="shared" si="5"/>
        <v>0.8204081632653063</v>
      </c>
      <c r="R135" s="10" t="s">
        <v>2884</v>
      </c>
      <c r="S135" s="10"/>
    </row>
    <row r="136" spans="1:19" s="13" customFormat="1" x14ac:dyDescent="0.35">
      <c r="A136" s="10">
        <v>1588</v>
      </c>
      <c r="B136" s="10">
        <v>973</v>
      </c>
      <c r="C136" s="10" t="s">
        <v>68</v>
      </c>
      <c r="D136" s="10" t="s">
        <v>69</v>
      </c>
      <c r="E136" s="10" t="s">
        <v>70</v>
      </c>
      <c r="F136" s="14" t="s">
        <v>282</v>
      </c>
      <c r="G136" s="10">
        <v>148</v>
      </c>
      <c r="H136" s="16" t="s">
        <v>386</v>
      </c>
      <c r="I136" s="10" t="s">
        <v>282</v>
      </c>
      <c r="J136" s="10" t="s">
        <v>26</v>
      </c>
      <c r="K136" s="10" t="str">
        <f t="shared" si="4"/>
        <v>148-01</v>
      </c>
      <c r="L136" s="10" t="s">
        <v>387</v>
      </c>
      <c r="M136" s="10" t="s">
        <v>284</v>
      </c>
      <c r="N136" s="12">
        <v>0.76530612244897944</v>
      </c>
      <c r="O136" s="12">
        <v>0.82653061224489788</v>
      </c>
      <c r="P136" s="12">
        <v>0.86938775510204069</v>
      </c>
      <c r="Q136" s="12">
        <f t="shared" si="5"/>
        <v>0.82040816326530608</v>
      </c>
      <c r="R136" s="10" t="s">
        <v>2884</v>
      </c>
      <c r="S136" s="10"/>
    </row>
    <row r="137" spans="1:19" s="13" customFormat="1" x14ac:dyDescent="0.35">
      <c r="A137" s="10">
        <v>1656</v>
      </c>
      <c r="B137" s="10">
        <v>1274</v>
      </c>
      <c r="C137" s="10" t="s">
        <v>68</v>
      </c>
      <c r="D137" s="10" t="s">
        <v>69</v>
      </c>
      <c r="E137" s="10" t="s">
        <v>70</v>
      </c>
      <c r="F137" s="14" t="s">
        <v>99</v>
      </c>
      <c r="G137" s="10">
        <v>33</v>
      </c>
      <c r="H137" s="15" t="s">
        <v>388</v>
      </c>
      <c r="I137" s="10" t="s">
        <v>70</v>
      </c>
      <c r="J137" s="10" t="s">
        <v>26</v>
      </c>
      <c r="K137" s="10" t="str">
        <f t="shared" si="4"/>
        <v>33-H2</v>
      </c>
      <c r="L137" s="10" t="s">
        <v>389</v>
      </c>
      <c r="M137" s="10" t="s">
        <v>191</v>
      </c>
      <c r="N137" s="12">
        <v>0.93150684931506844</v>
      </c>
      <c r="O137" s="12">
        <v>0.75102040816326554</v>
      </c>
      <c r="P137" s="12">
        <v>0.77755102040816326</v>
      </c>
      <c r="Q137" s="12">
        <f t="shared" si="5"/>
        <v>0.82002609262883241</v>
      </c>
      <c r="R137" s="10" t="s">
        <v>2884</v>
      </c>
      <c r="S137" s="10"/>
    </row>
    <row r="138" spans="1:19" s="13" customFormat="1" x14ac:dyDescent="0.35">
      <c r="A138" s="10">
        <v>1420</v>
      </c>
      <c r="B138" s="10">
        <v>1281</v>
      </c>
      <c r="C138" s="10" t="s">
        <v>68</v>
      </c>
      <c r="D138" s="10" t="s">
        <v>69</v>
      </c>
      <c r="E138" s="10" t="s">
        <v>150</v>
      </c>
      <c r="F138" s="10" t="s">
        <v>349</v>
      </c>
      <c r="G138" s="10">
        <v>342</v>
      </c>
      <c r="H138" s="10" t="s">
        <v>72</v>
      </c>
      <c r="I138" s="10" t="s">
        <v>349</v>
      </c>
      <c r="J138" s="10" t="s">
        <v>26</v>
      </c>
      <c r="K138" s="10" t="str">
        <f t="shared" si="4"/>
        <v>342-H4</v>
      </c>
      <c r="L138" s="10" t="s">
        <v>390</v>
      </c>
      <c r="M138" s="10" t="s">
        <v>391</v>
      </c>
      <c r="N138" s="12">
        <v>0.78350515463917525</v>
      </c>
      <c r="O138" s="12">
        <v>0.82061855670103112</v>
      </c>
      <c r="P138" s="12">
        <v>0.84948453608247432</v>
      </c>
      <c r="Q138" s="12">
        <f t="shared" si="5"/>
        <v>0.81786941580756023</v>
      </c>
      <c r="R138" s="10" t="s">
        <v>2884</v>
      </c>
      <c r="S138" s="10"/>
    </row>
    <row r="139" spans="1:19" s="13" customFormat="1" x14ac:dyDescent="0.35">
      <c r="A139" s="10">
        <v>980</v>
      </c>
      <c r="B139" s="10">
        <v>680</v>
      </c>
      <c r="C139" s="10" t="s">
        <v>68</v>
      </c>
      <c r="D139" s="10" t="s">
        <v>83</v>
      </c>
      <c r="E139" s="10" t="s">
        <v>84</v>
      </c>
      <c r="F139" s="10" t="s">
        <v>392</v>
      </c>
      <c r="G139" s="10">
        <v>976</v>
      </c>
      <c r="H139" s="10">
        <v>2</v>
      </c>
      <c r="I139" s="10" t="s">
        <v>393</v>
      </c>
      <c r="J139" s="10" t="s">
        <v>26</v>
      </c>
      <c r="K139" s="10" t="str">
        <f t="shared" si="4"/>
        <v>4-96-675</v>
      </c>
      <c r="L139" s="10" t="s">
        <v>394</v>
      </c>
      <c r="M139" s="10" t="s">
        <v>395</v>
      </c>
      <c r="N139" s="12">
        <v>0.92249999999999999</v>
      </c>
      <c r="O139" s="12">
        <v>0.71250000000000002</v>
      </c>
      <c r="P139" s="12">
        <v>0.8175</v>
      </c>
      <c r="Q139" s="12">
        <f t="shared" si="5"/>
        <v>0.8175</v>
      </c>
      <c r="R139" s="10" t="s">
        <v>2884</v>
      </c>
      <c r="S139" s="10"/>
    </row>
    <row r="140" spans="1:19" s="13" customFormat="1" x14ac:dyDescent="0.35">
      <c r="A140" s="10">
        <v>631</v>
      </c>
      <c r="B140" s="10">
        <v>1557</v>
      </c>
      <c r="C140" s="10" t="s">
        <v>68</v>
      </c>
      <c r="D140" s="10" t="s">
        <v>89</v>
      </c>
      <c r="E140" s="10" t="s">
        <v>90</v>
      </c>
      <c r="F140" s="10" t="s">
        <v>219</v>
      </c>
      <c r="G140" s="10">
        <v>488</v>
      </c>
      <c r="H140" s="10" t="s">
        <v>145</v>
      </c>
      <c r="I140" s="10" t="s">
        <v>220</v>
      </c>
      <c r="J140" s="10" t="s">
        <v>26</v>
      </c>
      <c r="K140" s="10" t="str">
        <f t="shared" si="4"/>
        <v>488-H1</v>
      </c>
      <c r="L140" s="10" t="s">
        <v>396</v>
      </c>
      <c r="M140" s="10" t="s">
        <v>222</v>
      </c>
      <c r="N140" s="12">
        <v>0.69072164948453607</v>
      </c>
      <c r="O140" s="12">
        <v>0.80824742268041239</v>
      </c>
      <c r="P140" s="12">
        <v>0.95257731958762881</v>
      </c>
      <c r="Q140" s="12">
        <f t="shared" si="5"/>
        <v>0.81718213058419253</v>
      </c>
      <c r="R140" s="10" t="s">
        <v>2884</v>
      </c>
      <c r="S140" s="10"/>
    </row>
    <row r="141" spans="1:19" s="13" customFormat="1" x14ac:dyDescent="0.35">
      <c r="A141" s="10">
        <v>1553</v>
      </c>
      <c r="B141" s="10">
        <v>744</v>
      </c>
      <c r="C141" s="10" t="s">
        <v>68</v>
      </c>
      <c r="D141" s="10" t="s">
        <v>69</v>
      </c>
      <c r="E141" s="10" t="s">
        <v>70</v>
      </c>
      <c r="F141" s="14" t="s">
        <v>161</v>
      </c>
      <c r="G141" s="10">
        <v>17</v>
      </c>
      <c r="H141" s="10" t="s">
        <v>112</v>
      </c>
      <c r="I141" s="10" t="s">
        <v>127</v>
      </c>
      <c r="J141" s="10" t="s">
        <v>26</v>
      </c>
      <c r="K141" s="10" t="str">
        <f t="shared" si="4"/>
        <v>1707</v>
      </c>
      <c r="L141" s="10">
        <v>1707</v>
      </c>
      <c r="M141" s="10" t="s">
        <v>162</v>
      </c>
      <c r="N141" s="12">
        <v>0.76744186046511642</v>
      </c>
      <c r="O141" s="12">
        <v>0.81395348837209303</v>
      </c>
      <c r="P141" s="12">
        <v>0.86976744186046517</v>
      </c>
      <c r="Q141" s="12">
        <f t="shared" si="5"/>
        <v>0.8170542635658915</v>
      </c>
      <c r="R141" s="10" t="s">
        <v>2884</v>
      </c>
      <c r="S141" s="10"/>
    </row>
    <row r="142" spans="1:19" s="13" customFormat="1" x14ac:dyDescent="0.35">
      <c r="A142" s="10">
        <v>754</v>
      </c>
      <c r="B142" s="10">
        <v>106</v>
      </c>
      <c r="C142" s="10" t="s">
        <v>68</v>
      </c>
      <c r="D142" s="10" t="s">
        <v>89</v>
      </c>
      <c r="E142" s="10" t="s">
        <v>90</v>
      </c>
      <c r="F142" s="10" t="s">
        <v>233</v>
      </c>
      <c r="G142" s="10">
        <v>831</v>
      </c>
      <c r="H142" s="17" t="s">
        <v>72</v>
      </c>
      <c r="I142" s="10" t="s">
        <v>234</v>
      </c>
      <c r="J142" s="10" t="s">
        <v>26</v>
      </c>
      <c r="K142" s="10" t="str">
        <f t="shared" si="4"/>
        <v>831-1307</v>
      </c>
      <c r="L142" s="17" t="s">
        <v>397</v>
      </c>
      <c r="M142" s="10" t="s">
        <v>236</v>
      </c>
      <c r="N142" s="12">
        <v>0.77966101694915257</v>
      </c>
      <c r="O142" s="12">
        <v>0.81355932203389825</v>
      </c>
      <c r="P142" s="12">
        <v>0.85762711864406782</v>
      </c>
      <c r="Q142" s="12">
        <f t="shared" si="5"/>
        <v>0.81694915254237299</v>
      </c>
      <c r="R142" s="10" t="s">
        <v>2884</v>
      </c>
      <c r="S142" s="10"/>
    </row>
    <row r="143" spans="1:19" s="13" customFormat="1" x14ac:dyDescent="0.35">
      <c r="A143" s="10">
        <v>1613</v>
      </c>
      <c r="B143" s="10">
        <v>1120</v>
      </c>
      <c r="C143" s="10" t="s">
        <v>68</v>
      </c>
      <c r="D143" s="10" t="s">
        <v>69</v>
      </c>
      <c r="E143" s="10" t="s">
        <v>70</v>
      </c>
      <c r="F143" s="14" t="s">
        <v>70</v>
      </c>
      <c r="G143" s="10">
        <v>282</v>
      </c>
      <c r="H143" s="10" t="s">
        <v>72</v>
      </c>
      <c r="I143" s="10" t="s">
        <v>70</v>
      </c>
      <c r="J143" s="10" t="s">
        <v>26</v>
      </c>
      <c r="K143" s="10" t="str">
        <f t="shared" si="4"/>
        <v>282-H1</v>
      </c>
      <c r="L143" s="10" t="s">
        <v>398</v>
      </c>
      <c r="M143" s="10" t="s">
        <v>399</v>
      </c>
      <c r="N143" s="12">
        <v>0.74081632653061236</v>
      </c>
      <c r="O143" s="12">
        <v>0.87755102040816324</v>
      </c>
      <c r="P143" s="12">
        <v>0.82857142857142863</v>
      </c>
      <c r="Q143" s="12">
        <f t="shared" si="5"/>
        <v>0.81564625850340144</v>
      </c>
      <c r="R143" s="10" t="s">
        <v>2884</v>
      </c>
      <c r="S143" s="10"/>
    </row>
    <row r="144" spans="1:19" s="13" customFormat="1" x14ac:dyDescent="0.35">
      <c r="A144" s="10">
        <v>268</v>
      </c>
      <c r="B144" s="10">
        <v>1344</v>
      </c>
      <c r="C144" s="10" t="s">
        <v>68</v>
      </c>
      <c r="D144" s="10" t="s">
        <v>89</v>
      </c>
      <c r="E144" s="10" t="s">
        <v>110</v>
      </c>
      <c r="F144" s="10" t="s">
        <v>400</v>
      </c>
      <c r="G144" s="10">
        <v>374</v>
      </c>
      <c r="H144" s="10" t="s">
        <v>401</v>
      </c>
      <c r="I144" s="10" t="s">
        <v>197</v>
      </c>
      <c r="J144" s="10" t="s">
        <v>26</v>
      </c>
      <c r="K144" s="10" t="str">
        <f t="shared" si="4"/>
        <v>374-02</v>
      </c>
      <c r="L144" s="10" t="s">
        <v>402</v>
      </c>
      <c r="M144" s="10" t="s">
        <v>199</v>
      </c>
      <c r="N144" s="12">
        <v>0.77777777777777779</v>
      </c>
      <c r="O144" s="12">
        <v>0.85185185185185186</v>
      </c>
      <c r="P144" s="12">
        <v>0.81481481481481477</v>
      </c>
      <c r="Q144" s="12">
        <f t="shared" si="5"/>
        <v>0.81481481481481488</v>
      </c>
      <c r="R144" s="10" t="s">
        <v>2884</v>
      </c>
      <c r="S144" s="10"/>
    </row>
    <row r="145" spans="1:19" s="13" customFormat="1" x14ac:dyDescent="0.35">
      <c r="A145" s="10">
        <v>533</v>
      </c>
      <c r="B145" s="10">
        <v>1036</v>
      </c>
      <c r="C145" s="10" t="s">
        <v>68</v>
      </c>
      <c r="D145" s="10" t="s">
        <v>89</v>
      </c>
      <c r="E145" s="10" t="s">
        <v>90</v>
      </c>
      <c r="F145" s="10" t="s">
        <v>91</v>
      </c>
      <c r="G145" s="10">
        <v>211</v>
      </c>
      <c r="H145" s="10" t="s">
        <v>72</v>
      </c>
      <c r="I145" s="10" t="s">
        <v>91</v>
      </c>
      <c r="J145" s="10" t="s">
        <v>26</v>
      </c>
      <c r="K145" s="10" t="str">
        <f t="shared" si="4"/>
        <v>211-H14</v>
      </c>
      <c r="L145" s="10" t="s">
        <v>403</v>
      </c>
      <c r="M145" s="10" t="s">
        <v>404</v>
      </c>
      <c r="N145" s="12">
        <v>0.76571428571428579</v>
      </c>
      <c r="O145" s="12">
        <v>0.8628571428571431</v>
      </c>
      <c r="P145" s="12">
        <v>0.81428571428571439</v>
      </c>
      <c r="Q145" s="12">
        <f t="shared" si="5"/>
        <v>0.8142857142857145</v>
      </c>
      <c r="R145" s="10" t="s">
        <v>2884</v>
      </c>
      <c r="S145" s="10"/>
    </row>
    <row r="146" spans="1:19" s="13" customFormat="1" x14ac:dyDescent="0.35">
      <c r="A146" s="10">
        <v>1645</v>
      </c>
      <c r="B146" s="10">
        <v>1231</v>
      </c>
      <c r="C146" s="10" t="s">
        <v>68</v>
      </c>
      <c r="D146" s="10" t="s">
        <v>69</v>
      </c>
      <c r="E146" s="10" t="s">
        <v>70</v>
      </c>
      <c r="F146" s="14" t="s">
        <v>184</v>
      </c>
      <c r="G146" s="10">
        <v>320</v>
      </c>
      <c r="H146" s="10" t="s">
        <v>72</v>
      </c>
      <c r="I146" s="10" t="s">
        <v>73</v>
      </c>
      <c r="J146" s="10" t="s">
        <v>26</v>
      </c>
      <c r="K146" s="10" t="str">
        <f t="shared" si="4"/>
        <v>320-H2</v>
      </c>
      <c r="L146" s="10" t="s">
        <v>405</v>
      </c>
      <c r="M146" s="10" t="s">
        <v>406</v>
      </c>
      <c r="N146" s="12">
        <v>0.81632653061224481</v>
      </c>
      <c r="O146" s="12">
        <v>0.73469387755102056</v>
      </c>
      <c r="P146" s="12">
        <v>0.89183673469387759</v>
      </c>
      <c r="Q146" s="12">
        <f t="shared" si="5"/>
        <v>0.81428571428571439</v>
      </c>
      <c r="R146" s="10" t="s">
        <v>2884</v>
      </c>
      <c r="S146" s="10"/>
    </row>
    <row r="147" spans="1:19" s="13" customFormat="1" x14ac:dyDescent="0.35">
      <c r="A147" s="10">
        <v>1708</v>
      </c>
      <c r="B147" s="10">
        <v>1501</v>
      </c>
      <c r="C147" s="10" t="s">
        <v>68</v>
      </c>
      <c r="D147" s="10" t="s">
        <v>69</v>
      </c>
      <c r="E147" s="10" t="s">
        <v>70</v>
      </c>
      <c r="F147" s="14" t="s">
        <v>178</v>
      </c>
      <c r="G147" s="10">
        <v>467</v>
      </c>
      <c r="H147" s="10" t="s">
        <v>72</v>
      </c>
      <c r="I147" s="10" t="s">
        <v>179</v>
      </c>
      <c r="J147" s="10" t="s">
        <v>26</v>
      </c>
      <c r="K147" s="10" t="str">
        <f t="shared" si="4"/>
        <v>467-H1</v>
      </c>
      <c r="L147" s="10" t="s">
        <v>407</v>
      </c>
      <c r="M147" s="10" t="s">
        <v>408</v>
      </c>
      <c r="N147" s="12">
        <v>0.75510204081632659</v>
      </c>
      <c r="O147" s="12">
        <v>0.83917525773195878</v>
      </c>
      <c r="P147" s="12">
        <v>0.84742268041237112</v>
      </c>
      <c r="Q147" s="12">
        <f t="shared" si="5"/>
        <v>0.81389999298688542</v>
      </c>
      <c r="R147" s="10" t="s">
        <v>2884</v>
      </c>
      <c r="S147" s="10"/>
    </row>
    <row r="148" spans="1:19" s="13" customFormat="1" x14ac:dyDescent="0.35">
      <c r="A148" s="10">
        <v>743</v>
      </c>
      <c r="B148" s="10">
        <v>95</v>
      </c>
      <c r="C148" s="10" t="s">
        <v>68</v>
      </c>
      <c r="D148" s="10" t="s">
        <v>89</v>
      </c>
      <c r="E148" s="10" t="s">
        <v>90</v>
      </c>
      <c r="F148" s="10" t="s">
        <v>249</v>
      </c>
      <c r="G148" s="10">
        <v>828</v>
      </c>
      <c r="H148" s="17" t="s">
        <v>115</v>
      </c>
      <c r="I148" s="10" t="s">
        <v>234</v>
      </c>
      <c r="J148" s="10" t="s">
        <v>26</v>
      </c>
      <c r="K148" s="10" t="str">
        <f t="shared" si="4"/>
        <v>828-1NC8</v>
      </c>
      <c r="L148" s="17" t="s">
        <v>409</v>
      </c>
      <c r="M148" s="10" t="s">
        <v>236</v>
      </c>
      <c r="N148" s="12">
        <v>0.75254237288135606</v>
      </c>
      <c r="O148" s="12">
        <v>0.64406779661016944</v>
      </c>
      <c r="P148" s="12">
        <v>1.0440677966101695</v>
      </c>
      <c r="Q148" s="12">
        <f t="shared" si="5"/>
        <v>0.81355932203389836</v>
      </c>
      <c r="R148" s="10" t="s">
        <v>2884</v>
      </c>
      <c r="S148" s="10"/>
    </row>
    <row r="149" spans="1:19" s="13" customFormat="1" x14ac:dyDescent="0.35">
      <c r="A149" s="10">
        <v>1704</v>
      </c>
      <c r="B149" s="10">
        <v>1478</v>
      </c>
      <c r="C149" s="10" t="s">
        <v>68</v>
      </c>
      <c r="D149" s="10" t="s">
        <v>69</v>
      </c>
      <c r="E149" s="10" t="s">
        <v>70</v>
      </c>
      <c r="F149" s="14" t="s">
        <v>410</v>
      </c>
      <c r="G149" s="10">
        <v>450</v>
      </c>
      <c r="H149" s="10" t="s">
        <v>145</v>
      </c>
      <c r="I149" s="10" t="s">
        <v>70</v>
      </c>
      <c r="J149" s="10" t="s">
        <v>26</v>
      </c>
      <c r="K149" s="10" t="str">
        <f t="shared" si="4"/>
        <v>450-H8</v>
      </c>
      <c r="L149" s="10" t="s">
        <v>411</v>
      </c>
      <c r="M149" s="10" t="s">
        <v>191</v>
      </c>
      <c r="N149" s="12">
        <v>0.8931818181818183</v>
      </c>
      <c r="O149" s="12">
        <v>0.77142857142857157</v>
      </c>
      <c r="P149" s="12">
        <v>0.77551020408163274</v>
      </c>
      <c r="Q149" s="12">
        <f t="shared" si="5"/>
        <v>0.81337353123067413</v>
      </c>
      <c r="R149" s="10" t="s">
        <v>2884</v>
      </c>
      <c r="S149" s="10"/>
    </row>
    <row r="150" spans="1:19" s="13" customFormat="1" x14ac:dyDescent="0.35">
      <c r="A150" s="10">
        <v>1482</v>
      </c>
      <c r="B150" s="10">
        <v>776</v>
      </c>
      <c r="C150" s="10" t="s">
        <v>68</v>
      </c>
      <c r="D150" s="10" t="s">
        <v>69</v>
      </c>
      <c r="E150" s="10" t="s">
        <v>107</v>
      </c>
      <c r="F150" s="10" t="s">
        <v>108</v>
      </c>
      <c r="G150" s="10">
        <v>26</v>
      </c>
      <c r="H150" s="10" t="s">
        <v>92</v>
      </c>
      <c r="I150" s="10" t="s">
        <v>107</v>
      </c>
      <c r="J150" s="10" t="s">
        <v>26</v>
      </c>
      <c r="K150" s="10" t="str">
        <f t="shared" si="4"/>
        <v>2603</v>
      </c>
      <c r="L150" s="10">
        <v>2603</v>
      </c>
      <c r="M150" s="10" t="s">
        <v>124</v>
      </c>
      <c r="N150" s="12">
        <v>0.83333333333333337</v>
      </c>
      <c r="O150" s="12">
        <v>0.80666666666666664</v>
      </c>
      <c r="P150" s="12">
        <v>0.8</v>
      </c>
      <c r="Q150" s="12">
        <f t="shared" si="5"/>
        <v>0.81333333333333346</v>
      </c>
      <c r="R150" s="10" t="s">
        <v>2884</v>
      </c>
      <c r="S150" s="10"/>
    </row>
    <row r="151" spans="1:19" s="13" customFormat="1" x14ac:dyDescent="0.35">
      <c r="A151" s="10">
        <v>343</v>
      </c>
      <c r="B151" s="10">
        <v>1516</v>
      </c>
      <c r="C151" s="10" t="s">
        <v>68</v>
      </c>
      <c r="D151" s="10" t="s">
        <v>89</v>
      </c>
      <c r="E151" s="10" t="s">
        <v>110</v>
      </c>
      <c r="F151" s="10" t="s">
        <v>195</v>
      </c>
      <c r="G151" s="10">
        <v>468</v>
      </c>
      <c r="H151" s="10" t="s">
        <v>196</v>
      </c>
      <c r="I151" s="10" t="s">
        <v>197</v>
      </c>
      <c r="J151" s="10" t="s">
        <v>26</v>
      </c>
      <c r="K151" s="10" t="str">
        <f t="shared" si="4"/>
        <v>468-01</v>
      </c>
      <c r="L151" s="10" t="s">
        <v>412</v>
      </c>
      <c r="M151" s="10" t="s">
        <v>413</v>
      </c>
      <c r="N151" s="12">
        <v>0.79999999999999993</v>
      </c>
      <c r="O151" s="12">
        <v>0.81176470588235294</v>
      </c>
      <c r="P151" s="12">
        <v>0.82352941176470573</v>
      </c>
      <c r="Q151" s="12">
        <f t="shared" si="5"/>
        <v>0.81176470588235283</v>
      </c>
      <c r="R151" s="10" t="s">
        <v>2884</v>
      </c>
      <c r="S151" s="10"/>
    </row>
    <row r="152" spans="1:19" s="13" customFormat="1" x14ac:dyDescent="0.35">
      <c r="A152" s="10">
        <v>178</v>
      </c>
      <c r="B152" s="10">
        <v>1193</v>
      </c>
      <c r="C152" s="10" t="s">
        <v>68</v>
      </c>
      <c r="D152" s="10" t="s">
        <v>89</v>
      </c>
      <c r="E152" s="10" t="s">
        <v>110</v>
      </c>
      <c r="F152" s="10" t="s">
        <v>362</v>
      </c>
      <c r="G152" s="10">
        <v>311</v>
      </c>
      <c r="H152" s="10" t="s">
        <v>72</v>
      </c>
      <c r="I152" s="10" t="s">
        <v>362</v>
      </c>
      <c r="J152" s="10" t="s">
        <v>26</v>
      </c>
      <c r="K152" s="10" t="str">
        <f t="shared" si="4"/>
        <v>311-08</v>
      </c>
      <c r="L152" s="10" t="s">
        <v>414</v>
      </c>
      <c r="M152" s="10" t="s">
        <v>415</v>
      </c>
      <c r="N152" s="12">
        <v>0.90555555555555567</v>
      </c>
      <c r="O152" s="12">
        <v>0.72222222222222232</v>
      </c>
      <c r="P152" s="12">
        <v>0.8027777777777777</v>
      </c>
      <c r="Q152" s="12">
        <f t="shared" si="5"/>
        <v>0.81018518518518523</v>
      </c>
      <c r="R152" s="10" t="s">
        <v>2884</v>
      </c>
      <c r="S152" s="10"/>
    </row>
    <row r="153" spans="1:19" s="13" customFormat="1" x14ac:dyDescent="0.35">
      <c r="A153" s="10">
        <v>47</v>
      </c>
      <c r="B153" s="10">
        <v>847</v>
      </c>
      <c r="C153" s="10" t="s">
        <v>68</v>
      </c>
      <c r="D153" s="10" t="s">
        <v>89</v>
      </c>
      <c r="E153" s="10" t="s">
        <v>110</v>
      </c>
      <c r="F153" s="10" t="s">
        <v>416</v>
      </c>
      <c r="G153" s="10">
        <v>49</v>
      </c>
      <c r="H153" s="10" t="s">
        <v>134</v>
      </c>
      <c r="I153" s="10" t="s">
        <v>110</v>
      </c>
      <c r="J153" s="10" t="s">
        <v>26</v>
      </c>
      <c r="K153" s="10" t="str">
        <f t="shared" si="4"/>
        <v>4908</v>
      </c>
      <c r="L153" s="10">
        <v>4908</v>
      </c>
      <c r="M153" s="10" t="s">
        <v>417</v>
      </c>
      <c r="N153" s="12">
        <v>0.74074074074074059</v>
      </c>
      <c r="O153" s="12">
        <v>0.96296296296296302</v>
      </c>
      <c r="P153" s="12">
        <v>0.72592592592592586</v>
      </c>
      <c r="Q153" s="12">
        <f t="shared" si="5"/>
        <v>0.80987654320987656</v>
      </c>
      <c r="R153" s="10" t="s">
        <v>2884</v>
      </c>
      <c r="S153" s="10"/>
    </row>
    <row r="154" spans="1:19" s="13" customFormat="1" x14ac:dyDescent="0.35">
      <c r="A154" s="10">
        <v>823</v>
      </c>
      <c r="B154" s="10">
        <v>514</v>
      </c>
      <c r="C154" s="10" t="s">
        <v>68</v>
      </c>
      <c r="D154" s="10" t="s">
        <v>83</v>
      </c>
      <c r="E154" s="10" t="s">
        <v>84</v>
      </c>
      <c r="F154" s="10" t="s">
        <v>418</v>
      </c>
      <c r="G154" s="18">
        <v>960</v>
      </c>
      <c r="H154" s="10">
        <v>1</v>
      </c>
      <c r="I154" s="18" t="s">
        <v>418</v>
      </c>
      <c r="J154" s="10" t="s">
        <v>26</v>
      </c>
      <c r="K154" s="10" t="str">
        <f t="shared" si="4"/>
        <v>4-75-123</v>
      </c>
      <c r="L154" s="10" t="s">
        <v>419</v>
      </c>
      <c r="M154" s="10" t="s">
        <v>420</v>
      </c>
      <c r="N154" s="12">
        <v>0.78928571428571448</v>
      </c>
      <c r="O154" s="12">
        <v>0.71428571428571441</v>
      </c>
      <c r="P154" s="12">
        <v>0.92500000000000027</v>
      </c>
      <c r="Q154" s="12">
        <f t="shared" si="5"/>
        <v>0.80952380952380976</v>
      </c>
      <c r="R154" s="10" t="s">
        <v>2884</v>
      </c>
      <c r="S154" s="10"/>
    </row>
    <row r="155" spans="1:19" s="13" customFormat="1" x14ac:dyDescent="0.35">
      <c r="A155" s="10">
        <v>1718</v>
      </c>
      <c r="B155" s="10">
        <v>1513</v>
      </c>
      <c r="C155" s="10" t="s">
        <v>68</v>
      </c>
      <c r="D155" s="10" t="s">
        <v>69</v>
      </c>
      <c r="E155" s="10" t="s">
        <v>70</v>
      </c>
      <c r="F155" s="14" t="s">
        <v>178</v>
      </c>
      <c r="G155" s="10">
        <v>467</v>
      </c>
      <c r="H155" s="10" t="s">
        <v>72</v>
      </c>
      <c r="I155" s="10" t="s">
        <v>179</v>
      </c>
      <c r="J155" s="10" t="s">
        <v>26</v>
      </c>
      <c r="K155" s="10" t="str">
        <f t="shared" si="4"/>
        <v>467-H8</v>
      </c>
      <c r="L155" s="10" t="s">
        <v>421</v>
      </c>
      <c r="M155" s="10" t="s">
        <v>408</v>
      </c>
      <c r="N155" s="12">
        <v>0.72000000000000008</v>
      </c>
      <c r="O155" s="12">
        <v>0.85161290322580652</v>
      </c>
      <c r="P155" s="12">
        <v>0.85483870967741948</v>
      </c>
      <c r="Q155" s="12">
        <f t="shared" si="5"/>
        <v>0.8088172043010754</v>
      </c>
      <c r="R155" s="10" t="s">
        <v>2884</v>
      </c>
      <c r="S155" s="10"/>
    </row>
    <row r="156" spans="1:19" s="13" customFormat="1" x14ac:dyDescent="0.35">
      <c r="A156" s="10">
        <v>1639</v>
      </c>
      <c r="B156" s="10">
        <v>1158</v>
      </c>
      <c r="C156" s="10" t="s">
        <v>68</v>
      </c>
      <c r="D156" s="10" t="s">
        <v>69</v>
      </c>
      <c r="E156" s="10" t="s">
        <v>70</v>
      </c>
      <c r="F156" s="14" t="s">
        <v>189</v>
      </c>
      <c r="G156" s="10">
        <v>292</v>
      </c>
      <c r="H156" s="10" t="s">
        <v>115</v>
      </c>
      <c r="I156" s="10" t="s">
        <v>127</v>
      </c>
      <c r="J156" s="10" t="s">
        <v>26</v>
      </c>
      <c r="K156" s="10" t="str">
        <f t="shared" si="4"/>
        <v>292-H9</v>
      </c>
      <c r="L156" s="10" t="s">
        <v>422</v>
      </c>
      <c r="M156" s="10" t="s">
        <v>284</v>
      </c>
      <c r="N156" s="12">
        <v>0.83333333333333337</v>
      </c>
      <c r="O156" s="12">
        <v>0.79166666666666663</v>
      </c>
      <c r="P156" s="12">
        <v>0.79722222222222228</v>
      </c>
      <c r="Q156" s="12">
        <f t="shared" si="5"/>
        <v>0.80740740740740746</v>
      </c>
      <c r="R156" s="10" t="s">
        <v>2884</v>
      </c>
      <c r="S156" s="10"/>
    </row>
    <row r="157" spans="1:19" s="13" customFormat="1" x14ac:dyDescent="0.35">
      <c r="A157" s="10">
        <v>1937</v>
      </c>
      <c r="B157" s="10" t="s">
        <v>423</v>
      </c>
      <c r="C157" s="11" t="s">
        <v>20</v>
      </c>
      <c r="D157" s="11" t="s">
        <v>29</v>
      </c>
      <c r="E157" s="10" t="s">
        <v>30</v>
      </c>
      <c r="F157" s="10" t="s">
        <v>424</v>
      </c>
      <c r="G157" s="10" t="s">
        <v>425</v>
      </c>
      <c r="H157" s="10" t="s">
        <v>426</v>
      </c>
      <c r="I157" s="10" t="s">
        <v>427</v>
      </c>
      <c r="J157" s="10" t="s">
        <v>26</v>
      </c>
      <c r="K157" s="10" t="str">
        <f t="shared" si="4"/>
        <v>30A6</v>
      </c>
      <c r="L157" s="10" t="s">
        <v>428</v>
      </c>
      <c r="M157" s="10" t="s">
        <v>427</v>
      </c>
      <c r="N157" s="12">
        <v>0.72839506172839519</v>
      </c>
      <c r="O157" s="12">
        <v>0.62962962962962965</v>
      </c>
      <c r="P157" s="12">
        <v>1.0617283950617284</v>
      </c>
      <c r="Q157" s="12">
        <f t="shared" si="5"/>
        <v>0.80658436213991769</v>
      </c>
      <c r="R157" s="10" t="s">
        <v>2884</v>
      </c>
      <c r="S157" s="10"/>
    </row>
    <row r="158" spans="1:19" s="13" customFormat="1" x14ac:dyDescent="0.35">
      <c r="A158" s="10">
        <v>528</v>
      </c>
      <c r="B158" s="10">
        <v>1031</v>
      </c>
      <c r="C158" s="10" t="s">
        <v>68</v>
      </c>
      <c r="D158" s="10" t="s">
        <v>89</v>
      </c>
      <c r="E158" s="10" t="s">
        <v>90</v>
      </c>
      <c r="F158" s="10" t="s">
        <v>91</v>
      </c>
      <c r="G158" s="10">
        <v>211</v>
      </c>
      <c r="H158" s="10" t="s">
        <v>115</v>
      </c>
      <c r="I158" s="10" t="s">
        <v>91</v>
      </c>
      <c r="J158" s="10" t="s">
        <v>26</v>
      </c>
      <c r="K158" s="10" t="str">
        <f t="shared" si="4"/>
        <v>211-H1</v>
      </c>
      <c r="L158" s="10" t="s">
        <v>429</v>
      </c>
      <c r="M158" s="10" t="s">
        <v>430</v>
      </c>
      <c r="N158" s="12">
        <v>0.89166666666666672</v>
      </c>
      <c r="O158" s="12">
        <v>0.88888888888888884</v>
      </c>
      <c r="P158" s="12">
        <v>0.63888888888888884</v>
      </c>
      <c r="Q158" s="12">
        <f t="shared" si="5"/>
        <v>0.80648148148148147</v>
      </c>
      <c r="R158" s="10" t="s">
        <v>2884</v>
      </c>
      <c r="S158" s="10"/>
    </row>
    <row r="159" spans="1:19" s="13" customFormat="1" x14ac:dyDescent="0.35">
      <c r="A159" s="10">
        <v>1835</v>
      </c>
      <c r="B159" s="10" t="s">
        <v>431</v>
      </c>
      <c r="C159" s="11" t="s">
        <v>20</v>
      </c>
      <c r="D159" s="11" t="s">
        <v>21</v>
      </c>
      <c r="E159" s="10" t="s">
        <v>22</v>
      </c>
      <c r="F159" s="10" t="s">
        <v>432</v>
      </c>
      <c r="G159" s="10" t="s">
        <v>433</v>
      </c>
      <c r="H159" s="10" t="s">
        <v>434</v>
      </c>
      <c r="I159" s="10" t="s">
        <v>435</v>
      </c>
      <c r="J159" s="10" t="s">
        <v>26</v>
      </c>
      <c r="K159" s="10" t="str">
        <f t="shared" si="4"/>
        <v>16B5</v>
      </c>
      <c r="L159" s="10" t="s">
        <v>436</v>
      </c>
      <c r="M159" s="10" t="s">
        <v>435</v>
      </c>
      <c r="N159" s="12">
        <v>0.68217054263565891</v>
      </c>
      <c r="O159" s="12">
        <v>0.55813953488372092</v>
      </c>
      <c r="P159" s="12">
        <v>1.1782945736434107</v>
      </c>
      <c r="Q159" s="12">
        <f t="shared" si="5"/>
        <v>0.80620155038759689</v>
      </c>
      <c r="R159" s="10" t="s">
        <v>2884</v>
      </c>
      <c r="S159" s="10"/>
    </row>
    <row r="160" spans="1:19" s="13" customFormat="1" x14ac:dyDescent="0.35">
      <c r="A160" s="10">
        <v>181</v>
      </c>
      <c r="B160" s="10">
        <v>1196</v>
      </c>
      <c r="C160" s="10" t="s">
        <v>68</v>
      </c>
      <c r="D160" s="10" t="s">
        <v>89</v>
      </c>
      <c r="E160" s="10" t="s">
        <v>110</v>
      </c>
      <c r="F160" s="10" t="s">
        <v>362</v>
      </c>
      <c r="G160" s="10">
        <v>311</v>
      </c>
      <c r="H160" s="10" t="s">
        <v>72</v>
      </c>
      <c r="I160" s="10" t="s">
        <v>362</v>
      </c>
      <c r="J160" s="10" t="s">
        <v>26</v>
      </c>
      <c r="K160" s="10" t="str">
        <f t="shared" si="4"/>
        <v>311-12</v>
      </c>
      <c r="L160" s="10" t="s">
        <v>437</v>
      </c>
      <c r="M160" s="10" t="s">
        <v>415</v>
      </c>
      <c r="N160" s="12">
        <v>0.87500000000000011</v>
      </c>
      <c r="O160" s="12">
        <v>0.76388888888888884</v>
      </c>
      <c r="P160" s="12">
        <v>0.77777777777777779</v>
      </c>
      <c r="Q160" s="12">
        <f t="shared" si="5"/>
        <v>0.80555555555555547</v>
      </c>
      <c r="R160" s="10" t="s">
        <v>2884</v>
      </c>
      <c r="S160" s="10"/>
    </row>
    <row r="161" spans="1:19" s="13" customFormat="1" x14ac:dyDescent="0.35">
      <c r="A161" s="10">
        <v>260</v>
      </c>
      <c r="B161" s="10">
        <v>1323</v>
      </c>
      <c r="C161" s="10" t="s">
        <v>68</v>
      </c>
      <c r="D161" s="10" t="s">
        <v>89</v>
      </c>
      <c r="E161" s="10" t="s">
        <v>110</v>
      </c>
      <c r="F161" s="10" t="s">
        <v>225</v>
      </c>
      <c r="G161" s="10">
        <v>362</v>
      </c>
      <c r="H161" s="10" t="s">
        <v>92</v>
      </c>
      <c r="I161" s="10" t="s">
        <v>226</v>
      </c>
      <c r="J161" s="10" t="s">
        <v>26</v>
      </c>
      <c r="K161" s="10" t="str">
        <f t="shared" si="4"/>
        <v>362-02</v>
      </c>
      <c r="L161" s="10" t="s">
        <v>438</v>
      </c>
      <c r="M161" s="10" t="s">
        <v>118</v>
      </c>
      <c r="N161" s="12">
        <v>0.80412371134020622</v>
      </c>
      <c r="O161" s="12">
        <v>0.80412371134020622</v>
      </c>
      <c r="P161" s="12">
        <v>0.80824742268041239</v>
      </c>
      <c r="Q161" s="12">
        <f t="shared" si="5"/>
        <v>0.80549828178694172</v>
      </c>
      <c r="R161" s="10" t="s">
        <v>2884</v>
      </c>
      <c r="S161" s="10"/>
    </row>
    <row r="162" spans="1:19" s="13" customFormat="1" x14ac:dyDescent="0.35">
      <c r="A162" s="10">
        <v>1380</v>
      </c>
      <c r="B162" s="10">
        <v>918</v>
      </c>
      <c r="C162" s="10" t="s">
        <v>68</v>
      </c>
      <c r="D162" s="10" t="s">
        <v>69</v>
      </c>
      <c r="E162" s="10" t="s">
        <v>150</v>
      </c>
      <c r="F162" s="10" t="s">
        <v>439</v>
      </c>
      <c r="G162" s="10">
        <v>126</v>
      </c>
      <c r="H162" s="10" t="s">
        <v>72</v>
      </c>
      <c r="I162" s="10" t="s">
        <v>439</v>
      </c>
      <c r="J162" s="10" t="s">
        <v>26</v>
      </c>
      <c r="K162" s="10" t="str">
        <f t="shared" si="4"/>
        <v>126-H2</v>
      </c>
      <c r="L162" s="10" t="s">
        <v>440</v>
      </c>
      <c r="M162" s="10" t="s">
        <v>441</v>
      </c>
      <c r="N162" s="12">
        <v>0.81855670103092792</v>
      </c>
      <c r="O162" s="12">
        <v>0.78144329896907205</v>
      </c>
      <c r="P162" s="12">
        <v>0.81649484536082473</v>
      </c>
      <c r="Q162" s="12">
        <f t="shared" si="5"/>
        <v>0.80549828178694172</v>
      </c>
      <c r="R162" s="10" t="s">
        <v>2884</v>
      </c>
      <c r="S162" s="10"/>
    </row>
    <row r="163" spans="1:19" s="13" customFormat="1" x14ac:dyDescent="0.35">
      <c r="A163" s="10">
        <v>486</v>
      </c>
      <c r="B163" s="10">
        <v>867</v>
      </c>
      <c r="C163" s="10" t="s">
        <v>68</v>
      </c>
      <c r="D163" s="10" t="s">
        <v>89</v>
      </c>
      <c r="E163" s="10" t="s">
        <v>90</v>
      </c>
      <c r="F163" s="10" t="s">
        <v>442</v>
      </c>
      <c r="G163" s="10">
        <v>59</v>
      </c>
      <c r="H163" s="10" t="s">
        <v>92</v>
      </c>
      <c r="I163" s="10" t="s">
        <v>443</v>
      </c>
      <c r="J163" s="10" t="s">
        <v>26</v>
      </c>
      <c r="K163" s="10" t="str">
        <f t="shared" si="4"/>
        <v>5905</v>
      </c>
      <c r="L163" s="10">
        <v>5905</v>
      </c>
      <c r="M163" s="10" t="s">
        <v>444</v>
      </c>
      <c r="N163" s="12">
        <v>0.68076923076923068</v>
      </c>
      <c r="O163" s="12">
        <v>0.89230769230769214</v>
      </c>
      <c r="P163" s="12">
        <v>0.83846153846153826</v>
      </c>
      <c r="Q163" s="12">
        <f t="shared" si="5"/>
        <v>0.80384615384615365</v>
      </c>
      <c r="R163" s="10" t="s">
        <v>2884</v>
      </c>
      <c r="S163" s="10"/>
    </row>
    <row r="164" spans="1:19" s="13" customFormat="1" x14ac:dyDescent="0.35">
      <c r="A164" s="10">
        <v>646</v>
      </c>
      <c r="B164" s="10">
        <v>1657</v>
      </c>
      <c r="C164" s="10" t="s">
        <v>68</v>
      </c>
      <c r="D164" s="10" t="s">
        <v>89</v>
      </c>
      <c r="E164" s="10" t="s">
        <v>90</v>
      </c>
      <c r="F164" s="14" t="s">
        <v>91</v>
      </c>
      <c r="G164" s="10">
        <v>211</v>
      </c>
      <c r="H164" s="10" t="s">
        <v>164</v>
      </c>
      <c r="I164" s="10" t="s">
        <v>443</v>
      </c>
      <c r="J164" s="10" t="s">
        <v>26</v>
      </c>
      <c r="K164" s="10" t="str">
        <f t="shared" si="4"/>
        <v>59-1393H1</v>
      </c>
      <c r="L164" s="10" t="s">
        <v>445</v>
      </c>
      <c r="M164" s="10" t="s">
        <v>444</v>
      </c>
      <c r="N164" s="12">
        <v>0.84948453608247432</v>
      </c>
      <c r="O164" s="12">
        <v>0.74226804123711343</v>
      </c>
      <c r="P164" s="12">
        <v>0.81649484536082473</v>
      </c>
      <c r="Q164" s="12">
        <f t="shared" si="5"/>
        <v>0.80274914089347094</v>
      </c>
      <c r="R164" s="10" t="s">
        <v>2884</v>
      </c>
      <c r="S164" s="10"/>
    </row>
    <row r="165" spans="1:19" s="13" customFormat="1" x14ac:dyDescent="0.35">
      <c r="A165" s="10">
        <v>1634</v>
      </c>
      <c r="B165" s="10">
        <v>1153</v>
      </c>
      <c r="C165" s="10" t="s">
        <v>68</v>
      </c>
      <c r="D165" s="10" t="s">
        <v>69</v>
      </c>
      <c r="E165" s="10" t="s">
        <v>70</v>
      </c>
      <c r="F165" s="14" t="s">
        <v>189</v>
      </c>
      <c r="G165" s="10">
        <v>292</v>
      </c>
      <c r="H165" s="10" t="s">
        <v>145</v>
      </c>
      <c r="I165" s="10" t="s">
        <v>127</v>
      </c>
      <c r="J165" s="10" t="s">
        <v>26</v>
      </c>
      <c r="K165" s="10" t="str">
        <f t="shared" si="4"/>
        <v>292-H4</v>
      </c>
      <c r="L165" s="10" t="s">
        <v>446</v>
      </c>
      <c r="M165" s="10" t="s">
        <v>447</v>
      </c>
      <c r="N165" s="12">
        <v>0.80555555555555547</v>
      </c>
      <c r="O165" s="12">
        <v>0.77777777777777768</v>
      </c>
      <c r="P165" s="12">
        <v>0.82222222222222219</v>
      </c>
      <c r="Q165" s="12">
        <f t="shared" si="5"/>
        <v>0.8018518518518517</v>
      </c>
      <c r="R165" s="10" t="s">
        <v>2884</v>
      </c>
      <c r="S165" s="10"/>
    </row>
    <row r="166" spans="1:19" s="13" customFormat="1" x14ac:dyDescent="0.35">
      <c r="A166" s="10">
        <v>98</v>
      </c>
      <c r="B166" s="10">
        <v>929</v>
      </c>
      <c r="C166" s="10" t="s">
        <v>68</v>
      </c>
      <c r="D166" s="10" t="s">
        <v>89</v>
      </c>
      <c r="E166" s="10" t="s">
        <v>110</v>
      </c>
      <c r="F166" s="10" t="s">
        <v>448</v>
      </c>
      <c r="G166" s="10">
        <v>139</v>
      </c>
      <c r="H166" s="10" t="s">
        <v>144</v>
      </c>
      <c r="I166" s="10" t="s">
        <v>211</v>
      </c>
      <c r="J166" s="10" t="s">
        <v>26</v>
      </c>
      <c r="K166" s="10" t="str">
        <f t="shared" si="4"/>
        <v>139-04</v>
      </c>
      <c r="L166" s="10" t="s">
        <v>449</v>
      </c>
      <c r="M166" s="10" t="s">
        <v>213</v>
      </c>
      <c r="N166" s="12">
        <v>0.74468085106382975</v>
      </c>
      <c r="O166" s="12">
        <v>0.74893617021276593</v>
      </c>
      <c r="P166" s="12">
        <v>0.91063829787234041</v>
      </c>
      <c r="Q166" s="12">
        <f t="shared" si="5"/>
        <v>0.80141843971631188</v>
      </c>
      <c r="R166" s="10" t="s">
        <v>2884</v>
      </c>
      <c r="S166" s="10"/>
    </row>
    <row r="167" spans="1:19" s="13" customFormat="1" x14ac:dyDescent="0.35">
      <c r="A167" s="10">
        <v>272</v>
      </c>
      <c r="B167" s="10">
        <v>1348</v>
      </c>
      <c r="C167" s="10" t="s">
        <v>68</v>
      </c>
      <c r="D167" s="10" t="s">
        <v>89</v>
      </c>
      <c r="E167" s="10" t="s">
        <v>110</v>
      </c>
      <c r="F167" s="10" t="s">
        <v>400</v>
      </c>
      <c r="G167" s="10">
        <v>374</v>
      </c>
      <c r="H167" s="10" t="s">
        <v>450</v>
      </c>
      <c r="I167" s="10" t="s">
        <v>197</v>
      </c>
      <c r="J167" s="10" t="s">
        <v>26</v>
      </c>
      <c r="K167" s="10" t="str">
        <f t="shared" si="4"/>
        <v>374-08</v>
      </c>
      <c r="L167" s="10" t="s">
        <v>451</v>
      </c>
      <c r="M167" s="10" t="s">
        <v>199</v>
      </c>
      <c r="N167" s="12">
        <v>0.74074074074074059</v>
      </c>
      <c r="O167" s="12">
        <v>0.88888888888888884</v>
      </c>
      <c r="P167" s="12">
        <v>0.77407407407407403</v>
      </c>
      <c r="Q167" s="12">
        <f t="shared" si="5"/>
        <v>0.80123456790123448</v>
      </c>
      <c r="R167" s="10" t="s">
        <v>2884</v>
      </c>
      <c r="S167" s="10"/>
    </row>
    <row r="168" spans="1:19" s="13" customFormat="1" x14ac:dyDescent="0.35">
      <c r="A168" s="10">
        <v>1283</v>
      </c>
      <c r="B168" s="10">
        <v>400</v>
      </c>
      <c r="C168" s="10" t="s">
        <v>68</v>
      </c>
      <c r="D168" s="10" t="s">
        <v>83</v>
      </c>
      <c r="E168" s="10" t="s">
        <v>313</v>
      </c>
      <c r="F168" s="10" t="s">
        <v>452</v>
      </c>
      <c r="G168" s="10">
        <v>739</v>
      </c>
      <c r="H168" s="10">
        <v>1</v>
      </c>
      <c r="I168" s="10" t="s">
        <v>453</v>
      </c>
      <c r="J168" s="10" t="s">
        <v>26</v>
      </c>
      <c r="K168" s="10" t="str">
        <f t="shared" si="4"/>
        <v>3-24A-974</v>
      </c>
      <c r="L168" s="20" t="s">
        <v>454</v>
      </c>
      <c r="M168" s="10" t="s">
        <v>455</v>
      </c>
      <c r="N168" s="12">
        <v>0.76000000000000012</v>
      </c>
      <c r="O168" s="12">
        <v>0.84400000000000031</v>
      </c>
      <c r="P168" s="12">
        <v>0.79600000000000015</v>
      </c>
      <c r="Q168" s="12">
        <f t="shared" si="5"/>
        <v>0.80000000000000027</v>
      </c>
      <c r="R168" s="10" t="s">
        <v>2884</v>
      </c>
      <c r="S168" s="10"/>
    </row>
    <row r="169" spans="1:19" s="13" customFormat="1" x14ac:dyDescent="0.35">
      <c r="A169" s="10">
        <v>37</v>
      </c>
      <c r="B169" s="10">
        <v>837</v>
      </c>
      <c r="C169" s="10" t="s">
        <v>68</v>
      </c>
      <c r="D169" s="10" t="s">
        <v>89</v>
      </c>
      <c r="E169" s="10" t="s">
        <v>110</v>
      </c>
      <c r="F169" s="10" t="s">
        <v>111</v>
      </c>
      <c r="G169" s="10">
        <v>43</v>
      </c>
      <c r="H169" s="10" t="s">
        <v>228</v>
      </c>
      <c r="I169" s="10" t="s">
        <v>113</v>
      </c>
      <c r="J169" s="10" t="s">
        <v>26</v>
      </c>
      <c r="K169" s="10" t="str">
        <f t="shared" si="4"/>
        <v>4310</v>
      </c>
      <c r="L169" s="10">
        <v>4310</v>
      </c>
      <c r="M169" s="10" t="s">
        <v>114</v>
      </c>
      <c r="N169" s="12">
        <v>0.83333333333333326</v>
      </c>
      <c r="O169" s="12">
        <v>0.85185185185185186</v>
      </c>
      <c r="P169" s="12">
        <v>0.71111111111111103</v>
      </c>
      <c r="Q169" s="12">
        <f t="shared" si="5"/>
        <v>0.79876543209876549</v>
      </c>
      <c r="R169" s="10" t="s">
        <v>2884</v>
      </c>
      <c r="S169" s="10"/>
    </row>
    <row r="170" spans="1:19" s="13" customFormat="1" x14ac:dyDescent="0.35">
      <c r="A170" s="10">
        <v>331</v>
      </c>
      <c r="B170" s="10">
        <v>1464</v>
      </c>
      <c r="C170" s="10" t="s">
        <v>68</v>
      </c>
      <c r="D170" s="10" t="s">
        <v>89</v>
      </c>
      <c r="E170" s="10" t="s">
        <v>110</v>
      </c>
      <c r="F170" s="10" t="s">
        <v>357</v>
      </c>
      <c r="G170" s="10">
        <v>443</v>
      </c>
      <c r="H170" s="10" t="s">
        <v>196</v>
      </c>
      <c r="I170" s="10" t="s">
        <v>197</v>
      </c>
      <c r="J170" s="10" t="s">
        <v>26</v>
      </c>
      <c r="K170" s="10" t="str">
        <f t="shared" si="4"/>
        <v>443-01</v>
      </c>
      <c r="L170" s="10" t="s">
        <v>461</v>
      </c>
      <c r="M170" s="10" t="s">
        <v>373</v>
      </c>
      <c r="N170" s="12">
        <v>0.80000000000000027</v>
      </c>
      <c r="O170" s="12">
        <v>0.875</v>
      </c>
      <c r="P170" s="12">
        <v>0.72000000000000008</v>
      </c>
      <c r="Q170" s="12">
        <f t="shared" si="5"/>
        <v>0.79833333333333345</v>
      </c>
      <c r="R170" s="10" t="s">
        <v>2884</v>
      </c>
      <c r="S170" s="10"/>
    </row>
    <row r="171" spans="1:19" s="13" customFormat="1" x14ac:dyDescent="0.35">
      <c r="A171" s="10">
        <v>337</v>
      </c>
      <c r="B171" s="10">
        <v>1498</v>
      </c>
      <c r="C171" s="10" t="s">
        <v>68</v>
      </c>
      <c r="D171" s="10" t="s">
        <v>89</v>
      </c>
      <c r="E171" s="10" t="s">
        <v>110</v>
      </c>
      <c r="F171" s="10" t="s">
        <v>157</v>
      </c>
      <c r="G171" s="10">
        <v>483</v>
      </c>
      <c r="H171" s="10" t="s">
        <v>145</v>
      </c>
      <c r="I171" s="10" t="s">
        <v>113</v>
      </c>
      <c r="J171" s="10" t="s">
        <v>26</v>
      </c>
      <c r="K171" s="10" t="str">
        <f t="shared" si="4"/>
        <v>466-1481H1</v>
      </c>
      <c r="L171" s="10" t="s">
        <v>462</v>
      </c>
      <c r="M171" s="10" t="s">
        <v>114</v>
      </c>
      <c r="N171" s="12">
        <v>0.78857142857142859</v>
      </c>
      <c r="O171" s="12">
        <v>0.78857142857142859</v>
      </c>
      <c r="P171" s="12">
        <v>0.81428571428571439</v>
      </c>
      <c r="Q171" s="12">
        <f t="shared" si="5"/>
        <v>0.79714285714285715</v>
      </c>
      <c r="R171" s="10" t="s">
        <v>2884</v>
      </c>
      <c r="S171" s="10"/>
    </row>
    <row r="172" spans="1:19" s="13" customFormat="1" x14ac:dyDescent="0.35">
      <c r="A172" s="10">
        <v>1692</v>
      </c>
      <c r="B172" s="10">
        <v>1402</v>
      </c>
      <c r="C172" s="10" t="s">
        <v>68</v>
      </c>
      <c r="D172" s="10" t="s">
        <v>69</v>
      </c>
      <c r="E172" s="10" t="s">
        <v>70</v>
      </c>
      <c r="F172" s="14" t="s">
        <v>141</v>
      </c>
      <c r="G172" s="10">
        <v>391</v>
      </c>
      <c r="H172" s="10" t="s">
        <v>72</v>
      </c>
      <c r="I172" s="10" t="s">
        <v>141</v>
      </c>
      <c r="J172" s="10" t="s">
        <v>26</v>
      </c>
      <c r="K172" s="10" t="str">
        <f t="shared" si="4"/>
        <v>391-H6</v>
      </c>
      <c r="L172" s="10" t="s">
        <v>463</v>
      </c>
      <c r="M172" s="10" t="s">
        <v>149</v>
      </c>
      <c r="N172" s="12">
        <v>0.86111111111111105</v>
      </c>
      <c r="O172" s="12">
        <v>0.70103092783505161</v>
      </c>
      <c r="P172" s="12">
        <v>0.82886597938144324</v>
      </c>
      <c r="Q172" s="12">
        <f t="shared" si="5"/>
        <v>0.79700267277586867</v>
      </c>
      <c r="R172" s="10" t="s">
        <v>2884</v>
      </c>
      <c r="S172" s="10"/>
    </row>
    <row r="173" spans="1:19" s="13" customFormat="1" x14ac:dyDescent="0.35">
      <c r="A173" s="10">
        <v>1781</v>
      </c>
      <c r="B173" s="10" t="s">
        <v>464</v>
      </c>
      <c r="C173" s="11" t="s">
        <v>20</v>
      </c>
      <c r="D173" s="11" t="s">
        <v>21</v>
      </c>
      <c r="E173" s="10" t="s">
        <v>36</v>
      </c>
      <c r="F173" s="10" t="s">
        <v>54</v>
      </c>
      <c r="G173" s="10" t="s">
        <v>55</v>
      </c>
      <c r="H173" s="10" t="s">
        <v>465</v>
      </c>
      <c r="I173" s="10" t="s">
        <v>57</v>
      </c>
      <c r="J173" s="10" t="s">
        <v>26</v>
      </c>
      <c r="K173" s="10" t="str">
        <f t="shared" si="4"/>
        <v>21C1</v>
      </c>
      <c r="L173" s="10" t="s">
        <v>466</v>
      </c>
      <c r="M173" s="10" t="s">
        <v>57</v>
      </c>
      <c r="N173" s="12">
        <v>0.74117647058823533</v>
      </c>
      <c r="O173" s="12">
        <v>0.75294117647058822</v>
      </c>
      <c r="P173" s="12">
        <v>0.89411764705882346</v>
      </c>
      <c r="Q173" s="12">
        <f t="shared" si="5"/>
        <v>0.79607843137254897</v>
      </c>
      <c r="R173" s="10" t="s">
        <v>2884</v>
      </c>
      <c r="S173" s="10"/>
    </row>
    <row r="174" spans="1:19" s="13" customFormat="1" x14ac:dyDescent="0.35">
      <c r="A174" s="10">
        <v>154</v>
      </c>
      <c r="B174" s="10">
        <v>1135</v>
      </c>
      <c r="C174" s="10" t="s">
        <v>68</v>
      </c>
      <c r="D174" s="10" t="s">
        <v>89</v>
      </c>
      <c r="E174" s="10" t="s">
        <v>110</v>
      </c>
      <c r="F174" s="10" t="s">
        <v>467</v>
      </c>
      <c r="G174" s="10">
        <v>284</v>
      </c>
      <c r="H174" s="10" t="s">
        <v>72</v>
      </c>
      <c r="I174" s="10" t="s">
        <v>468</v>
      </c>
      <c r="J174" s="10" t="s">
        <v>26</v>
      </c>
      <c r="K174" s="10" t="str">
        <f t="shared" si="4"/>
        <v>284-08</v>
      </c>
      <c r="L174" s="10" t="s">
        <v>469</v>
      </c>
      <c r="M174" s="10" t="s">
        <v>199</v>
      </c>
      <c r="N174" s="12">
        <v>0.86111111111111138</v>
      </c>
      <c r="O174" s="12">
        <v>0.80555555555555558</v>
      </c>
      <c r="P174" s="12">
        <v>0.71388888888888902</v>
      </c>
      <c r="Q174" s="12">
        <f t="shared" si="5"/>
        <v>0.79351851851851862</v>
      </c>
      <c r="R174" s="10" t="s">
        <v>2884</v>
      </c>
      <c r="S174" s="10"/>
    </row>
    <row r="175" spans="1:19" s="13" customFormat="1" x14ac:dyDescent="0.35">
      <c r="A175" s="10">
        <v>1833</v>
      </c>
      <c r="B175" s="10" t="s">
        <v>470</v>
      </c>
      <c r="C175" s="11" t="s">
        <v>20</v>
      </c>
      <c r="D175" s="11" t="s">
        <v>21</v>
      </c>
      <c r="E175" s="10" t="s">
        <v>22</v>
      </c>
      <c r="F175" s="10" t="s">
        <v>432</v>
      </c>
      <c r="G175" s="11" t="s">
        <v>433</v>
      </c>
      <c r="H175" s="10" t="s">
        <v>471</v>
      </c>
      <c r="I175" s="10" t="s">
        <v>435</v>
      </c>
      <c r="J175" s="10" t="s">
        <v>26</v>
      </c>
      <c r="K175" s="10" t="str">
        <f t="shared" si="4"/>
        <v>16B3</v>
      </c>
      <c r="L175" s="11" t="s">
        <v>472</v>
      </c>
      <c r="M175" s="10" t="s">
        <v>435</v>
      </c>
      <c r="N175" s="12">
        <v>0.45999999999999996</v>
      </c>
      <c r="O175" s="12">
        <v>0.39</v>
      </c>
      <c r="P175" s="12">
        <v>1.53</v>
      </c>
      <c r="Q175" s="12">
        <f t="shared" si="5"/>
        <v>0.79333333333333333</v>
      </c>
      <c r="R175" s="10" t="s">
        <v>2884</v>
      </c>
      <c r="S175" s="10"/>
    </row>
    <row r="176" spans="1:19" s="13" customFormat="1" x14ac:dyDescent="0.35">
      <c r="A176" s="10">
        <v>58</v>
      </c>
      <c r="B176" s="10">
        <v>858</v>
      </c>
      <c r="C176" s="10" t="s">
        <v>68</v>
      </c>
      <c r="D176" s="10" t="s">
        <v>89</v>
      </c>
      <c r="E176" s="10" t="s">
        <v>110</v>
      </c>
      <c r="F176" s="10" t="s">
        <v>473</v>
      </c>
      <c r="G176" s="10">
        <v>52</v>
      </c>
      <c r="H176" s="10" t="s">
        <v>144</v>
      </c>
      <c r="I176" s="10" t="s">
        <v>276</v>
      </c>
      <c r="J176" s="10" t="s">
        <v>26</v>
      </c>
      <c r="K176" s="10" t="str">
        <f t="shared" si="4"/>
        <v>5207</v>
      </c>
      <c r="L176" s="10">
        <v>5207</v>
      </c>
      <c r="M176" s="10" t="s">
        <v>474</v>
      </c>
      <c r="N176" s="12">
        <v>0.8421052631578948</v>
      </c>
      <c r="O176" s="12">
        <v>0.71578947368421042</v>
      </c>
      <c r="P176" s="12">
        <v>0.82105263157894737</v>
      </c>
      <c r="Q176" s="12">
        <f t="shared" si="5"/>
        <v>0.79298245614035079</v>
      </c>
      <c r="R176" s="10" t="s">
        <v>2884</v>
      </c>
      <c r="S176" s="10"/>
    </row>
    <row r="177" spans="1:19" s="13" customFormat="1" x14ac:dyDescent="0.35">
      <c r="A177" s="10">
        <v>1429</v>
      </c>
      <c r="B177" s="10">
        <v>1321</v>
      </c>
      <c r="C177" s="10" t="s">
        <v>68</v>
      </c>
      <c r="D177" s="10" t="s">
        <v>69</v>
      </c>
      <c r="E177" s="10" t="s">
        <v>150</v>
      </c>
      <c r="F177" s="10" t="s">
        <v>230</v>
      </c>
      <c r="G177" s="10">
        <v>355</v>
      </c>
      <c r="H177" s="10" t="s">
        <v>475</v>
      </c>
      <c r="I177" s="10" t="s">
        <v>230</v>
      </c>
      <c r="J177" s="10" t="s">
        <v>26</v>
      </c>
      <c r="K177" s="10" t="str">
        <f t="shared" si="4"/>
        <v>355-05</v>
      </c>
      <c r="L177" s="10" t="s">
        <v>476</v>
      </c>
      <c r="M177" s="10" t="s">
        <v>477</v>
      </c>
      <c r="N177" s="12">
        <v>0.99655172413793092</v>
      </c>
      <c r="O177" s="12">
        <v>0.90689655172413786</v>
      </c>
      <c r="P177" s="12">
        <v>0.47241379310344828</v>
      </c>
      <c r="Q177" s="12">
        <f t="shared" si="5"/>
        <v>0.7919540229885057</v>
      </c>
      <c r="R177" s="10" t="s">
        <v>2884</v>
      </c>
      <c r="S177" s="10"/>
    </row>
    <row r="178" spans="1:19" s="13" customFormat="1" x14ac:dyDescent="0.35">
      <c r="A178" s="10">
        <v>1451</v>
      </c>
      <c r="B178" s="10">
        <v>1452</v>
      </c>
      <c r="C178" s="10" t="s">
        <v>68</v>
      </c>
      <c r="D178" s="10" t="s">
        <v>69</v>
      </c>
      <c r="E178" s="10" t="s">
        <v>150</v>
      </c>
      <c r="F178" s="10" t="s">
        <v>174</v>
      </c>
      <c r="G178" s="10">
        <v>433</v>
      </c>
      <c r="H178" s="10" t="s">
        <v>115</v>
      </c>
      <c r="I178" s="10" t="s">
        <v>175</v>
      </c>
      <c r="J178" s="10" t="s">
        <v>26</v>
      </c>
      <c r="K178" s="10" t="str">
        <f t="shared" si="4"/>
        <v>433-H6</v>
      </c>
      <c r="L178" s="10" t="s">
        <v>478</v>
      </c>
      <c r="M178" s="10" t="s">
        <v>479</v>
      </c>
      <c r="N178" s="12">
        <v>0.74489795918367363</v>
      </c>
      <c r="O178" s="12">
        <v>0.86938775510204103</v>
      </c>
      <c r="P178" s="12">
        <v>0.76122448979591839</v>
      </c>
      <c r="Q178" s="12">
        <f t="shared" si="5"/>
        <v>0.79183673469387772</v>
      </c>
      <c r="R178" s="10" t="s">
        <v>2884</v>
      </c>
      <c r="S178" s="10"/>
    </row>
    <row r="179" spans="1:19" s="13" customFormat="1" x14ac:dyDescent="0.35">
      <c r="A179" s="10">
        <v>150</v>
      </c>
      <c r="B179" s="10">
        <v>1131</v>
      </c>
      <c r="C179" s="10" t="s">
        <v>68</v>
      </c>
      <c r="D179" s="10" t="s">
        <v>89</v>
      </c>
      <c r="E179" s="10" t="s">
        <v>110</v>
      </c>
      <c r="F179" s="10" t="s">
        <v>467</v>
      </c>
      <c r="G179" s="10">
        <v>284</v>
      </c>
      <c r="H179" s="10" t="s">
        <v>72</v>
      </c>
      <c r="I179" s="10" t="s">
        <v>468</v>
      </c>
      <c r="J179" s="10" t="s">
        <v>26</v>
      </c>
      <c r="K179" s="10" t="str">
        <f t="shared" si="4"/>
        <v>284-03</v>
      </c>
      <c r="L179" s="10" t="s">
        <v>480</v>
      </c>
      <c r="M179" s="10" t="s">
        <v>199</v>
      </c>
      <c r="N179" s="12">
        <v>0.90740740740740744</v>
      </c>
      <c r="O179" s="12">
        <v>0.88888888888888884</v>
      </c>
      <c r="P179" s="12">
        <v>0.57407407407407418</v>
      </c>
      <c r="Q179" s="12">
        <f t="shared" si="5"/>
        <v>0.79012345679012341</v>
      </c>
      <c r="R179" s="10" t="s">
        <v>2884</v>
      </c>
      <c r="S179" s="10"/>
    </row>
    <row r="180" spans="1:19" s="13" customFormat="1" x14ac:dyDescent="0.35">
      <c r="A180" s="10">
        <v>230</v>
      </c>
      <c r="B180" s="10">
        <v>1263</v>
      </c>
      <c r="C180" s="10" t="s">
        <v>68</v>
      </c>
      <c r="D180" s="10" t="s">
        <v>89</v>
      </c>
      <c r="E180" s="10" t="s">
        <v>110</v>
      </c>
      <c r="F180" s="10" t="s">
        <v>207</v>
      </c>
      <c r="G180" s="10">
        <v>329</v>
      </c>
      <c r="H180" s="10" t="s">
        <v>145</v>
      </c>
      <c r="I180" s="10" t="s">
        <v>207</v>
      </c>
      <c r="J180" s="10" t="s">
        <v>26</v>
      </c>
      <c r="K180" s="10" t="str">
        <f t="shared" si="4"/>
        <v>329-H3</v>
      </c>
      <c r="L180" s="10" t="s">
        <v>481</v>
      </c>
      <c r="M180" s="10" t="s">
        <v>482</v>
      </c>
      <c r="N180" s="12">
        <v>0.82474226804123696</v>
      </c>
      <c r="O180" s="12">
        <v>0.80412371134020622</v>
      </c>
      <c r="P180" s="12">
        <v>0.73814432989690726</v>
      </c>
      <c r="Q180" s="12">
        <f t="shared" si="5"/>
        <v>0.78900343642611681</v>
      </c>
      <c r="R180" s="10" t="s">
        <v>2884</v>
      </c>
      <c r="S180" s="10"/>
    </row>
    <row r="181" spans="1:19" s="13" customFormat="1" x14ac:dyDescent="0.35">
      <c r="A181" s="10">
        <v>1542</v>
      </c>
      <c r="B181" s="10">
        <v>1666</v>
      </c>
      <c r="C181" s="10" t="s">
        <v>68</v>
      </c>
      <c r="D181" s="10" t="s">
        <v>69</v>
      </c>
      <c r="E181" s="10" t="s">
        <v>107</v>
      </c>
      <c r="F181" s="10" t="s">
        <v>483</v>
      </c>
      <c r="G181" s="10">
        <v>65</v>
      </c>
      <c r="H181" s="10" t="s">
        <v>145</v>
      </c>
      <c r="I181" s="10" t="s">
        <v>483</v>
      </c>
      <c r="J181" s="10" t="s">
        <v>26</v>
      </c>
      <c r="K181" s="10" t="str">
        <f t="shared" si="4"/>
        <v>65-H1</v>
      </c>
      <c r="L181" s="10" t="s">
        <v>484</v>
      </c>
      <c r="M181" s="10" t="s">
        <v>485</v>
      </c>
      <c r="N181" s="12">
        <v>0.78571428571428581</v>
      </c>
      <c r="O181" s="12">
        <v>0.76938775510204083</v>
      </c>
      <c r="P181" s="12">
        <v>0.81020408163265323</v>
      </c>
      <c r="Q181" s="12">
        <f t="shared" si="5"/>
        <v>0.78843537414965992</v>
      </c>
      <c r="R181" s="10" t="s">
        <v>2884</v>
      </c>
      <c r="S181" s="10"/>
    </row>
    <row r="182" spans="1:19" s="13" customFormat="1" x14ac:dyDescent="0.35">
      <c r="A182" s="10">
        <v>632</v>
      </c>
      <c r="B182" s="10">
        <v>1558</v>
      </c>
      <c r="C182" s="10" t="s">
        <v>68</v>
      </c>
      <c r="D182" s="10" t="s">
        <v>89</v>
      </c>
      <c r="E182" s="10" t="s">
        <v>90</v>
      </c>
      <c r="F182" s="10" t="s">
        <v>219</v>
      </c>
      <c r="G182" s="10">
        <v>488</v>
      </c>
      <c r="H182" s="10" t="s">
        <v>115</v>
      </c>
      <c r="I182" s="10" t="s">
        <v>220</v>
      </c>
      <c r="J182" s="10" t="s">
        <v>26</v>
      </c>
      <c r="K182" s="10" t="str">
        <f t="shared" si="4"/>
        <v>488-H2</v>
      </c>
      <c r="L182" s="10" t="s">
        <v>486</v>
      </c>
      <c r="M182" s="10" t="s">
        <v>222</v>
      </c>
      <c r="N182" s="12">
        <v>0.74226804123711343</v>
      </c>
      <c r="O182" s="12">
        <v>0.7917525773195877</v>
      </c>
      <c r="P182" s="12">
        <v>0.82680412371134016</v>
      </c>
      <c r="Q182" s="12">
        <f t="shared" si="5"/>
        <v>0.78694158075601373</v>
      </c>
      <c r="R182" s="10" t="s">
        <v>2884</v>
      </c>
      <c r="S182" s="10"/>
    </row>
    <row r="183" spans="1:19" s="13" customFormat="1" x14ac:dyDescent="0.35">
      <c r="A183" s="10">
        <v>662</v>
      </c>
      <c r="B183" s="10">
        <v>14</v>
      </c>
      <c r="C183" s="10" t="s">
        <v>68</v>
      </c>
      <c r="D183" s="10" t="s">
        <v>89</v>
      </c>
      <c r="E183" s="10" t="s">
        <v>90</v>
      </c>
      <c r="F183" s="10" t="s">
        <v>487</v>
      </c>
      <c r="G183" s="10">
        <v>814</v>
      </c>
      <c r="H183" s="17" t="s">
        <v>92</v>
      </c>
      <c r="I183" s="10" t="s">
        <v>234</v>
      </c>
      <c r="J183" s="10" t="s">
        <v>26</v>
      </c>
      <c r="K183" s="10" t="str">
        <f t="shared" si="4"/>
        <v>814-15</v>
      </c>
      <c r="L183" s="17" t="s">
        <v>488</v>
      </c>
      <c r="M183" s="10" t="s">
        <v>236</v>
      </c>
      <c r="N183" s="12">
        <v>0.80701754385964919</v>
      </c>
      <c r="O183" s="12">
        <v>0.77192982456140358</v>
      </c>
      <c r="P183" s="12">
        <v>0.77894736842105261</v>
      </c>
      <c r="Q183" s="12">
        <f t="shared" si="5"/>
        <v>0.78596491228070187</v>
      </c>
      <c r="R183" s="10" t="s">
        <v>2884</v>
      </c>
      <c r="S183" s="10"/>
    </row>
    <row r="184" spans="1:19" s="13" customFormat="1" x14ac:dyDescent="0.35">
      <c r="A184" s="10">
        <v>1520</v>
      </c>
      <c r="B184" s="10">
        <v>1491</v>
      </c>
      <c r="C184" s="10" t="s">
        <v>68</v>
      </c>
      <c r="D184" s="10" t="s">
        <v>69</v>
      </c>
      <c r="E184" s="10" t="s">
        <v>107</v>
      </c>
      <c r="F184" s="10" t="s">
        <v>268</v>
      </c>
      <c r="G184" s="10">
        <v>456</v>
      </c>
      <c r="H184" s="10" t="s">
        <v>72</v>
      </c>
      <c r="I184" s="10" t="s">
        <v>268</v>
      </c>
      <c r="J184" s="10" t="s">
        <v>26</v>
      </c>
      <c r="K184" s="10" t="str">
        <f t="shared" si="4"/>
        <v>456-H2</v>
      </c>
      <c r="L184" s="10" t="s">
        <v>489</v>
      </c>
      <c r="M184" s="10" t="s">
        <v>490</v>
      </c>
      <c r="N184" s="12">
        <v>0.75555555555555565</v>
      </c>
      <c r="O184" s="12">
        <v>0.80493827160493836</v>
      </c>
      <c r="P184" s="12">
        <v>0.79506172839506184</v>
      </c>
      <c r="Q184" s="12">
        <f t="shared" si="5"/>
        <v>0.78518518518518532</v>
      </c>
      <c r="R184" s="10" t="s">
        <v>2884</v>
      </c>
      <c r="S184" s="10"/>
    </row>
    <row r="185" spans="1:19" s="13" customFormat="1" x14ac:dyDescent="0.35">
      <c r="A185" s="10">
        <v>1289</v>
      </c>
      <c r="B185" s="10">
        <v>417</v>
      </c>
      <c r="C185" s="10" t="s">
        <v>68</v>
      </c>
      <c r="D185" s="10" t="s">
        <v>83</v>
      </c>
      <c r="E185" s="10" t="s">
        <v>313</v>
      </c>
      <c r="F185" s="10" t="s">
        <v>491</v>
      </c>
      <c r="G185" s="10">
        <v>728</v>
      </c>
      <c r="H185" s="10">
        <v>1</v>
      </c>
      <c r="I185" s="10" t="s">
        <v>453</v>
      </c>
      <c r="J185" s="10" t="s">
        <v>26</v>
      </c>
      <c r="K185" s="10" t="str">
        <f t="shared" si="4"/>
        <v>3-25-42J2</v>
      </c>
      <c r="L185" s="10" t="s">
        <v>492</v>
      </c>
      <c r="M185" s="10" t="s">
        <v>493</v>
      </c>
      <c r="N185" s="12">
        <v>0.60000000000000009</v>
      </c>
      <c r="O185" s="12">
        <v>0.81578947368421084</v>
      </c>
      <c r="P185" s="12">
        <v>0.93947368421052646</v>
      </c>
      <c r="Q185" s="12">
        <f t="shared" si="5"/>
        <v>0.78508771929824572</v>
      </c>
      <c r="R185" s="10" t="s">
        <v>2884</v>
      </c>
      <c r="S185" s="10"/>
    </row>
    <row r="186" spans="1:19" s="13" customFormat="1" x14ac:dyDescent="0.35">
      <c r="A186" s="10">
        <v>59</v>
      </c>
      <c r="B186" s="10">
        <v>859</v>
      </c>
      <c r="C186" s="10" t="s">
        <v>68</v>
      </c>
      <c r="D186" s="10" t="s">
        <v>89</v>
      </c>
      <c r="E186" s="10" t="s">
        <v>110</v>
      </c>
      <c r="F186" s="10" t="s">
        <v>473</v>
      </c>
      <c r="G186" s="10">
        <v>52</v>
      </c>
      <c r="H186" s="10" t="s">
        <v>134</v>
      </c>
      <c r="I186" s="10" t="s">
        <v>276</v>
      </c>
      <c r="J186" s="10" t="s">
        <v>26</v>
      </c>
      <c r="K186" s="10" t="str">
        <f t="shared" si="4"/>
        <v>5209</v>
      </c>
      <c r="L186" s="10">
        <v>5209</v>
      </c>
      <c r="M186" s="10" t="s">
        <v>278</v>
      </c>
      <c r="N186" s="12">
        <v>0.81860465116279069</v>
      </c>
      <c r="O186" s="12">
        <v>0.81860465116279069</v>
      </c>
      <c r="P186" s="12">
        <v>0.71162790697674427</v>
      </c>
      <c r="Q186" s="12">
        <f t="shared" si="5"/>
        <v>0.78294573643410859</v>
      </c>
      <c r="R186" s="10" t="s">
        <v>2884</v>
      </c>
      <c r="S186" s="10"/>
    </row>
    <row r="187" spans="1:19" s="13" customFormat="1" x14ac:dyDescent="0.35">
      <c r="A187" s="10">
        <v>1382</v>
      </c>
      <c r="B187" s="10">
        <v>920</v>
      </c>
      <c r="C187" s="10" t="s">
        <v>68</v>
      </c>
      <c r="D187" s="10" t="s">
        <v>69</v>
      </c>
      <c r="E187" s="10" t="s">
        <v>150</v>
      </c>
      <c r="F187" s="10" t="s">
        <v>439</v>
      </c>
      <c r="G187" s="10">
        <v>126</v>
      </c>
      <c r="H187" s="10" t="s">
        <v>72</v>
      </c>
      <c r="I187" s="10" t="s">
        <v>439</v>
      </c>
      <c r="J187" s="10" t="s">
        <v>26</v>
      </c>
      <c r="K187" s="10" t="str">
        <f t="shared" si="4"/>
        <v>126-H4</v>
      </c>
      <c r="L187" s="10" t="s">
        <v>494</v>
      </c>
      <c r="M187" s="10" t="s">
        <v>441</v>
      </c>
      <c r="N187" s="12">
        <v>0.7463917525773196</v>
      </c>
      <c r="O187" s="12">
        <v>0.72577319587628875</v>
      </c>
      <c r="P187" s="12">
        <v>0.87628865979381443</v>
      </c>
      <c r="Q187" s="12">
        <f t="shared" si="5"/>
        <v>0.78281786941580755</v>
      </c>
      <c r="R187" s="10" t="s">
        <v>2884</v>
      </c>
      <c r="S187" s="10"/>
    </row>
    <row r="188" spans="1:19" s="13" customFormat="1" x14ac:dyDescent="0.35">
      <c r="A188" s="10">
        <v>217</v>
      </c>
      <c r="B188" s="10">
        <v>1247</v>
      </c>
      <c r="C188" s="10" t="s">
        <v>68</v>
      </c>
      <c r="D188" s="10" t="s">
        <v>89</v>
      </c>
      <c r="E188" s="10" t="s">
        <v>110</v>
      </c>
      <c r="F188" s="10" t="s">
        <v>495</v>
      </c>
      <c r="G188" s="10">
        <v>323</v>
      </c>
      <c r="H188" s="10" t="s">
        <v>92</v>
      </c>
      <c r="I188" s="10" t="s">
        <v>211</v>
      </c>
      <c r="J188" s="10" t="s">
        <v>26</v>
      </c>
      <c r="K188" s="10" t="str">
        <f t="shared" si="4"/>
        <v>323-05</v>
      </c>
      <c r="L188" s="10" t="s">
        <v>496</v>
      </c>
      <c r="M188" s="10" t="s">
        <v>278</v>
      </c>
      <c r="N188" s="12">
        <v>0.85185185185185186</v>
      </c>
      <c r="O188" s="12">
        <v>0.74814814814814812</v>
      </c>
      <c r="P188" s="12">
        <v>0.74814814814814812</v>
      </c>
      <c r="Q188" s="12">
        <f t="shared" si="5"/>
        <v>0.78271604938271599</v>
      </c>
      <c r="R188" s="10" t="s">
        <v>2884</v>
      </c>
      <c r="S188" s="10"/>
    </row>
    <row r="189" spans="1:19" s="13" customFormat="1" x14ac:dyDescent="0.35">
      <c r="A189" s="10">
        <v>1648</v>
      </c>
      <c r="B189" s="10">
        <v>1235</v>
      </c>
      <c r="C189" s="10" t="s">
        <v>68</v>
      </c>
      <c r="D189" s="10" t="s">
        <v>69</v>
      </c>
      <c r="E189" s="10" t="s">
        <v>70</v>
      </c>
      <c r="F189" s="14" t="s">
        <v>184</v>
      </c>
      <c r="G189" s="10">
        <v>320</v>
      </c>
      <c r="H189" s="10" t="s">
        <v>72</v>
      </c>
      <c r="I189" s="10" t="s">
        <v>73</v>
      </c>
      <c r="J189" s="10" t="s">
        <v>26</v>
      </c>
      <c r="K189" s="10" t="str">
        <f t="shared" si="4"/>
        <v>320-H5XY</v>
      </c>
      <c r="L189" s="10" t="s">
        <v>497</v>
      </c>
      <c r="M189" s="10" t="s">
        <v>498</v>
      </c>
      <c r="N189" s="12">
        <v>0.72448979591836737</v>
      </c>
      <c r="O189" s="12">
        <v>0.77551020408163274</v>
      </c>
      <c r="P189" s="12">
        <v>0.84489795918367361</v>
      </c>
      <c r="Q189" s="12">
        <f t="shared" si="5"/>
        <v>0.78163265306122442</v>
      </c>
      <c r="R189" s="10" t="s">
        <v>2884</v>
      </c>
      <c r="S189" s="10"/>
    </row>
    <row r="190" spans="1:19" s="13" customFormat="1" x14ac:dyDescent="0.35">
      <c r="A190" s="10">
        <v>976</v>
      </c>
      <c r="B190" s="10">
        <v>676</v>
      </c>
      <c r="C190" s="10" t="s">
        <v>68</v>
      </c>
      <c r="D190" s="10" t="s">
        <v>83</v>
      </c>
      <c r="E190" s="10" t="s">
        <v>84</v>
      </c>
      <c r="F190" s="10" t="s">
        <v>499</v>
      </c>
      <c r="G190" s="10">
        <v>914</v>
      </c>
      <c r="H190" s="10">
        <v>1</v>
      </c>
      <c r="I190" s="10" t="s">
        <v>237</v>
      </c>
      <c r="J190" s="10" t="s">
        <v>26</v>
      </c>
      <c r="K190" s="10" t="str">
        <f t="shared" si="4"/>
        <v>4-95B-941</v>
      </c>
      <c r="L190" s="10" t="s">
        <v>500</v>
      </c>
      <c r="M190" s="10" t="s">
        <v>239</v>
      </c>
      <c r="N190" s="12">
        <v>0.79</v>
      </c>
      <c r="O190" s="12">
        <v>0.745</v>
      </c>
      <c r="P190" s="12">
        <v>0.80833333333333324</v>
      </c>
      <c r="Q190" s="12">
        <f t="shared" si="5"/>
        <v>0.78111111111111109</v>
      </c>
      <c r="R190" s="10" t="s">
        <v>2884</v>
      </c>
      <c r="S190" s="10"/>
    </row>
    <row r="191" spans="1:19" s="13" customFormat="1" x14ac:dyDescent="0.35">
      <c r="A191" s="10">
        <v>1376</v>
      </c>
      <c r="B191" s="10">
        <v>773</v>
      </c>
      <c r="C191" s="10" t="s">
        <v>68</v>
      </c>
      <c r="D191" s="10" t="s">
        <v>69</v>
      </c>
      <c r="E191" s="10" t="s">
        <v>150</v>
      </c>
      <c r="F191" s="10" t="s">
        <v>130</v>
      </c>
      <c r="G191" s="10">
        <v>24</v>
      </c>
      <c r="H191" s="10" t="s">
        <v>501</v>
      </c>
      <c r="I191" s="10" t="s">
        <v>175</v>
      </c>
      <c r="J191" s="10" t="s">
        <v>26</v>
      </c>
      <c r="K191" s="10" t="str">
        <f t="shared" si="4"/>
        <v>2410</v>
      </c>
      <c r="L191" s="20">
        <v>2410</v>
      </c>
      <c r="M191" s="10" t="s">
        <v>337</v>
      </c>
      <c r="N191" s="12">
        <v>0.7400000000000001</v>
      </c>
      <c r="O191" s="12">
        <v>0.70857142857142874</v>
      </c>
      <c r="P191" s="12">
        <v>0.89428571428571446</v>
      </c>
      <c r="Q191" s="12">
        <f t="shared" si="5"/>
        <v>0.78095238095238118</v>
      </c>
      <c r="R191" s="10" t="s">
        <v>2884</v>
      </c>
      <c r="S191" s="10"/>
    </row>
    <row r="192" spans="1:19" s="13" customFormat="1" x14ac:dyDescent="0.35">
      <c r="A192" s="10">
        <v>376</v>
      </c>
      <c r="B192" s="10">
        <v>1579</v>
      </c>
      <c r="C192" s="10" t="s">
        <v>68</v>
      </c>
      <c r="D192" s="10" t="s">
        <v>89</v>
      </c>
      <c r="E192" s="10" t="s">
        <v>110</v>
      </c>
      <c r="F192" s="10" t="s">
        <v>502</v>
      </c>
      <c r="G192" s="10">
        <v>506</v>
      </c>
      <c r="H192" s="10" t="s">
        <v>92</v>
      </c>
      <c r="I192" s="10" t="s">
        <v>216</v>
      </c>
      <c r="J192" s="10" t="s">
        <v>26</v>
      </c>
      <c r="K192" s="10" t="str">
        <f t="shared" si="4"/>
        <v>506-03</v>
      </c>
      <c r="L192" s="10" t="s">
        <v>503</v>
      </c>
      <c r="M192" s="10" t="s">
        <v>504</v>
      </c>
      <c r="N192" s="12">
        <v>0.8484848484848484</v>
      </c>
      <c r="O192" s="12">
        <v>0.78787878787878796</v>
      </c>
      <c r="P192" s="12">
        <v>0.70606060606060606</v>
      </c>
      <c r="Q192" s="12">
        <f t="shared" si="5"/>
        <v>0.78080808080808073</v>
      </c>
      <c r="R192" s="10" t="s">
        <v>2884</v>
      </c>
      <c r="S192" s="10"/>
    </row>
    <row r="193" spans="1:19" s="13" customFormat="1" x14ac:dyDescent="0.35">
      <c r="A193" s="10">
        <v>1736</v>
      </c>
      <c r="B193" s="10">
        <v>1631</v>
      </c>
      <c r="C193" s="10" t="s">
        <v>68</v>
      </c>
      <c r="D193" s="10" t="s">
        <v>69</v>
      </c>
      <c r="E193" s="10" t="s">
        <v>70</v>
      </c>
      <c r="F193" s="14" t="s">
        <v>71</v>
      </c>
      <c r="G193" s="10">
        <v>533</v>
      </c>
      <c r="H193" s="10" t="s">
        <v>72</v>
      </c>
      <c r="I193" s="10" t="s">
        <v>73</v>
      </c>
      <c r="J193" s="10" t="s">
        <v>26</v>
      </c>
      <c r="K193" s="10" t="str">
        <f t="shared" si="4"/>
        <v>533-H3</v>
      </c>
      <c r="L193" s="10" t="s">
        <v>505</v>
      </c>
      <c r="M193" s="10" t="s">
        <v>506</v>
      </c>
      <c r="N193" s="12">
        <v>0.76744186046511642</v>
      </c>
      <c r="O193" s="12">
        <v>0.69767441860465129</v>
      </c>
      <c r="P193" s="12">
        <v>0.87674418604651172</v>
      </c>
      <c r="Q193" s="12">
        <f t="shared" si="5"/>
        <v>0.78062015503875981</v>
      </c>
      <c r="R193" s="10" t="s">
        <v>2884</v>
      </c>
      <c r="S193" s="10"/>
    </row>
    <row r="194" spans="1:19" s="13" customFormat="1" x14ac:dyDescent="0.35">
      <c r="A194" s="10">
        <v>1115</v>
      </c>
      <c r="B194" s="10">
        <v>251</v>
      </c>
      <c r="C194" s="10" t="s">
        <v>68</v>
      </c>
      <c r="D194" s="10" t="s">
        <v>83</v>
      </c>
      <c r="E194" s="10" t="s">
        <v>136</v>
      </c>
      <c r="F194" s="10" t="s">
        <v>507</v>
      </c>
      <c r="G194" s="10">
        <v>651</v>
      </c>
      <c r="H194" s="10">
        <v>111</v>
      </c>
      <c r="I194" s="10" t="s">
        <v>508</v>
      </c>
      <c r="J194" s="10" t="s">
        <v>26</v>
      </c>
      <c r="K194" s="10" t="str">
        <f t="shared" si="4"/>
        <v>2-532-532</v>
      </c>
      <c r="L194" s="10" t="s">
        <v>509</v>
      </c>
      <c r="M194" s="10" t="s">
        <v>510</v>
      </c>
      <c r="N194" s="12">
        <v>0.57142857142857151</v>
      </c>
      <c r="O194" s="12">
        <v>0.93928571428571417</v>
      </c>
      <c r="P194" s="12">
        <v>0.8303571428571429</v>
      </c>
      <c r="Q194" s="12">
        <f t="shared" si="5"/>
        <v>0.78035714285714286</v>
      </c>
      <c r="R194" s="10" t="s">
        <v>2884</v>
      </c>
      <c r="S194" s="10"/>
    </row>
    <row r="195" spans="1:19" s="13" customFormat="1" x14ac:dyDescent="0.35">
      <c r="A195" s="10">
        <v>1557</v>
      </c>
      <c r="B195" s="10">
        <v>748</v>
      </c>
      <c r="C195" s="10" t="s">
        <v>68</v>
      </c>
      <c r="D195" s="10" t="s">
        <v>69</v>
      </c>
      <c r="E195" s="10" t="s">
        <v>70</v>
      </c>
      <c r="F195" s="14" t="s">
        <v>161</v>
      </c>
      <c r="G195" s="10">
        <v>17</v>
      </c>
      <c r="H195" s="10" t="s">
        <v>134</v>
      </c>
      <c r="I195" s="10" t="s">
        <v>127</v>
      </c>
      <c r="J195" s="10" t="s">
        <v>26</v>
      </c>
      <c r="K195" s="10" t="str">
        <f t="shared" ref="K195:K258" si="6">TRIM(L195)</f>
        <v>1712</v>
      </c>
      <c r="L195" s="10">
        <v>1712</v>
      </c>
      <c r="M195" s="10" t="s">
        <v>162</v>
      </c>
      <c r="N195" s="12">
        <v>0.74418604651162812</v>
      </c>
      <c r="O195" s="12">
        <v>0.65116279069767447</v>
      </c>
      <c r="P195" s="12">
        <v>0.94418604651162796</v>
      </c>
      <c r="Q195" s="12">
        <f t="shared" ref="Q195:Q258" si="7">IFERROR(AVERAGE(N195:P195),0)</f>
        <v>0.77984496124031022</v>
      </c>
      <c r="R195" s="10" t="s">
        <v>2884</v>
      </c>
      <c r="S195" s="10"/>
    </row>
    <row r="196" spans="1:19" s="13" customFormat="1" x14ac:dyDescent="0.35">
      <c r="A196" s="10">
        <v>582</v>
      </c>
      <c r="B196" s="10">
        <v>1087</v>
      </c>
      <c r="C196" s="10" t="s">
        <v>68</v>
      </c>
      <c r="D196" s="10" t="s">
        <v>89</v>
      </c>
      <c r="E196" s="10" t="s">
        <v>90</v>
      </c>
      <c r="F196" s="10" t="s">
        <v>203</v>
      </c>
      <c r="G196" s="10">
        <v>250</v>
      </c>
      <c r="H196" s="10" t="s">
        <v>145</v>
      </c>
      <c r="I196" s="10" t="s">
        <v>204</v>
      </c>
      <c r="J196" s="10" t="s">
        <v>26</v>
      </c>
      <c r="K196" s="10" t="str">
        <f t="shared" si="6"/>
        <v>250-H5</v>
      </c>
      <c r="L196" s="10" t="s">
        <v>511</v>
      </c>
      <c r="M196" s="10" t="s">
        <v>206</v>
      </c>
      <c r="N196" s="12">
        <v>0.7583333333333333</v>
      </c>
      <c r="O196" s="12">
        <v>0.76944444444444438</v>
      </c>
      <c r="P196" s="12">
        <v>0.81111111111111112</v>
      </c>
      <c r="Q196" s="12">
        <f t="shared" si="7"/>
        <v>0.77962962962962956</v>
      </c>
      <c r="R196" s="10" t="s">
        <v>2884</v>
      </c>
      <c r="S196" s="10"/>
    </row>
    <row r="197" spans="1:19" s="13" customFormat="1" x14ac:dyDescent="0.35">
      <c r="A197" s="10">
        <v>638</v>
      </c>
      <c r="B197" s="10">
        <v>1563</v>
      </c>
      <c r="C197" s="10" t="s">
        <v>68</v>
      </c>
      <c r="D197" s="10" t="s">
        <v>89</v>
      </c>
      <c r="E197" s="10" t="s">
        <v>90</v>
      </c>
      <c r="F197" s="10" t="s">
        <v>219</v>
      </c>
      <c r="G197" s="10">
        <v>488</v>
      </c>
      <c r="H197" s="10" t="s">
        <v>72</v>
      </c>
      <c r="I197" s="10" t="s">
        <v>220</v>
      </c>
      <c r="J197" s="10" t="s">
        <v>26</v>
      </c>
      <c r="K197" s="10" t="str">
        <f t="shared" si="6"/>
        <v>488-H8</v>
      </c>
      <c r="L197" s="10" t="s">
        <v>512</v>
      </c>
      <c r="M197" s="10" t="s">
        <v>513</v>
      </c>
      <c r="N197" s="12">
        <v>0.72000000000000008</v>
      </c>
      <c r="O197" s="12">
        <v>0.72000000000000008</v>
      </c>
      <c r="P197" s="12">
        <v>0.89714285714285724</v>
      </c>
      <c r="Q197" s="12">
        <f t="shared" si="7"/>
        <v>0.7790476190476191</v>
      </c>
      <c r="R197" s="10" t="s">
        <v>2884</v>
      </c>
      <c r="S197" s="10"/>
    </row>
    <row r="198" spans="1:19" s="13" customFormat="1" x14ac:dyDescent="0.35">
      <c r="A198" s="10">
        <v>597</v>
      </c>
      <c r="B198" s="10">
        <v>1172</v>
      </c>
      <c r="C198" s="10" t="s">
        <v>68</v>
      </c>
      <c r="D198" s="10" t="s">
        <v>89</v>
      </c>
      <c r="E198" s="10" t="s">
        <v>90</v>
      </c>
      <c r="F198" s="10" t="s">
        <v>514</v>
      </c>
      <c r="G198" s="10">
        <v>301</v>
      </c>
      <c r="H198" s="10" t="s">
        <v>144</v>
      </c>
      <c r="I198" s="10" t="s">
        <v>515</v>
      </c>
      <c r="J198" s="10" t="s">
        <v>26</v>
      </c>
      <c r="K198" s="10" t="str">
        <f t="shared" si="6"/>
        <v>301-07</v>
      </c>
      <c r="L198" s="10" t="s">
        <v>516</v>
      </c>
      <c r="M198" s="10" t="s">
        <v>261</v>
      </c>
      <c r="N198" s="12">
        <v>0.75555555555555542</v>
      </c>
      <c r="O198" s="12">
        <v>0.79629629629629617</v>
      </c>
      <c r="P198" s="12">
        <v>0.78518518518518521</v>
      </c>
      <c r="Q198" s="12">
        <f t="shared" si="7"/>
        <v>0.77901234567901234</v>
      </c>
      <c r="R198" s="10" t="s">
        <v>2884</v>
      </c>
      <c r="S198" s="10"/>
    </row>
    <row r="199" spans="1:19" s="13" customFormat="1" x14ac:dyDescent="0.35">
      <c r="A199" s="10">
        <v>254</v>
      </c>
      <c r="B199" s="10">
        <v>1306</v>
      </c>
      <c r="C199" s="10" t="s">
        <v>68</v>
      </c>
      <c r="D199" s="10" t="s">
        <v>89</v>
      </c>
      <c r="E199" s="10" t="s">
        <v>110</v>
      </c>
      <c r="F199" s="10" t="s">
        <v>163</v>
      </c>
      <c r="G199" s="10">
        <v>350</v>
      </c>
      <c r="H199" s="10" t="s">
        <v>115</v>
      </c>
      <c r="I199" s="10" t="s">
        <v>110</v>
      </c>
      <c r="J199" s="10" t="s">
        <v>26</v>
      </c>
      <c r="K199" s="10" t="str">
        <f t="shared" si="6"/>
        <v>350-H4</v>
      </c>
      <c r="L199" s="10" t="s">
        <v>517</v>
      </c>
      <c r="M199" s="10" t="s">
        <v>252</v>
      </c>
      <c r="N199" s="12">
        <v>0.91666666666666663</v>
      </c>
      <c r="O199" s="12">
        <v>0.66666666666666663</v>
      </c>
      <c r="P199" s="12">
        <v>0.75277777777777777</v>
      </c>
      <c r="Q199" s="12">
        <f t="shared" si="7"/>
        <v>0.77870370370370379</v>
      </c>
      <c r="R199" s="10" t="s">
        <v>2884</v>
      </c>
      <c r="S199" s="10"/>
    </row>
    <row r="200" spans="1:19" s="13" customFormat="1" x14ac:dyDescent="0.35">
      <c r="A200" s="10">
        <v>1478</v>
      </c>
      <c r="B200" s="10">
        <v>757</v>
      </c>
      <c r="C200" s="10" t="s">
        <v>68</v>
      </c>
      <c r="D200" s="10" t="s">
        <v>69</v>
      </c>
      <c r="E200" s="10" t="s">
        <v>107</v>
      </c>
      <c r="F200" s="10" t="s">
        <v>318</v>
      </c>
      <c r="G200" s="10">
        <v>20</v>
      </c>
      <c r="H200" s="10" t="s">
        <v>518</v>
      </c>
      <c r="I200" s="10" t="s">
        <v>318</v>
      </c>
      <c r="J200" s="10" t="s">
        <v>26</v>
      </c>
      <c r="K200" s="10" t="str">
        <f t="shared" si="6"/>
        <v>2007</v>
      </c>
      <c r="L200" s="10">
        <v>2007</v>
      </c>
      <c r="M200" s="10" t="s">
        <v>319</v>
      </c>
      <c r="N200" s="12">
        <v>0.7944444444444444</v>
      </c>
      <c r="O200" s="12">
        <v>0.79166666666666663</v>
      </c>
      <c r="P200" s="12">
        <v>0.75</v>
      </c>
      <c r="Q200" s="12">
        <f t="shared" si="7"/>
        <v>0.77870370370370379</v>
      </c>
      <c r="R200" s="10" t="s">
        <v>2884</v>
      </c>
      <c r="S200" s="10"/>
    </row>
    <row r="201" spans="1:19" s="13" customFormat="1" x14ac:dyDescent="0.35">
      <c r="A201" s="10">
        <v>1739</v>
      </c>
      <c r="B201" s="10">
        <v>1634</v>
      </c>
      <c r="C201" s="10" t="s">
        <v>68</v>
      </c>
      <c r="D201" s="10" t="s">
        <v>69</v>
      </c>
      <c r="E201" s="10" t="s">
        <v>70</v>
      </c>
      <c r="F201" s="14" t="s">
        <v>71</v>
      </c>
      <c r="G201" s="10">
        <v>533</v>
      </c>
      <c r="H201" s="10" t="s">
        <v>72</v>
      </c>
      <c r="I201" s="10" t="s">
        <v>73</v>
      </c>
      <c r="J201" s="10" t="s">
        <v>26</v>
      </c>
      <c r="K201" s="10" t="str">
        <f t="shared" si="6"/>
        <v>533-H7</v>
      </c>
      <c r="L201" s="10" t="s">
        <v>519</v>
      </c>
      <c r="M201" s="10" t="s">
        <v>147</v>
      </c>
      <c r="N201" s="12">
        <v>0.70515463917525778</v>
      </c>
      <c r="O201" s="12">
        <v>0.7837209302325584</v>
      </c>
      <c r="P201" s="12">
        <v>0.84651162790697676</v>
      </c>
      <c r="Q201" s="12">
        <f t="shared" si="7"/>
        <v>0.77846239910493098</v>
      </c>
      <c r="R201" s="10" t="s">
        <v>2884</v>
      </c>
      <c r="S201" s="10"/>
    </row>
    <row r="202" spans="1:19" s="13" customFormat="1" x14ac:dyDescent="0.35">
      <c r="A202" s="10">
        <v>297</v>
      </c>
      <c r="B202" s="10">
        <v>1406</v>
      </c>
      <c r="C202" s="10" t="s">
        <v>68</v>
      </c>
      <c r="D202" s="10" t="s">
        <v>89</v>
      </c>
      <c r="E202" s="10" t="s">
        <v>110</v>
      </c>
      <c r="F202" s="10" t="s">
        <v>520</v>
      </c>
      <c r="G202" s="10">
        <v>396</v>
      </c>
      <c r="H202" s="10" t="s">
        <v>72</v>
      </c>
      <c r="I202" s="10" t="s">
        <v>276</v>
      </c>
      <c r="J202" s="10" t="s">
        <v>26</v>
      </c>
      <c r="K202" s="10" t="str">
        <f t="shared" si="6"/>
        <v>396-01</v>
      </c>
      <c r="L202" s="10" t="s">
        <v>521</v>
      </c>
      <c r="M202" s="10" t="s">
        <v>522</v>
      </c>
      <c r="N202" s="12">
        <v>0.75555555555555542</v>
      </c>
      <c r="O202" s="12">
        <v>0.77407407407407403</v>
      </c>
      <c r="P202" s="12">
        <v>0.8037037037037037</v>
      </c>
      <c r="Q202" s="12">
        <f t="shared" si="7"/>
        <v>0.77777777777777768</v>
      </c>
      <c r="R202" s="10" t="s">
        <v>2884</v>
      </c>
      <c r="S202" s="10"/>
    </row>
    <row r="203" spans="1:19" s="13" customFormat="1" x14ac:dyDescent="0.35">
      <c r="A203" s="10">
        <v>148</v>
      </c>
      <c r="B203" s="10">
        <v>1129</v>
      </c>
      <c r="C203" s="10" t="s">
        <v>68</v>
      </c>
      <c r="D203" s="10" t="s">
        <v>89</v>
      </c>
      <c r="E203" s="10" t="s">
        <v>110</v>
      </c>
      <c r="F203" s="10" t="s">
        <v>467</v>
      </c>
      <c r="G203" s="10">
        <v>284</v>
      </c>
      <c r="H203" s="10" t="s">
        <v>72</v>
      </c>
      <c r="I203" s="10" t="s">
        <v>468</v>
      </c>
      <c r="J203" s="10" t="s">
        <v>26</v>
      </c>
      <c r="K203" s="10" t="str">
        <f t="shared" si="6"/>
        <v>284-01</v>
      </c>
      <c r="L203" s="10" t="s">
        <v>523</v>
      </c>
      <c r="M203" s="10" t="s">
        <v>199</v>
      </c>
      <c r="N203" s="12">
        <v>0.77777777777777779</v>
      </c>
      <c r="O203" s="12">
        <v>0.83333333333333326</v>
      </c>
      <c r="P203" s="12">
        <v>0.71944444444444444</v>
      </c>
      <c r="Q203" s="12">
        <f t="shared" si="7"/>
        <v>0.7768518518518519</v>
      </c>
      <c r="R203" s="10" t="s">
        <v>2884</v>
      </c>
      <c r="S203" s="10"/>
    </row>
    <row r="204" spans="1:19" s="13" customFormat="1" x14ac:dyDescent="0.35">
      <c r="A204" s="10">
        <v>1869</v>
      </c>
      <c r="B204" s="10" t="s">
        <v>528</v>
      </c>
      <c r="C204" s="11" t="s">
        <v>20</v>
      </c>
      <c r="D204" s="11" t="s">
        <v>29</v>
      </c>
      <c r="E204" s="10" t="s">
        <v>30</v>
      </c>
      <c r="F204" s="10" t="s">
        <v>31</v>
      </c>
      <c r="G204" s="10" t="s">
        <v>32</v>
      </c>
      <c r="H204" s="10" t="s">
        <v>529</v>
      </c>
      <c r="I204" s="10" t="s">
        <v>30</v>
      </c>
      <c r="J204" s="10" t="s">
        <v>26</v>
      </c>
      <c r="K204" s="10" t="str">
        <f t="shared" si="6"/>
        <v>20A33</v>
      </c>
      <c r="L204" s="10" t="s">
        <v>530</v>
      </c>
      <c r="M204" s="10" t="s">
        <v>30</v>
      </c>
      <c r="N204" s="12">
        <v>0.88695652173913042</v>
      </c>
      <c r="O204" s="12">
        <v>0.86956521739130432</v>
      </c>
      <c r="P204" s="12">
        <v>0.56521739130434778</v>
      </c>
      <c r="Q204" s="12">
        <f t="shared" si="7"/>
        <v>0.77391304347826084</v>
      </c>
      <c r="R204" s="10" t="s">
        <v>2884</v>
      </c>
      <c r="S204" s="10"/>
    </row>
    <row r="205" spans="1:19" s="13" customFormat="1" x14ac:dyDescent="0.35">
      <c r="A205" s="10">
        <v>477</v>
      </c>
      <c r="B205" s="10">
        <v>734</v>
      </c>
      <c r="C205" s="10" t="s">
        <v>68</v>
      </c>
      <c r="D205" s="10" t="s">
        <v>89</v>
      </c>
      <c r="E205" s="10" t="s">
        <v>90</v>
      </c>
      <c r="F205" s="10" t="s">
        <v>370</v>
      </c>
      <c r="G205" s="10">
        <v>16</v>
      </c>
      <c r="H205" s="10" t="s">
        <v>92</v>
      </c>
      <c r="I205" s="10" t="s">
        <v>90</v>
      </c>
      <c r="J205" s="10" t="s">
        <v>26</v>
      </c>
      <c r="K205" s="10" t="str">
        <f t="shared" si="6"/>
        <v>1604</v>
      </c>
      <c r="L205" s="10">
        <v>1604</v>
      </c>
      <c r="M205" s="10" t="s">
        <v>531</v>
      </c>
      <c r="N205" s="12">
        <v>0.86315789473684223</v>
      </c>
      <c r="O205" s="12">
        <v>0.70263157894736861</v>
      </c>
      <c r="P205" s="12">
        <v>0.75263157894736854</v>
      </c>
      <c r="Q205" s="12">
        <f t="shared" si="7"/>
        <v>0.77280701754385983</v>
      </c>
      <c r="R205" s="10" t="s">
        <v>2884</v>
      </c>
      <c r="S205" s="10"/>
    </row>
    <row r="206" spans="1:19" s="13" customFormat="1" x14ac:dyDescent="0.35">
      <c r="A206" s="10">
        <v>1543</v>
      </c>
      <c r="B206" s="10">
        <v>1668</v>
      </c>
      <c r="C206" s="10" t="s">
        <v>68</v>
      </c>
      <c r="D206" s="10" t="s">
        <v>69</v>
      </c>
      <c r="E206" s="10" t="s">
        <v>107</v>
      </c>
      <c r="F206" s="10" t="s">
        <v>483</v>
      </c>
      <c r="G206" s="10">
        <v>65</v>
      </c>
      <c r="H206" s="10" t="s">
        <v>72</v>
      </c>
      <c r="I206" s="10" t="s">
        <v>483</v>
      </c>
      <c r="J206" s="10" t="s">
        <v>26</v>
      </c>
      <c r="K206" s="10" t="str">
        <f t="shared" si="6"/>
        <v>65-H3</v>
      </c>
      <c r="L206" s="10" t="s">
        <v>532</v>
      </c>
      <c r="M206" s="10" t="s">
        <v>533</v>
      </c>
      <c r="N206" s="12">
        <v>0.68571428571428583</v>
      </c>
      <c r="O206" s="12">
        <v>0.82857142857142863</v>
      </c>
      <c r="P206" s="12">
        <v>0.80204081632653079</v>
      </c>
      <c r="Q206" s="12">
        <f t="shared" si="7"/>
        <v>0.77210884353741516</v>
      </c>
      <c r="R206" s="10" t="s">
        <v>2884</v>
      </c>
      <c r="S206" s="10"/>
    </row>
    <row r="207" spans="1:19" s="13" customFormat="1" x14ac:dyDescent="0.35">
      <c r="A207" s="10">
        <v>1118</v>
      </c>
      <c r="B207" s="10">
        <v>254</v>
      </c>
      <c r="C207" s="10" t="s">
        <v>68</v>
      </c>
      <c r="D207" s="10" t="s">
        <v>83</v>
      </c>
      <c r="E207" s="10" t="s">
        <v>136</v>
      </c>
      <c r="F207" s="10" t="s">
        <v>507</v>
      </c>
      <c r="G207" s="10">
        <v>651</v>
      </c>
      <c r="H207" s="10">
        <v>109</v>
      </c>
      <c r="I207" s="10" t="s">
        <v>508</v>
      </c>
      <c r="J207" s="10" t="s">
        <v>26</v>
      </c>
      <c r="K207" s="10" t="str">
        <f t="shared" si="6"/>
        <v>2-533-533</v>
      </c>
      <c r="L207" s="10" t="s">
        <v>534</v>
      </c>
      <c r="M207" s="10" t="s">
        <v>510</v>
      </c>
      <c r="N207" s="12">
        <v>0.69126213592232999</v>
      </c>
      <c r="O207" s="12">
        <v>0.90291262135922334</v>
      </c>
      <c r="P207" s="12">
        <v>0.71262135922330083</v>
      </c>
      <c r="Q207" s="12">
        <f t="shared" si="7"/>
        <v>0.76893203883495131</v>
      </c>
      <c r="R207" s="10" t="s">
        <v>2884</v>
      </c>
      <c r="S207" s="10"/>
    </row>
    <row r="208" spans="1:19" s="13" customFormat="1" x14ac:dyDescent="0.35">
      <c r="A208" s="10">
        <v>701</v>
      </c>
      <c r="B208" s="10">
        <v>53</v>
      </c>
      <c r="C208" s="10" t="s">
        <v>68</v>
      </c>
      <c r="D208" s="10" t="s">
        <v>89</v>
      </c>
      <c r="E208" s="10" t="s">
        <v>90</v>
      </c>
      <c r="F208" s="10" t="s">
        <v>234</v>
      </c>
      <c r="G208" s="10">
        <v>821</v>
      </c>
      <c r="H208" s="17" t="s">
        <v>92</v>
      </c>
      <c r="I208" s="10" t="s">
        <v>234</v>
      </c>
      <c r="J208" s="10" t="s">
        <v>26</v>
      </c>
      <c r="K208" s="10" t="str">
        <f t="shared" si="6"/>
        <v>821-05</v>
      </c>
      <c r="L208" s="17" t="s">
        <v>535</v>
      </c>
      <c r="M208" s="10" t="s">
        <v>236</v>
      </c>
      <c r="N208" s="12">
        <v>0.77142857142857157</v>
      </c>
      <c r="O208" s="12">
        <v>0.77142857142857157</v>
      </c>
      <c r="P208" s="12">
        <v>0.76</v>
      </c>
      <c r="Q208" s="12">
        <f t="shared" si="7"/>
        <v>0.76761904761904776</v>
      </c>
      <c r="R208" s="10" t="s">
        <v>2884</v>
      </c>
      <c r="S208" s="10"/>
    </row>
    <row r="209" spans="1:19" s="13" customFormat="1" x14ac:dyDescent="0.35">
      <c r="A209" s="10">
        <v>1396</v>
      </c>
      <c r="B209" s="10">
        <v>1064</v>
      </c>
      <c r="C209" s="10" t="s">
        <v>68</v>
      </c>
      <c r="D209" s="10" t="s">
        <v>69</v>
      </c>
      <c r="E209" s="10" t="s">
        <v>150</v>
      </c>
      <c r="F209" s="10" t="s">
        <v>383</v>
      </c>
      <c r="G209" s="10">
        <v>240</v>
      </c>
      <c r="H209" s="10" t="s">
        <v>72</v>
      </c>
      <c r="I209" s="10" t="s">
        <v>175</v>
      </c>
      <c r="J209" s="10" t="s">
        <v>26</v>
      </c>
      <c r="K209" s="10" t="str">
        <f t="shared" si="6"/>
        <v>240-H2</v>
      </c>
      <c r="L209" s="10" t="s">
        <v>536</v>
      </c>
      <c r="M209" s="10" t="s">
        <v>177</v>
      </c>
      <c r="N209" s="12">
        <v>0.73972602739726023</v>
      </c>
      <c r="O209" s="12">
        <v>0.76986301369863008</v>
      </c>
      <c r="P209" s="12">
        <v>0.79178082191780808</v>
      </c>
      <c r="Q209" s="12">
        <f t="shared" si="7"/>
        <v>0.76712328767123283</v>
      </c>
      <c r="R209" s="10" t="s">
        <v>2884</v>
      </c>
      <c r="S209" s="10"/>
    </row>
    <row r="210" spans="1:19" s="13" customFormat="1" x14ac:dyDescent="0.35">
      <c r="A210" s="10">
        <v>1682</v>
      </c>
      <c r="B210" s="10">
        <v>1392</v>
      </c>
      <c r="C210" s="10" t="s">
        <v>68</v>
      </c>
      <c r="D210" s="10" t="s">
        <v>69</v>
      </c>
      <c r="E210" s="10" t="s">
        <v>70</v>
      </c>
      <c r="F210" s="14" t="s">
        <v>141</v>
      </c>
      <c r="G210" s="10">
        <v>391</v>
      </c>
      <c r="H210" s="10" t="s">
        <v>145</v>
      </c>
      <c r="I210" s="10" t="s">
        <v>141</v>
      </c>
      <c r="J210" s="10" t="s">
        <v>26</v>
      </c>
      <c r="K210" s="10" t="str">
        <f t="shared" si="6"/>
        <v>391-H11</v>
      </c>
      <c r="L210" s="10" t="s">
        <v>537</v>
      </c>
      <c r="M210" s="10" t="s">
        <v>538</v>
      </c>
      <c r="N210" s="12">
        <v>1.0416666666666665</v>
      </c>
      <c r="O210" s="12">
        <v>0.56122448979591832</v>
      </c>
      <c r="P210" s="12">
        <v>0.69795918367346943</v>
      </c>
      <c r="Q210" s="12">
        <f t="shared" si="7"/>
        <v>0.76695011337868468</v>
      </c>
      <c r="R210" s="10" t="s">
        <v>2884</v>
      </c>
      <c r="S210" s="10"/>
    </row>
    <row r="211" spans="1:19" s="13" customFormat="1" x14ac:dyDescent="0.35">
      <c r="A211" s="10">
        <v>51</v>
      </c>
      <c r="B211" s="10">
        <v>851</v>
      </c>
      <c r="C211" s="10" t="s">
        <v>68</v>
      </c>
      <c r="D211" s="10" t="s">
        <v>89</v>
      </c>
      <c r="E211" s="10" t="s">
        <v>110</v>
      </c>
      <c r="F211" s="10" t="s">
        <v>416</v>
      </c>
      <c r="G211" s="10">
        <v>49</v>
      </c>
      <c r="H211" s="10" t="s">
        <v>144</v>
      </c>
      <c r="I211" s="10" t="s">
        <v>110</v>
      </c>
      <c r="J211" s="10" t="s">
        <v>26</v>
      </c>
      <c r="K211" s="10" t="str">
        <f t="shared" si="6"/>
        <v>4912</v>
      </c>
      <c r="L211" s="10">
        <v>4912</v>
      </c>
      <c r="M211" s="10" t="s">
        <v>173</v>
      </c>
      <c r="N211" s="12">
        <v>0.86111111111111138</v>
      </c>
      <c r="O211" s="12">
        <v>0.63888888888888895</v>
      </c>
      <c r="P211" s="12">
        <v>0.8</v>
      </c>
      <c r="Q211" s="12">
        <f t="shared" si="7"/>
        <v>0.76666666666666694</v>
      </c>
      <c r="R211" s="10" t="s">
        <v>2884</v>
      </c>
      <c r="S211" s="10"/>
    </row>
    <row r="212" spans="1:19" s="13" customFormat="1" x14ac:dyDescent="0.35">
      <c r="A212" s="10">
        <v>895</v>
      </c>
      <c r="B212" s="10">
        <v>592</v>
      </c>
      <c r="C212" s="10" t="s">
        <v>68</v>
      </c>
      <c r="D212" s="10" t="s">
        <v>83</v>
      </c>
      <c r="E212" s="10" t="s">
        <v>84</v>
      </c>
      <c r="F212" s="10" t="s">
        <v>309</v>
      </c>
      <c r="G212" s="10">
        <v>946</v>
      </c>
      <c r="H212" s="10">
        <v>1</v>
      </c>
      <c r="I212" s="10" t="s">
        <v>310</v>
      </c>
      <c r="J212" s="10" t="s">
        <v>26</v>
      </c>
      <c r="K212" s="10" t="str">
        <f t="shared" si="6"/>
        <v>4-88-88</v>
      </c>
      <c r="L212" s="10" t="s">
        <v>539</v>
      </c>
      <c r="M212" s="10" t="s">
        <v>294</v>
      </c>
      <c r="N212" s="12">
        <v>0.9629629629629628</v>
      </c>
      <c r="O212" s="12">
        <v>0.66222222222222227</v>
      </c>
      <c r="P212" s="12">
        <v>0.67407407407407405</v>
      </c>
      <c r="Q212" s="12">
        <f t="shared" si="7"/>
        <v>0.76641975308641974</v>
      </c>
      <c r="R212" s="10" t="s">
        <v>2884</v>
      </c>
      <c r="S212" s="10"/>
    </row>
    <row r="213" spans="1:19" s="13" customFormat="1" x14ac:dyDescent="0.35">
      <c r="A213" s="10">
        <v>1161</v>
      </c>
      <c r="B213" s="10">
        <v>290</v>
      </c>
      <c r="C213" s="10" t="s">
        <v>68</v>
      </c>
      <c r="D213" s="10" t="s">
        <v>83</v>
      </c>
      <c r="E213" s="10" t="s">
        <v>136</v>
      </c>
      <c r="F213" s="10" t="s">
        <v>99</v>
      </c>
      <c r="G213" s="10">
        <v>611</v>
      </c>
      <c r="H213" s="10" t="s">
        <v>26</v>
      </c>
      <c r="I213" s="10" t="s">
        <v>138</v>
      </c>
      <c r="J213" s="10" t="s">
        <v>26</v>
      </c>
      <c r="K213" s="10" t="str">
        <f t="shared" si="6"/>
        <v>2-70-70</v>
      </c>
      <c r="L213" s="10" t="s">
        <v>540</v>
      </c>
      <c r="M213" s="10" t="s">
        <v>140</v>
      </c>
      <c r="N213" s="12">
        <v>0.7834757834757835</v>
      </c>
      <c r="O213" s="12">
        <v>0.77492877492877477</v>
      </c>
      <c r="P213" s="12">
        <v>0.73504273504273498</v>
      </c>
      <c r="Q213" s="12">
        <f t="shared" si="7"/>
        <v>0.76448243114909775</v>
      </c>
      <c r="R213" s="10" t="s">
        <v>2884</v>
      </c>
      <c r="S213" s="10"/>
    </row>
    <row r="214" spans="1:19" s="13" customFormat="1" x14ac:dyDescent="0.35">
      <c r="A214" s="10">
        <v>866</v>
      </c>
      <c r="B214" s="10">
        <v>561</v>
      </c>
      <c r="C214" s="10" t="s">
        <v>68</v>
      </c>
      <c r="D214" s="10" t="s">
        <v>83</v>
      </c>
      <c r="E214" s="10" t="s">
        <v>84</v>
      </c>
      <c r="F214" s="10" t="s">
        <v>541</v>
      </c>
      <c r="G214" s="10">
        <v>911</v>
      </c>
      <c r="H214" s="10">
        <v>1</v>
      </c>
      <c r="I214" s="10" t="s">
        <v>542</v>
      </c>
      <c r="J214" s="10" t="s">
        <v>26</v>
      </c>
      <c r="K214" s="10" t="str">
        <f t="shared" si="6"/>
        <v>4-82-893</v>
      </c>
      <c r="L214" s="10" t="s">
        <v>543</v>
      </c>
      <c r="M214" s="10" t="s">
        <v>294</v>
      </c>
      <c r="N214" s="12">
        <v>0.7479452054794522</v>
      </c>
      <c r="O214" s="12">
        <v>0.72054794520547938</v>
      </c>
      <c r="P214" s="12">
        <v>0.82465753424657529</v>
      </c>
      <c r="Q214" s="12">
        <f t="shared" si="7"/>
        <v>0.76438356164383559</v>
      </c>
      <c r="R214" s="10" t="s">
        <v>2884</v>
      </c>
      <c r="S214" s="10"/>
    </row>
    <row r="215" spans="1:19" s="13" customFormat="1" x14ac:dyDescent="0.35">
      <c r="A215" s="10">
        <v>1614</v>
      </c>
      <c r="B215" s="10">
        <v>1726</v>
      </c>
      <c r="C215" s="10" t="s">
        <v>68</v>
      </c>
      <c r="D215" s="10" t="s">
        <v>69</v>
      </c>
      <c r="E215" s="10" t="s">
        <v>70</v>
      </c>
      <c r="F215" s="10" t="s">
        <v>70</v>
      </c>
      <c r="G215" s="10">
        <v>282</v>
      </c>
      <c r="H215" s="10" t="s">
        <v>72</v>
      </c>
      <c r="I215" s="10" t="s">
        <v>70</v>
      </c>
      <c r="J215" s="10" t="s">
        <v>26</v>
      </c>
      <c r="K215" s="10" t="str">
        <f t="shared" si="6"/>
        <v>282-H10</v>
      </c>
      <c r="L215" s="10" t="s">
        <v>544</v>
      </c>
      <c r="M215" s="10" t="s">
        <v>545</v>
      </c>
      <c r="N215" s="12">
        <v>0.73061224489795928</v>
      </c>
      <c r="O215" s="12">
        <v>0.74489795918367363</v>
      </c>
      <c r="P215" s="12">
        <v>0.81632653061224481</v>
      </c>
      <c r="Q215" s="12">
        <f t="shared" si="7"/>
        <v>0.76394557823129261</v>
      </c>
      <c r="R215" s="10" t="s">
        <v>2884</v>
      </c>
      <c r="S215" s="10"/>
    </row>
    <row r="216" spans="1:19" s="13" customFormat="1" x14ac:dyDescent="0.35">
      <c r="A216" s="10">
        <v>1595</v>
      </c>
      <c r="B216" s="10">
        <v>980</v>
      </c>
      <c r="C216" s="10" t="s">
        <v>68</v>
      </c>
      <c r="D216" s="10" t="s">
        <v>69</v>
      </c>
      <c r="E216" s="10" t="s">
        <v>70</v>
      </c>
      <c r="F216" s="14" t="s">
        <v>282</v>
      </c>
      <c r="G216" s="10">
        <v>148</v>
      </c>
      <c r="H216" s="10" t="s">
        <v>134</v>
      </c>
      <c r="I216" s="10" t="s">
        <v>282</v>
      </c>
      <c r="J216" s="10" t="s">
        <v>26</v>
      </c>
      <c r="K216" s="10" t="str">
        <f t="shared" si="6"/>
        <v>148-08</v>
      </c>
      <c r="L216" s="10" t="s">
        <v>546</v>
      </c>
      <c r="M216" s="10" t="s">
        <v>284</v>
      </c>
      <c r="N216" s="12">
        <v>0.72448979591836726</v>
      </c>
      <c r="O216" s="12">
        <v>0.7755102040816324</v>
      </c>
      <c r="P216" s="12">
        <v>0.7918367346938775</v>
      </c>
      <c r="Q216" s="12">
        <f t="shared" si="7"/>
        <v>0.76394557823129239</v>
      </c>
      <c r="R216" s="10" t="s">
        <v>2884</v>
      </c>
      <c r="S216" s="10"/>
    </row>
    <row r="217" spans="1:19" s="13" customFormat="1" x14ac:dyDescent="0.35">
      <c r="A217" s="10">
        <v>531</v>
      </c>
      <c r="B217" s="10">
        <v>1034</v>
      </c>
      <c r="C217" s="10" t="s">
        <v>68</v>
      </c>
      <c r="D217" s="10" t="s">
        <v>89</v>
      </c>
      <c r="E217" s="10" t="s">
        <v>90</v>
      </c>
      <c r="F217" s="10" t="s">
        <v>91</v>
      </c>
      <c r="G217" s="10">
        <v>211</v>
      </c>
      <c r="H217" s="10" t="s">
        <v>72</v>
      </c>
      <c r="I217" s="10" t="s">
        <v>91</v>
      </c>
      <c r="J217" s="10" t="s">
        <v>26</v>
      </c>
      <c r="K217" s="10" t="str">
        <f t="shared" si="6"/>
        <v>211-H12</v>
      </c>
      <c r="L217" s="10" t="s">
        <v>547</v>
      </c>
      <c r="M217" s="10" t="s">
        <v>261</v>
      </c>
      <c r="N217" s="12">
        <v>0.74722222222222223</v>
      </c>
      <c r="O217" s="12">
        <v>0.72499999999999998</v>
      </c>
      <c r="P217" s="12">
        <v>0.81944444444444442</v>
      </c>
      <c r="Q217" s="12">
        <f t="shared" si="7"/>
        <v>0.76388888888888895</v>
      </c>
      <c r="R217" s="10" t="s">
        <v>2884</v>
      </c>
      <c r="S217" s="10"/>
    </row>
    <row r="218" spans="1:19" s="13" customFormat="1" x14ac:dyDescent="0.35">
      <c r="A218" s="10">
        <v>1432</v>
      </c>
      <c r="B218" s="10">
        <v>1415</v>
      </c>
      <c r="C218" s="10" t="s">
        <v>68</v>
      </c>
      <c r="D218" s="10" t="s">
        <v>69</v>
      </c>
      <c r="E218" s="10" t="s">
        <v>150</v>
      </c>
      <c r="F218" s="10" t="s">
        <v>229</v>
      </c>
      <c r="G218" s="10">
        <v>416</v>
      </c>
      <c r="H218" s="10" t="s">
        <v>72</v>
      </c>
      <c r="I218" s="10" t="s">
        <v>230</v>
      </c>
      <c r="J218" s="10" t="s">
        <v>26</v>
      </c>
      <c r="K218" s="10" t="str">
        <f t="shared" si="6"/>
        <v>416-H2</v>
      </c>
      <c r="L218" s="10" t="s">
        <v>548</v>
      </c>
      <c r="M218" s="10" t="s">
        <v>549</v>
      </c>
      <c r="N218" s="12">
        <v>0.73673469387755119</v>
      </c>
      <c r="O218" s="12">
        <v>0.7673469387755103</v>
      </c>
      <c r="P218" s="12">
        <v>0.78571428571428581</v>
      </c>
      <c r="Q218" s="12">
        <f t="shared" si="7"/>
        <v>0.76326530612244914</v>
      </c>
      <c r="R218" s="10" t="s">
        <v>2884</v>
      </c>
      <c r="S218" s="10"/>
    </row>
    <row r="219" spans="1:19" s="13" customFormat="1" x14ac:dyDescent="0.35">
      <c r="A219" s="10">
        <v>1256</v>
      </c>
      <c r="B219" s="10">
        <v>377</v>
      </c>
      <c r="C219" s="10" t="s">
        <v>68</v>
      </c>
      <c r="D219" s="10" t="s">
        <v>83</v>
      </c>
      <c r="E219" s="10" t="s">
        <v>313</v>
      </c>
      <c r="F219" s="10" t="s">
        <v>552</v>
      </c>
      <c r="G219" s="10">
        <v>735</v>
      </c>
      <c r="H219" s="10">
        <v>2</v>
      </c>
      <c r="I219" s="10" t="s">
        <v>553</v>
      </c>
      <c r="J219" s="10" t="s">
        <v>26</v>
      </c>
      <c r="K219" s="10" t="str">
        <f t="shared" si="6"/>
        <v>3-18-36J1</v>
      </c>
      <c r="L219" s="10" t="s">
        <v>554</v>
      </c>
      <c r="M219" s="10" t="s">
        <v>334</v>
      </c>
      <c r="N219" s="12">
        <v>0.74285714285714288</v>
      </c>
      <c r="O219" s="12">
        <v>0.78214285714285725</v>
      </c>
      <c r="P219" s="12">
        <v>0.76071428571428579</v>
      </c>
      <c r="Q219" s="12">
        <f t="shared" si="7"/>
        <v>0.76190476190476197</v>
      </c>
      <c r="R219" s="10" t="s">
        <v>2884</v>
      </c>
      <c r="S219" s="10"/>
    </row>
    <row r="220" spans="1:19" s="13" customFormat="1" x14ac:dyDescent="0.35">
      <c r="A220" s="10">
        <v>27</v>
      </c>
      <c r="B220" s="10">
        <v>826</v>
      </c>
      <c r="C220" s="10" t="s">
        <v>68</v>
      </c>
      <c r="D220" s="10" t="s">
        <v>89</v>
      </c>
      <c r="E220" s="10" t="s">
        <v>110</v>
      </c>
      <c r="F220" s="10" t="s">
        <v>305</v>
      </c>
      <c r="G220" s="10">
        <v>36</v>
      </c>
      <c r="H220" s="10" t="s">
        <v>112</v>
      </c>
      <c r="I220" s="10" t="s">
        <v>305</v>
      </c>
      <c r="J220" s="10" t="s">
        <v>26</v>
      </c>
      <c r="K220" s="10" t="str">
        <f t="shared" si="6"/>
        <v>3619</v>
      </c>
      <c r="L220" s="10">
        <v>3619</v>
      </c>
      <c r="M220" s="10" t="s">
        <v>258</v>
      </c>
      <c r="N220" s="12">
        <v>0.66666666666666674</v>
      </c>
      <c r="O220" s="12">
        <v>0.80555555555555558</v>
      </c>
      <c r="P220" s="12">
        <v>0.81111111111111123</v>
      </c>
      <c r="Q220" s="12">
        <f t="shared" si="7"/>
        <v>0.76111111111111118</v>
      </c>
      <c r="R220" s="10" t="s">
        <v>2884</v>
      </c>
      <c r="S220" s="10"/>
    </row>
    <row r="221" spans="1:19" s="13" customFormat="1" x14ac:dyDescent="0.35">
      <c r="A221" s="10">
        <v>1635</v>
      </c>
      <c r="B221" s="10">
        <v>1154</v>
      </c>
      <c r="C221" s="10" t="s">
        <v>68</v>
      </c>
      <c r="D221" s="10" t="s">
        <v>69</v>
      </c>
      <c r="E221" s="10" t="s">
        <v>70</v>
      </c>
      <c r="F221" s="14" t="s">
        <v>189</v>
      </c>
      <c r="G221" s="10">
        <v>292</v>
      </c>
      <c r="H221" s="10" t="s">
        <v>164</v>
      </c>
      <c r="I221" s="10" t="s">
        <v>127</v>
      </c>
      <c r="J221" s="10" t="s">
        <v>26</v>
      </c>
      <c r="K221" s="10" t="str">
        <f t="shared" si="6"/>
        <v>292-H5</v>
      </c>
      <c r="L221" s="10" t="s">
        <v>555</v>
      </c>
      <c r="M221" s="10" t="s">
        <v>129</v>
      </c>
      <c r="N221" s="12">
        <v>0.72222222222222221</v>
      </c>
      <c r="O221" s="12">
        <v>0.77777777777777768</v>
      </c>
      <c r="P221" s="12">
        <v>0.78055555555555556</v>
      </c>
      <c r="Q221" s="12">
        <f t="shared" si="7"/>
        <v>0.76018518518518519</v>
      </c>
      <c r="R221" s="10" t="s">
        <v>2884</v>
      </c>
      <c r="S221" s="10"/>
    </row>
    <row r="222" spans="1:19" s="13" customFormat="1" x14ac:dyDescent="0.35">
      <c r="A222" s="10">
        <v>672</v>
      </c>
      <c r="B222" s="10">
        <v>24</v>
      </c>
      <c r="C222" s="10" t="s">
        <v>68</v>
      </c>
      <c r="D222" s="10" t="s">
        <v>89</v>
      </c>
      <c r="E222" s="10" t="s">
        <v>90</v>
      </c>
      <c r="F222" s="10" t="s">
        <v>233</v>
      </c>
      <c r="G222" s="10">
        <v>817</v>
      </c>
      <c r="H222" s="17" t="s">
        <v>92</v>
      </c>
      <c r="I222" s="10" t="s">
        <v>234</v>
      </c>
      <c r="J222" s="10" t="s">
        <v>26</v>
      </c>
      <c r="K222" s="10" t="str">
        <f t="shared" si="6"/>
        <v>817-03</v>
      </c>
      <c r="L222" s="17" t="s">
        <v>556</v>
      </c>
      <c r="M222" s="10" t="s">
        <v>236</v>
      </c>
      <c r="N222" s="12">
        <v>0.75714285714285734</v>
      </c>
      <c r="O222" s="12">
        <v>0.71428571428571441</v>
      </c>
      <c r="P222" s="12">
        <v>0.80571428571428583</v>
      </c>
      <c r="Q222" s="12">
        <f t="shared" si="7"/>
        <v>0.75904761904761919</v>
      </c>
      <c r="R222" s="10" t="s">
        <v>2884</v>
      </c>
      <c r="S222" s="10"/>
    </row>
    <row r="223" spans="1:19" s="13" customFormat="1" x14ac:dyDescent="0.35">
      <c r="A223" s="10">
        <v>1277</v>
      </c>
      <c r="B223" s="10">
        <v>396</v>
      </c>
      <c r="C223" s="10" t="s">
        <v>68</v>
      </c>
      <c r="D223" s="10" t="s">
        <v>83</v>
      </c>
      <c r="E223" s="10" t="s">
        <v>313</v>
      </c>
      <c r="F223" s="10" t="s">
        <v>452</v>
      </c>
      <c r="G223" s="10">
        <v>739</v>
      </c>
      <c r="H223" s="10">
        <v>1</v>
      </c>
      <c r="I223" s="10" t="s">
        <v>453</v>
      </c>
      <c r="J223" s="10" t="s">
        <v>26</v>
      </c>
      <c r="K223" s="10" t="str">
        <f t="shared" si="6"/>
        <v>3-24A-24A</v>
      </c>
      <c r="L223" s="20" t="s">
        <v>557</v>
      </c>
      <c r="M223" s="10" t="s">
        <v>455</v>
      </c>
      <c r="N223" s="12">
        <v>0.89259259259259249</v>
      </c>
      <c r="O223" s="12">
        <v>0.7222222222222221</v>
      </c>
      <c r="P223" s="12">
        <v>0.65925925925925932</v>
      </c>
      <c r="Q223" s="12">
        <f t="shared" si="7"/>
        <v>0.75802469135802475</v>
      </c>
      <c r="R223" s="10" t="s">
        <v>2884</v>
      </c>
      <c r="S223" s="10"/>
    </row>
    <row r="224" spans="1:19" s="13" customFormat="1" x14ac:dyDescent="0.35">
      <c r="A224" s="10">
        <v>1411</v>
      </c>
      <c r="B224" s="10">
        <v>1113</v>
      </c>
      <c r="C224" s="10" t="s">
        <v>68</v>
      </c>
      <c r="D224" s="10" t="s">
        <v>69</v>
      </c>
      <c r="E224" s="10" t="s">
        <v>150</v>
      </c>
      <c r="F224" s="14" t="s">
        <v>558</v>
      </c>
      <c r="G224" s="10">
        <v>278</v>
      </c>
      <c r="H224" s="10" t="s">
        <v>559</v>
      </c>
      <c r="I224" s="10" t="s">
        <v>175</v>
      </c>
      <c r="J224" s="10" t="s">
        <v>26</v>
      </c>
      <c r="K224" s="10" t="str">
        <f t="shared" si="6"/>
        <v>278-H2</v>
      </c>
      <c r="L224" s="10" t="s">
        <v>560</v>
      </c>
      <c r="M224" s="10" t="s">
        <v>561</v>
      </c>
      <c r="N224" s="12">
        <v>0.7142857142857143</v>
      </c>
      <c r="O224" s="12">
        <v>0.75918367346938775</v>
      </c>
      <c r="P224" s="12">
        <v>0.79387755102040847</v>
      </c>
      <c r="Q224" s="12">
        <f t="shared" si="7"/>
        <v>0.75578231292517017</v>
      </c>
      <c r="R224" s="10" t="s">
        <v>2884</v>
      </c>
      <c r="S224" s="10"/>
    </row>
    <row r="225" spans="1:19" s="13" customFormat="1" x14ac:dyDescent="0.35">
      <c r="A225" s="10">
        <v>1621</v>
      </c>
      <c r="B225" s="10">
        <v>1127</v>
      </c>
      <c r="C225" s="10" t="s">
        <v>68</v>
      </c>
      <c r="D225" s="10" t="s">
        <v>69</v>
      </c>
      <c r="E225" s="10" t="s">
        <v>70</v>
      </c>
      <c r="F225" s="14" t="s">
        <v>70</v>
      </c>
      <c r="G225" s="10">
        <v>282</v>
      </c>
      <c r="H225" s="10" t="s">
        <v>145</v>
      </c>
      <c r="I225" s="10" t="s">
        <v>70</v>
      </c>
      <c r="J225" s="10" t="s">
        <v>26</v>
      </c>
      <c r="K225" s="10" t="str">
        <f t="shared" si="6"/>
        <v>282-H8</v>
      </c>
      <c r="L225" s="10" t="s">
        <v>562</v>
      </c>
      <c r="M225" s="10" t="s">
        <v>545</v>
      </c>
      <c r="N225" s="12">
        <v>0.70515463917525778</v>
      </c>
      <c r="O225" s="12">
        <v>0.75257731958762897</v>
      </c>
      <c r="P225" s="12">
        <v>0.80824742268041239</v>
      </c>
      <c r="Q225" s="12">
        <f t="shared" si="7"/>
        <v>0.75532646048109964</v>
      </c>
      <c r="R225" s="10" t="s">
        <v>2884</v>
      </c>
      <c r="S225" s="10"/>
    </row>
    <row r="226" spans="1:19" s="13" customFormat="1" x14ac:dyDescent="0.35">
      <c r="A226" s="10">
        <v>1378</v>
      </c>
      <c r="B226" s="10">
        <v>916</v>
      </c>
      <c r="C226" s="10" t="s">
        <v>68</v>
      </c>
      <c r="D226" s="10" t="s">
        <v>69</v>
      </c>
      <c r="E226" s="10" t="s">
        <v>150</v>
      </c>
      <c r="F226" s="10" t="s">
        <v>439</v>
      </c>
      <c r="G226" s="10">
        <v>126</v>
      </c>
      <c r="H226" s="10" t="s">
        <v>145</v>
      </c>
      <c r="I226" s="10" t="s">
        <v>439</v>
      </c>
      <c r="J226" s="10" t="s">
        <v>26</v>
      </c>
      <c r="K226" s="10" t="str">
        <f t="shared" si="6"/>
        <v>126-H1</v>
      </c>
      <c r="L226" s="10" t="s">
        <v>563</v>
      </c>
      <c r="M226" s="10" t="s">
        <v>564</v>
      </c>
      <c r="N226" s="12">
        <v>0.73195876288659789</v>
      </c>
      <c r="O226" s="12">
        <v>0.76701030927835046</v>
      </c>
      <c r="P226" s="12">
        <v>0.76288659793814428</v>
      </c>
      <c r="Q226" s="12">
        <f t="shared" si="7"/>
        <v>0.75395189003436425</v>
      </c>
      <c r="R226" s="10" t="s">
        <v>2884</v>
      </c>
      <c r="S226" s="10"/>
    </row>
    <row r="227" spans="1:19" s="13" customFormat="1" x14ac:dyDescent="0.35">
      <c r="A227" s="10">
        <v>93</v>
      </c>
      <c r="B227" s="10">
        <v>899</v>
      </c>
      <c r="C227" s="10" t="s">
        <v>68</v>
      </c>
      <c r="D227" s="10" t="s">
        <v>89</v>
      </c>
      <c r="E227" s="10" t="s">
        <v>110</v>
      </c>
      <c r="F227" s="10" t="s">
        <v>565</v>
      </c>
      <c r="G227" s="10">
        <v>106</v>
      </c>
      <c r="H227" s="10" t="s">
        <v>115</v>
      </c>
      <c r="I227" s="10" t="s">
        <v>211</v>
      </c>
      <c r="J227" s="10" t="s">
        <v>26</v>
      </c>
      <c r="K227" s="10" t="str">
        <f t="shared" si="6"/>
        <v>106-H8</v>
      </c>
      <c r="L227" s="10" t="s">
        <v>566</v>
      </c>
      <c r="M227" s="10" t="s">
        <v>567</v>
      </c>
      <c r="N227" s="12">
        <v>0.73939393939393938</v>
      </c>
      <c r="O227" s="12">
        <v>0.73939393939393938</v>
      </c>
      <c r="P227" s="12">
        <v>0.78181818181818186</v>
      </c>
      <c r="Q227" s="12">
        <f t="shared" si="7"/>
        <v>0.75353535353535361</v>
      </c>
      <c r="R227" s="10" t="s">
        <v>2884</v>
      </c>
      <c r="S227" s="10"/>
    </row>
    <row r="228" spans="1:19" s="13" customFormat="1" x14ac:dyDescent="0.35">
      <c r="A228" s="10">
        <v>243</v>
      </c>
      <c r="B228" s="10">
        <v>1293</v>
      </c>
      <c r="C228" s="10" t="s">
        <v>68</v>
      </c>
      <c r="D228" s="10" t="s">
        <v>89</v>
      </c>
      <c r="E228" s="10" t="s">
        <v>110</v>
      </c>
      <c r="F228" s="10" t="s">
        <v>192</v>
      </c>
      <c r="G228" s="10">
        <v>344</v>
      </c>
      <c r="H228" s="10" t="s">
        <v>134</v>
      </c>
      <c r="I228" s="10" t="s">
        <v>154</v>
      </c>
      <c r="J228" s="10" t="s">
        <v>26</v>
      </c>
      <c r="K228" s="10" t="str">
        <f t="shared" si="6"/>
        <v>344-08</v>
      </c>
      <c r="L228" s="10" t="s">
        <v>568</v>
      </c>
      <c r="M228" s="10" t="s">
        <v>344</v>
      </c>
      <c r="N228" s="12">
        <v>0.76470588235294112</v>
      </c>
      <c r="O228" s="12">
        <v>0.76470588235294112</v>
      </c>
      <c r="P228" s="12">
        <v>0.72941176470588254</v>
      </c>
      <c r="Q228" s="12">
        <f t="shared" si="7"/>
        <v>0.75294117647058822</v>
      </c>
      <c r="R228" s="10" t="s">
        <v>2884</v>
      </c>
      <c r="S228" s="10"/>
    </row>
    <row r="229" spans="1:19" s="13" customFormat="1" x14ac:dyDescent="0.35">
      <c r="A229" s="10">
        <v>1531</v>
      </c>
      <c r="B229" s="10">
        <v>1528</v>
      </c>
      <c r="C229" s="10" t="s">
        <v>68</v>
      </c>
      <c r="D229" s="10" t="s">
        <v>69</v>
      </c>
      <c r="E229" s="10" t="s">
        <v>107</v>
      </c>
      <c r="F229" s="10" t="s">
        <v>367</v>
      </c>
      <c r="G229" s="10">
        <v>470</v>
      </c>
      <c r="H229" s="10" t="s">
        <v>115</v>
      </c>
      <c r="I229" s="10" t="s">
        <v>367</v>
      </c>
      <c r="J229" s="10" t="s">
        <v>26</v>
      </c>
      <c r="K229" s="10" t="str">
        <f t="shared" si="6"/>
        <v>470-H10</v>
      </c>
      <c r="L229" s="10" t="s">
        <v>569</v>
      </c>
      <c r="M229" s="10" t="s">
        <v>377</v>
      </c>
      <c r="N229" s="12">
        <v>0.71752577319587629</v>
      </c>
      <c r="O229" s="12">
        <v>0.71752577319587629</v>
      </c>
      <c r="P229" s="12">
        <v>0.81237113402061878</v>
      </c>
      <c r="Q229" s="12">
        <f t="shared" si="7"/>
        <v>0.74914089347079038</v>
      </c>
      <c r="R229" s="10" t="s">
        <v>2884</v>
      </c>
      <c r="S229" s="10"/>
    </row>
    <row r="230" spans="1:19" s="13" customFormat="1" x14ac:dyDescent="0.35">
      <c r="A230" s="10">
        <v>624</v>
      </c>
      <c r="B230" s="10">
        <v>1359</v>
      </c>
      <c r="C230" s="10" t="s">
        <v>68</v>
      </c>
      <c r="D230" s="10" t="s">
        <v>89</v>
      </c>
      <c r="E230" s="10" t="s">
        <v>90</v>
      </c>
      <c r="F230" s="10" t="s">
        <v>259</v>
      </c>
      <c r="G230" s="10">
        <v>375</v>
      </c>
      <c r="H230" s="10" t="s">
        <v>145</v>
      </c>
      <c r="I230" s="10" t="s">
        <v>91</v>
      </c>
      <c r="J230" s="10" t="s">
        <v>26</v>
      </c>
      <c r="K230" s="10" t="str">
        <f t="shared" si="6"/>
        <v>375-H7</v>
      </c>
      <c r="L230" s="10" t="s">
        <v>570</v>
      </c>
      <c r="M230" s="10" t="s">
        <v>430</v>
      </c>
      <c r="N230" s="12">
        <v>0.65142857142857147</v>
      </c>
      <c r="O230" s="12">
        <v>0.68571428571428572</v>
      </c>
      <c r="P230" s="12">
        <v>0.90285714285714302</v>
      </c>
      <c r="Q230" s="12">
        <f t="shared" si="7"/>
        <v>0.7466666666666667</v>
      </c>
      <c r="R230" s="10" t="s">
        <v>2884</v>
      </c>
      <c r="S230" s="10"/>
    </row>
    <row r="231" spans="1:19" s="13" customFormat="1" x14ac:dyDescent="0.35">
      <c r="A231" s="10">
        <v>1278</v>
      </c>
      <c r="B231" s="10">
        <v>397</v>
      </c>
      <c r="C231" s="10" t="s">
        <v>68</v>
      </c>
      <c r="D231" s="10" t="s">
        <v>83</v>
      </c>
      <c r="E231" s="10" t="s">
        <v>313</v>
      </c>
      <c r="F231" s="10" t="s">
        <v>452</v>
      </c>
      <c r="G231" s="10">
        <v>739</v>
      </c>
      <c r="H231" s="10">
        <v>1</v>
      </c>
      <c r="I231" s="10" t="s">
        <v>453</v>
      </c>
      <c r="J231" s="10" t="s">
        <v>26</v>
      </c>
      <c r="K231" s="10" t="str">
        <f t="shared" si="6"/>
        <v>3-24A-34J1</v>
      </c>
      <c r="L231" s="20" t="s">
        <v>571</v>
      </c>
      <c r="M231" s="10" t="s">
        <v>455</v>
      </c>
      <c r="N231" s="12">
        <v>0.60652173913043472</v>
      </c>
      <c r="O231" s="12">
        <v>0.73913043478260865</v>
      </c>
      <c r="P231" s="12">
        <v>0.89347826086956528</v>
      </c>
      <c r="Q231" s="12">
        <f t="shared" si="7"/>
        <v>0.74637681159420277</v>
      </c>
      <c r="R231" s="10" t="s">
        <v>2884</v>
      </c>
      <c r="S231" s="10"/>
    </row>
    <row r="232" spans="1:19" s="13" customFormat="1" x14ac:dyDescent="0.35">
      <c r="A232" s="10">
        <v>171</v>
      </c>
      <c r="B232" s="10">
        <v>1186</v>
      </c>
      <c r="C232" s="10" t="s">
        <v>68</v>
      </c>
      <c r="D232" s="10" t="s">
        <v>89</v>
      </c>
      <c r="E232" s="10" t="s">
        <v>110</v>
      </c>
      <c r="F232" s="10" t="s">
        <v>362</v>
      </c>
      <c r="G232" s="10">
        <v>311</v>
      </c>
      <c r="H232" s="10" t="s">
        <v>72</v>
      </c>
      <c r="I232" s="10" t="s">
        <v>362</v>
      </c>
      <c r="J232" s="10" t="s">
        <v>26</v>
      </c>
      <c r="K232" s="10" t="str">
        <f t="shared" si="6"/>
        <v>311-01</v>
      </c>
      <c r="L232" s="10" t="s">
        <v>572</v>
      </c>
      <c r="M232" s="10" t="s">
        <v>114</v>
      </c>
      <c r="N232" s="12">
        <v>0.75555555555555554</v>
      </c>
      <c r="O232" s="12">
        <v>0.80555555555555558</v>
      </c>
      <c r="P232" s="12">
        <v>0.66944444444444451</v>
      </c>
      <c r="Q232" s="12">
        <f t="shared" si="7"/>
        <v>0.74351851851851858</v>
      </c>
      <c r="R232" s="10" t="s">
        <v>2884</v>
      </c>
      <c r="S232" s="10"/>
    </row>
    <row r="233" spans="1:19" s="13" customFormat="1" x14ac:dyDescent="0.35">
      <c r="A233" s="10">
        <v>1540</v>
      </c>
      <c r="B233" s="10">
        <v>1537</v>
      </c>
      <c r="C233" s="10" t="s">
        <v>68</v>
      </c>
      <c r="D233" s="10" t="s">
        <v>69</v>
      </c>
      <c r="E233" s="10" t="s">
        <v>107</v>
      </c>
      <c r="F233" s="10" t="s">
        <v>367</v>
      </c>
      <c r="G233" s="10">
        <v>470</v>
      </c>
      <c r="H233" s="10" t="s">
        <v>145</v>
      </c>
      <c r="I233" s="10" t="s">
        <v>367</v>
      </c>
      <c r="J233" s="10" t="s">
        <v>26</v>
      </c>
      <c r="K233" s="10" t="str">
        <f t="shared" si="6"/>
        <v>470-H8</v>
      </c>
      <c r="L233" s="10" t="s">
        <v>573</v>
      </c>
      <c r="M233" s="10" t="s">
        <v>377</v>
      </c>
      <c r="N233" s="12">
        <v>0.76701030927835046</v>
      </c>
      <c r="O233" s="12">
        <v>0.76701030927835046</v>
      </c>
      <c r="P233" s="12">
        <v>0.69484536082474235</v>
      </c>
      <c r="Q233" s="12">
        <f t="shared" si="7"/>
        <v>0.74295532646048112</v>
      </c>
      <c r="R233" s="10" t="s">
        <v>2884</v>
      </c>
      <c r="S233" s="10"/>
    </row>
    <row r="234" spans="1:19" s="13" customFormat="1" x14ac:dyDescent="0.35">
      <c r="A234" s="10">
        <v>182</v>
      </c>
      <c r="B234" s="10">
        <v>1197</v>
      </c>
      <c r="C234" s="10" t="s">
        <v>68</v>
      </c>
      <c r="D234" s="10" t="s">
        <v>89</v>
      </c>
      <c r="E234" s="10" t="s">
        <v>110</v>
      </c>
      <c r="F234" s="10" t="s">
        <v>362</v>
      </c>
      <c r="G234" s="10">
        <v>311</v>
      </c>
      <c r="H234" s="10" t="s">
        <v>72</v>
      </c>
      <c r="I234" s="10" t="s">
        <v>362</v>
      </c>
      <c r="J234" s="10" t="s">
        <v>26</v>
      </c>
      <c r="K234" s="10" t="str">
        <f t="shared" si="6"/>
        <v>311-13</v>
      </c>
      <c r="L234" s="10" t="s">
        <v>574</v>
      </c>
      <c r="M234" s="10" t="s">
        <v>344</v>
      </c>
      <c r="N234" s="12">
        <v>0.66666666666666674</v>
      </c>
      <c r="O234" s="12">
        <v>0.91666666666666674</v>
      </c>
      <c r="P234" s="12">
        <v>0.64444444444444449</v>
      </c>
      <c r="Q234" s="12">
        <f t="shared" si="7"/>
        <v>0.74259259259259258</v>
      </c>
      <c r="R234" s="10" t="s">
        <v>2884</v>
      </c>
      <c r="S234" s="10"/>
    </row>
    <row r="235" spans="1:19" s="13" customFormat="1" x14ac:dyDescent="0.35">
      <c r="A235" s="10">
        <v>1608</v>
      </c>
      <c r="B235" s="10">
        <v>1108</v>
      </c>
      <c r="C235" s="10" t="s">
        <v>68</v>
      </c>
      <c r="D235" s="10" t="s">
        <v>69</v>
      </c>
      <c r="E235" s="10" t="s">
        <v>70</v>
      </c>
      <c r="F235" s="14" t="s">
        <v>575</v>
      </c>
      <c r="G235" s="10">
        <v>277</v>
      </c>
      <c r="H235" s="10" t="s">
        <v>576</v>
      </c>
      <c r="I235" s="10" t="s">
        <v>127</v>
      </c>
      <c r="J235" s="10" t="s">
        <v>26</v>
      </c>
      <c r="K235" s="10" t="str">
        <f t="shared" si="6"/>
        <v>277-04</v>
      </c>
      <c r="L235" s="10" t="s">
        <v>577</v>
      </c>
      <c r="M235" s="10" t="s">
        <v>162</v>
      </c>
      <c r="N235" s="12">
        <v>0.73809523809523825</v>
      </c>
      <c r="O235" s="12">
        <v>0.73809523809523825</v>
      </c>
      <c r="P235" s="12">
        <v>0.74761904761904763</v>
      </c>
      <c r="Q235" s="12">
        <f t="shared" si="7"/>
        <v>0.7412698412698413</v>
      </c>
      <c r="R235" s="10" t="s">
        <v>2884</v>
      </c>
      <c r="S235" s="10"/>
    </row>
    <row r="236" spans="1:19" s="13" customFormat="1" x14ac:dyDescent="0.35">
      <c r="A236" s="10">
        <v>964</v>
      </c>
      <c r="B236" s="10">
        <v>658</v>
      </c>
      <c r="C236" s="10" t="s">
        <v>68</v>
      </c>
      <c r="D236" s="10" t="s">
        <v>83</v>
      </c>
      <c r="E236" s="10" t="s">
        <v>84</v>
      </c>
      <c r="F236" s="10" t="s">
        <v>167</v>
      </c>
      <c r="G236" s="10">
        <v>968</v>
      </c>
      <c r="H236" s="10">
        <v>2</v>
      </c>
      <c r="I236" s="10" t="s">
        <v>168</v>
      </c>
      <c r="J236" s="10" t="s">
        <v>26</v>
      </c>
      <c r="K236" s="10" t="str">
        <f t="shared" si="6"/>
        <v>4-95A-599</v>
      </c>
      <c r="L236" s="10" t="s">
        <v>578</v>
      </c>
      <c r="M236" s="10" t="s">
        <v>170</v>
      </c>
      <c r="N236" s="12">
        <v>0.69411764705882351</v>
      </c>
      <c r="O236" s="12">
        <v>0.59999999999999987</v>
      </c>
      <c r="P236" s="12">
        <v>0.92352941176470582</v>
      </c>
      <c r="Q236" s="12">
        <f t="shared" si="7"/>
        <v>0.73921568627450973</v>
      </c>
      <c r="R236" s="10" t="s">
        <v>2884</v>
      </c>
      <c r="S236" s="10"/>
    </row>
    <row r="237" spans="1:19" s="13" customFormat="1" x14ac:dyDescent="0.35">
      <c r="A237" s="10">
        <v>1527</v>
      </c>
      <c r="B237" s="10">
        <v>1525</v>
      </c>
      <c r="C237" s="10" t="s">
        <v>68</v>
      </c>
      <c r="D237" s="10" t="s">
        <v>69</v>
      </c>
      <c r="E237" s="10" t="s">
        <v>107</v>
      </c>
      <c r="F237" s="10" t="s">
        <v>119</v>
      </c>
      <c r="G237" s="10">
        <v>469</v>
      </c>
      <c r="H237" s="10" t="s">
        <v>579</v>
      </c>
      <c r="I237" s="10" t="s">
        <v>121</v>
      </c>
      <c r="J237" s="10" t="s">
        <v>26</v>
      </c>
      <c r="K237" s="10" t="str">
        <f t="shared" si="6"/>
        <v>469-H4</v>
      </c>
      <c r="L237" s="10" t="s">
        <v>580</v>
      </c>
      <c r="M237" s="10" t="s">
        <v>581</v>
      </c>
      <c r="N237" s="12">
        <v>0.87317073170731718</v>
      </c>
      <c r="O237" s="12">
        <v>0.87317073170731718</v>
      </c>
      <c r="P237" s="12">
        <v>0.46829268292682941</v>
      </c>
      <c r="Q237" s="12">
        <f t="shared" si="7"/>
        <v>0.7382113821138212</v>
      </c>
      <c r="R237" s="10" t="s">
        <v>2884</v>
      </c>
      <c r="S237" s="10"/>
    </row>
    <row r="238" spans="1:19" s="13" customFormat="1" x14ac:dyDescent="0.35">
      <c r="A238" s="10">
        <v>517</v>
      </c>
      <c r="B238" s="10">
        <v>999</v>
      </c>
      <c r="C238" s="10" t="s">
        <v>68</v>
      </c>
      <c r="D238" s="10" t="s">
        <v>89</v>
      </c>
      <c r="E238" s="10" t="s">
        <v>90</v>
      </c>
      <c r="F238" s="10" t="s">
        <v>249</v>
      </c>
      <c r="G238" s="10">
        <v>828</v>
      </c>
      <c r="H238" s="10" t="s">
        <v>164</v>
      </c>
      <c r="I238" s="10" t="s">
        <v>234</v>
      </c>
      <c r="J238" s="10" t="s">
        <v>26</v>
      </c>
      <c r="K238" s="10" t="str">
        <f t="shared" si="6"/>
        <v>16-1461H</v>
      </c>
      <c r="L238" s="10" t="s">
        <v>582</v>
      </c>
      <c r="M238" s="10" t="s">
        <v>531</v>
      </c>
      <c r="N238" s="12">
        <v>0.72222222222222221</v>
      </c>
      <c r="O238" s="12">
        <v>0.70833333333333337</v>
      </c>
      <c r="P238" s="12">
        <v>0.78333333333333333</v>
      </c>
      <c r="Q238" s="12">
        <f t="shared" si="7"/>
        <v>0.73796296296296304</v>
      </c>
      <c r="R238" s="10" t="s">
        <v>2884</v>
      </c>
      <c r="S238" s="10"/>
    </row>
    <row r="239" spans="1:19" s="13" customFormat="1" x14ac:dyDescent="0.35">
      <c r="A239" s="10">
        <v>3</v>
      </c>
      <c r="B239" s="10">
        <v>725</v>
      </c>
      <c r="C239" s="10" t="s">
        <v>68</v>
      </c>
      <c r="D239" s="10" t="s">
        <v>89</v>
      </c>
      <c r="E239" s="10" t="s">
        <v>110</v>
      </c>
      <c r="F239" s="10" t="s">
        <v>133</v>
      </c>
      <c r="G239" s="10">
        <v>13</v>
      </c>
      <c r="H239" s="10" t="s">
        <v>92</v>
      </c>
      <c r="I239" s="10" t="s">
        <v>133</v>
      </c>
      <c r="J239" s="10" t="s">
        <v>26</v>
      </c>
      <c r="K239" s="10" t="str">
        <f t="shared" si="6"/>
        <v>1305</v>
      </c>
      <c r="L239" s="10">
        <v>1305</v>
      </c>
      <c r="M239" s="10" t="s">
        <v>199</v>
      </c>
      <c r="N239" s="12">
        <v>0.83333333333333326</v>
      </c>
      <c r="O239" s="12">
        <v>0.69444444444444453</v>
      </c>
      <c r="P239" s="12">
        <v>0.68611111111111112</v>
      </c>
      <c r="Q239" s="12">
        <f t="shared" si="7"/>
        <v>0.73796296296296282</v>
      </c>
      <c r="R239" s="10" t="s">
        <v>2884</v>
      </c>
      <c r="S239" s="10"/>
    </row>
    <row r="240" spans="1:19" s="13" customFormat="1" x14ac:dyDescent="0.35">
      <c r="A240" s="10">
        <v>1591</v>
      </c>
      <c r="B240" s="10">
        <v>976</v>
      </c>
      <c r="C240" s="10" t="s">
        <v>68</v>
      </c>
      <c r="D240" s="10" t="s">
        <v>69</v>
      </c>
      <c r="E240" s="10" t="s">
        <v>70</v>
      </c>
      <c r="F240" s="14" t="s">
        <v>282</v>
      </c>
      <c r="G240" s="10">
        <v>148</v>
      </c>
      <c r="H240" s="10" t="s">
        <v>134</v>
      </c>
      <c r="I240" s="10" t="s">
        <v>282</v>
      </c>
      <c r="J240" s="10" t="s">
        <v>26</v>
      </c>
      <c r="K240" s="10" t="str">
        <f t="shared" si="6"/>
        <v>148-04</v>
      </c>
      <c r="L240" s="10" t="s">
        <v>583</v>
      </c>
      <c r="M240" s="10" t="s">
        <v>284</v>
      </c>
      <c r="N240" s="12">
        <v>0.72413793103448276</v>
      </c>
      <c r="O240" s="12">
        <v>0.75862068965517238</v>
      </c>
      <c r="P240" s="12">
        <v>0.73103448275862071</v>
      </c>
      <c r="Q240" s="12">
        <f t="shared" si="7"/>
        <v>0.73793103448275865</v>
      </c>
      <c r="R240" s="10" t="s">
        <v>2884</v>
      </c>
      <c r="S240" s="10"/>
    </row>
    <row r="241" spans="1:19" s="13" customFormat="1" x14ac:dyDescent="0.35">
      <c r="A241" s="10">
        <v>997</v>
      </c>
      <c r="B241" s="10">
        <v>698</v>
      </c>
      <c r="C241" s="10" t="s">
        <v>68</v>
      </c>
      <c r="D241" s="10" t="s">
        <v>83</v>
      </c>
      <c r="E241" s="10" t="s">
        <v>84</v>
      </c>
      <c r="F241" s="10" t="s">
        <v>264</v>
      </c>
      <c r="G241" s="10">
        <v>933</v>
      </c>
      <c r="H241" s="10">
        <v>1</v>
      </c>
      <c r="I241" s="10" t="s">
        <v>104</v>
      </c>
      <c r="J241" s="10" t="s">
        <v>26</v>
      </c>
      <c r="K241" s="10" t="str">
        <f t="shared" si="6"/>
        <v>4-97-97</v>
      </c>
      <c r="L241" s="10" t="s">
        <v>584</v>
      </c>
      <c r="M241" s="10" t="s">
        <v>585</v>
      </c>
      <c r="N241" s="12">
        <v>0.68965517241379315</v>
      </c>
      <c r="O241" s="12">
        <v>0.68965517241379315</v>
      </c>
      <c r="P241" s="12">
        <v>0.83218390804597697</v>
      </c>
      <c r="Q241" s="12">
        <f t="shared" si="7"/>
        <v>0.73716475095785439</v>
      </c>
      <c r="R241" s="10" t="s">
        <v>2884</v>
      </c>
      <c r="S241" s="10"/>
    </row>
    <row r="242" spans="1:19" s="13" customFormat="1" x14ac:dyDescent="0.35">
      <c r="A242" s="10">
        <v>1374</v>
      </c>
      <c r="B242" s="10">
        <v>771</v>
      </c>
      <c r="C242" s="10" t="s">
        <v>68</v>
      </c>
      <c r="D242" s="10" t="s">
        <v>69</v>
      </c>
      <c r="E242" s="10" t="s">
        <v>150</v>
      </c>
      <c r="F242" s="10" t="s">
        <v>130</v>
      </c>
      <c r="G242" s="10">
        <v>24</v>
      </c>
      <c r="H242" s="10" t="s">
        <v>228</v>
      </c>
      <c r="I242" s="10" t="s">
        <v>175</v>
      </c>
      <c r="J242" s="10" t="s">
        <v>26</v>
      </c>
      <c r="K242" s="10" t="str">
        <f t="shared" si="6"/>
        <v>2408</v>
      </c>
      <c r="L242" s="10">
        <v>2408</v>
      </c>
      <c r="M242" s="10" t="s">
        <v>337</v>
      </c>
      <c r="N242" s="12">
        <v>0.73888888888888882</v>
      </c>
      <c r="O242" s="12">
        <v>0.81111111111111123</v>
      </c>
      <c r="P242" s="12">
        <v>0.65833333333333333</v>
      </c>
      <c r="Q242" s="12">
        <f t="shared" si="7"/>
        <v>0.73611111111111116</v>
      </c>
      <c r="R242" s="10" t="s">
        <v>2884</v>
      </c>
      <c r="S242" s="10"/>
    </row>
    <row r="243" spans="1:19" s="13" customFormat="1" x14ac:dyDescent="0.35">
      <c r="A243" s="10">
        <v>1858</v>
      </c>
      <c r="B243" s="10" t="s">
        <v>586</v>
      </c>
      <c r="C243" s="11" t="s">
        <v>20</v>
      </c>
      <c r="D243" s="11" t="s">
        <v>29</v>
      </c>
      <c r="E243" s="10" t="s">
        <v>30</v>
      </c>
      <c r="F243" s="10" t="s">
        <v>587</v>
      </c>
      <c r="G243" s="10" t="s">
        <v>588</v>
      </c>
      <c r="H243" s="10" t="s">
        <v>589</v>
      </c>
      <c r="I243" s="10" t="s">
        <v>427</v>
      </c>
      <c r="J243" s="10" t="s">
        <v>26</v>
      </c>
      <c r="K243" s="10" t="str">
        <f t="shared" si="6"/>
        <v>16C17</v>
      </c>
      <c r="L243" s="10" t="s">
        <v>590</v>
      </c>
      <c r="M243" s="10" t="s">
        <v>427</v>
      </c>
      <c r="N243" s="12">
        <v>0.73958333333333337</v>
      </c>
      <c r="O243" s="12">
        <v>0.77083333333333337</v>
      </c>
      <c r="P243" s="12">
        <v>0.69791666666666674</v>
      </c>
      <c r="Q243" s="12">
        <f t="shared" si="7"/>
        <v>0.73611111111111116</v>
      </c>
      <c r="R243" s="10" t="s">
        <v>2884</v>
      </c>
      <c r="S243" s="10"/>
    </row>
    <row r="244" spans="1:19" s="13" customFormat="1" x14ac:dyDescent="0.35">
      <c r="A244" s="10">
        <v>1921</v>
      </c>
      <c r="B244" s="10" t="s">
        <v>591</v>
      </c>
      <c r="C244" s="11" t="s">
        <v>20</v>
      </c>
      <c r="D244" s="11" t="s">
        <v>29</v>
      </c>
      <c r="E244" s="10" t="s">
        <v>30</v>
      </c>
      <c r="F244" s="10" t="s">
        <v>592</v>
      </c>
      <c r="G244" s="10" t="s">
        <v>593</v>
      </c>
      <c r="H244" s="10" t="s">
        <v>594</v>
      </c>
      <c r="I244" s="10" t="s">
        <v>30</v>
      </c>
      <c r="J244" s="10" t="s">
        <v>26</v>
      </c>
      <c r="K244" s="10" t="str">
        <f t="shared" si="6"/>
        <v>27A5</v>
      </c>
      <c r="L244" s="10" t="s">
        <v>595</v>
      </c>
      <c r="M244" s="10" t="s">
        <v>596</v>
      </c>
      <c r="N244" s="12">
        <v>0.80208333333333337</v>
      </c>
      <c r="O244" s="12">
        <v>0.64583333333333337</v>
      </c>
      <c r="P244" s="12">
        <v>0.76041666666666663</v>
      </c>
      <c r="Q244" s="12">
        <f t="shared" si="7"/>
        <v>0.73611111111111116</v>
      </c>
      <c r="R244" s="10" t="s">
        <v>2884</v>
      </c>
      <c r="S244" s="10"/>
    </row>
    <row r="245" spans="1:19" s="13" customFormat="1" x14ac:dyDescent="0.35">
      <c r="A245" s="10">
        <v>1463</v>
      </c>
      <c r="B245" s="10">
        <v>1606</v>
      </c>
      <c r="C245" s="10" t="s">
        <v>68</v>
      </c>
      <c r="D245" s="10" t="s">
        <v>69</v>
      </c>
      <c r="E245" s="10" t="s">
        <v>150</v>
      </c>
      <c r="F245" s="10" t="s">
        <v>597</v>
      </c>
      <c r="G245" s="10">
        <v>274</v>
      </c>
      <c r="H245" s="10" t="s">
        <v>145</v>
      </c>
      <c r="I245" s="10" t="s">
        <v>597</v>
      </c>
      <c r="J245" s="10" t="s">
        <v>26</v>
      </c>
      <c r="K245" s="10" t="str">
        <f t="shared" si="6"/>
        <v>519-175H1</v>
      </c>
      <c r="L245" s="10" t="s">
        <v>598</v>
      </c>
      <c r="M245" s="10" t="s">
        <v>599</v>
      </c>
      <c r="N245" s="12">
        <v>0.64897959183673481</v>
      </c>
      <c r="O245" s="12">
        <v>0.7673469387755103</v>
      </c>
      <c r="P245" s="12">
        <v>0.79183673469387772</v>
      </c>
      <c r="Q245" s="12">
        <f t="shared" si="7"/>
        <v>0.73605442176870761</v>
      </c>
      <c r="R245" s="10" t="s">
        <v>2884</v>
      </c>
      <c r="S245" s="10"/>
    </row>
    <row r="246" spans="1:19" s="13" customFormat="1" x14ac:dyDescent="0.35">
      <c r="A246" s="10">
        <v>1476</v>
      </c>
      <c r="B246" s="10">
        <v>755</v>
      </c>
      <c r="C246" s="10" t="s">
        <v>68</v>
      </c>
      <c r="D246" s="10" t="s">
        <v>69</v>
      </c>
      <c r="E246" s="10" t="s">
        <v>107</v>
      </c>
      <c r="F246" s="10" t="s">
        <v>318</v>
      </c>
      <c r="G246" s="10">
        <v>20</v>
      </c>
      <c r="H246" s="10" t="s">
        <v>228</v>
      </c>
      <c r="I246" s="10" t="s">
        <v>318</v>
      </c>
      <c r="J246" s="10" t="s">
        <v>26</v>
      </c>
      <c r="K246" s="10" t="str">
        <f t="shared" si="6"/>
        <v>2005</v>
      </c>
      <c r="L246" s="10">
        <v>2005</v>
      </c>
      <c r="M246" s="10" t="s">
        <v>319</v>
      </c>
      <c r="N246" s="12">
        <v>0.7679999999999999</v>
      </c>
      <c r="O246" s="12">
        <v>0.7599999999999999</v>
      </c>
      <c r="P246" s="12">
        <v>0.67999999999999994</v>
      </c>
      <c r="Q246" s="12">
        <f t="shared" si="7"/>
        <v>0.73599999999999988</v>
      </c>
      <c r="R246" s="10" t="s">
        <v>2884</v>
      </c>
      <c r="S246" s="10"/>
    </row>
    <row r="247" spans="1:19" s="13" customFormat="1" x14ac:dyDescent="0.35">
      <c r="A247" s="10">
        <v>671</v>
      </c>
      <c r="B247" s="10">
        <v>23</v>
      </c>
      <c r="C247" s="10" t="s">
        <v>68</v>
      </c>
      <c r="D247" s="10" t="s">
        <v>89</v>
      </c>
      <c r="E247" s="10" t="s">
        <v>90</v>
      </c>
      <c r="F247" s="10" t="s">
        <v>233</v>
      </c>
      <c r="G247" s="10">
        <v>817</v>
      </c>
      <c r="H247" s="17" t="s">
        <v>92</v>
      </c>
      <c r="I247" s="10" t="s">
        <v>234</v>
      </c>
      <c r="J247" s="10" t="s">
        <v>26</v>
      </c>
      <c r="K247" s="10" t="str">
        <f t="shared" si="6"/>
        <v>817-02</v>
      </c>
      <c r="L247" s="17" t="s">
        <v>600</v>
      </c>
      <c r="M247" s="10" t="s">
        <v>236</v>
      </c>
      <c r="N247" s="12">
        <v>0.72580645161290303</v>
      </c>
      <c r="O247" s="12">
        <v>0.77419354838709664</v>
      </c>
      <c r="P247" s="12">
        <v>0.70645161290322567</v>
      </c>
      <c r="Q247" s="12">
        <f t="shared" si="7"/>
        <v>0.73548387096774182</v>
      </c>
      <c r="R247" s="10" t="s">
        <v>2884</v>
      </c>
      <c r="S247" s="10"/>
    </row>
    <row r="248" spans="1:19" s="13" customFormat="1" x14ac:dyDescent="0.35">
      <c r="A248" s="10">
        <v>1496</v>
      </c>
      <c r="B248" s="10">
        <v>964</v>
      </c>
      <c r="C248" s="10" t="s">
        <v>68</v>
      </c>
      <c r="D248" s="10" t="s">
        <v>69</v>
      </c>
      <c r="E248" s="10" t="s">
        <v>107</v>
      </c>
      <c r="F248" s="10" t="s">
        <v>130</v>
      </c>
      <c r="G248" s="10">
        <v>146</v>
      </c>
      <c r="H248" s="10" t="s">
        <v>145</v>
      </c>
      <c r="I248" s="10" t="s">
        <v>107</v>
      </c>
      <c r="J248" s="10" t="s">
        <v>26</v>
      </c>
      <c r="K248" s="10" t="str">
        <f t="shared" si="6"/>
        <v>146-H10</v>
      </c>
      <c r="L248" s="10" t="s">
        <v>601</v>
      </c>
      <c r="M248" s="10" t="s">
        <v>602</v>
      </c>
      <c r="N248" s="12">
        <v>0.68979591836734711</v>
      </c>
      <c r="O248" s="12">
        <v>0.72244897959183674</v>
      </c>
      <c r="P248" s="12">
        <v>0.78979591836734708</v>
      </c>
      <c r="Q248" s="12">
        <f t="shared" si="7"/>
        <v>0.73401360544217698</v>
      </c>
      <c r="R248" s="10" t="s">
        <v>2884</v>
      </c>
      <c r="S248" s="10"/>
    </row>
    <row r="249" spans="1:19" s="13" customFormat="1" x14ac:dyDescent="0.35">
      <c r="A249" s="10">
        <v>57</v>
      </c>
      <c r="B249" s="10">
        <v>857</v>
      </c>
      <c r="C249" s="10" t="s">
        <v>68</v>
      </c>
      <c r="D249" s="10" t="s">
        <v>89</v>
      </c>
      <c r="E249" s="10" t="s">
        <v>110</v>
      </c>
      <c r="F249" s="10" t="s">
        <v>473</v>
      </c>
      <c r="G249" s="10">
        <v>52</v>
      </c>
      <c r="H249" s="10" t="s">
        <v>144</v>
      </c>
      <c r="I249" s="10" t="s">
        <v>276</v>
      </c>
      <c r="J249" s="10" t="s">
        <v>26</v>
      </c>
      <c r="K249" s="10" t="str">
        <f t="shared" si="6"/>
        <v>5206</v>
      </c>
      <c r="L249" s="10">
        <v>5206</v>
      </c>
      <c r="M249" s="10" t="s">
        <v>278</v>
      </c>
      <c r="N249" s="12">
        <v>0.85531914893617034</v>
      </c>
      <c r="O249" s="12">
        <v>0.72765957446808505</v>
      </c>
      <c r="P249" s="12">
        <v>0.61702127659574468</v>
      </c>
      <c r="Q249" s="12">
        <f t="shared" si="7"/>
        <v>0.73333333333333339</v>
      </c>
      <c r="R249" s="10" t="s">
        <v>2884</v>
      </c>
      <c r="S249" s="10"/>
    </row>
    <row r="250" spans="1:19" s="13" customFormat="1" x14ac:dyDescent="0.35">
      <c r="A250" s="10">
        <v>1653</v>
      </c>
      <c r="B250" s="10">
        <v>1244</v>
      </c>
      <c r="C250" s="10" t="s">
        <v>68</v>
      </c>
      <c r="D250" s="10" t="s">
        <v>69</v>
      </c>
      <c r="E250" s="10" t="s">
        <v>70</v>
      </c>
      <c r="F250" s="14" t="s">
        <v>130</v>
      </c>
      <c r="G250" s="10">
        <v>322</v>
      </c>
      <c r="H250" s="10" t="s">
        <v>144</v>
      </c>
      <c r="I250" s="10" t="s">
        <v>603</v>
      </c>
      <c r="J250" s="10" t="s">
        <v>26</v>
      </c>
      <c r="K250" s="10" t="str">
        <f t="shared" si="6"/>
        <v>322-05</v>
      </c>
      <c r="L250" s="10" t="s">
        <v>604</v>
      </c>
      <c r="M250" s="10" t="s">
        <v>605</v>
      </c>
      <c r="N250" s="12">
        <v>0.82191780821917793</v>
      </c>
      <c r="O250" s="12">
        <v>0.67407407407407394</v>
      </c>
      <c r="P250" s="12">
        <v>0.70370370370370361</v>
      </c>
      <c r="Q250" s="12">
        <f t="shared" si="7"/>
        <v>0.73323186199898516</v>
      </c>
      <c r="R250" s="10" t="s">
        <v>2884</v>
      </c>
      <c r="S250" s="10"/>
    </row>
    <row r="251" spans="1:19" s="13" customFormat="1" x14ac:dyDescent="0.35">
      <c r="A251" s="10">
        <v>1021</v>
      </c>
      <c r="B251" s="10">
        <v>156</v>
      </c>
      <c r="C251" s="10" t="s">
        <v>68</v>
      </c>
      <c r="D251" s="10" t="s">
        <v>83</v>
      </c>
      <c r="E251" s="10" t="s">
        <v>136</v>
      </c>
      <c r="F251" s="10" t="s">
        <v>99</v>
      </c>
      <c r="G251" s="10">
        <v>611</v>
      </c>
      <c r="H251" s="21" t="s">
        <v>26</v>
      </c>
      <c r="I251" s="10" t="s">
        <v>138</v>
      </c>
      <c r="J251" s="10" t="s">
        <v>26</v>
      </c>
      <c r="K251" s="10" t="str">
        <f t="shared" si="6"/>
        <v>2-2-2</v>
      </c>
      <c r="L251" s="19" t="s">
        <v>606</v>
      </c>
      <c r="M251" s="10" t="s">
        <v>140</v>
      </c>
      <c r="N251" s="12">
        <v>0.61823361823361811</v>
      </c>
      <c r="O251" s="12">
        <v>0.73504273504273498</v>
      </c>
      <c r="P251" s="12">
        <v>0.84615384615384592</v>
      </c>
      <c r="Q251" s="12">
        <f t="shared" si="7"/>
        <v>0.73314339981006638</v>
      </c>
      <c r="R251" s="10" t="s">
        <v>2884</v>
      </c>
      <c r="S251" s="10"/>
    </row>
    <row r="252" spans="1:19" s="13" customFormat="1" x14ac:dyDescent="0.35">
      <c r="A252" s="10">
        <v>365</v>
      </c>
      <c r="B252" s="10">
        <v>1564</v>
      </c>
      <c r="C252" s="10" t="s">
        <v>68</v>
      </c>
      <c r="D252" s="10" t="s">
        <v>89</v>
      </c>
      <c r="E252" s="10" t="s">
        <v>110</v>
      </c>
      <c r="F252" s="10" t="s">
        <v>163</v>
      </c>
      <c r="G252" s="10">
        <v>350</v>
      </c>
      <c r="H252" s="10" t="s">
        <v>145</v>
      </c>
      <c r="I252" s="10" t="s">
        <v>110</v>
      </c>
      <c r="J252" s="10" t="s">
        <v>26</v>
      </c>
      <c r="K252" s="10" t="str">
        <f t="shared" si="6"/>
        <v>493-1341H</v>
      </c>
      <c r="L252" s="22" t="s">
        <v>607</v>
      </c>
      <c r="M252" s="10" t="s">
        <v>252</v>
      </c>
      <c r="N252" s="12">
        <v>0.75</v>
      </c>
      <c r="O252" s="12">
        <v>0.72222222222222221</v>
      </c>
      <c r="P252" s="12">
        <v>0.71666666666666679</v>
      </c>
      <c r="Q252" s="12">
        <f t="shared" si="7"/>
        <v>0.72962962962962974</v>
      </c>
      <c r="R252" s="10" t="s">
        <v>2884</v>
      </c>
      <c r="S252" s="10"/>
    </row>
    <row r="253" spans="1:19" s="13" customFormat="1" x14ac:dyDescent="0.35">
      <c r="A253" s="10">
        <v>285</v>
      </c>
      <c r="B253" s="10">
        <v>1374</v>
      </c>
      <c r="C253" s="10" t="s">
        <v>68</v>
      </c>
      <c r="D253" s="10" t="s">
        <v>89</v>
      </c>
      <c r="E253" s="10" t="s">
        <v>110</v>
      </c>
      <c r="F253" s="10" t="s">
        <v>280</v>
      </c>
      <c r="G253" s="10">
        <v>385</v>
      </c>
      <c r="H253" s="10" t="s">
        <v>145</v>
      </c>
      <c r="I253" s="10" t="s">
        <v>211</v>
      </c>
      <c r="J253" s="10" t="s">
        <v>26</v>
      </c>
      <c r="K253" s="10" t="str">
        <f t="shared" si="6"/>
        <v>385-H18</v>
      </c>
      <c r="L253" s="10" t="s">
        <v>608</v>
      </c>
      <c r="M253" s="10" t="s">
        <v>213</v>
      </c>
      <c r="N253" s="12">
        <v>0.80833333333333324</v>
      </c>
      <c r="O253" s="12">
        <v>0.80555555555555547</v>
      </c>
      <c r="P253" s="12">
        <v>0.57500000000000007</v>
      </c>
      <c r="Q253" s="12">
        <f t="shared" si="7"/>
        <v>0.72962962962962952</v>
      </c>
      <c r="R253" s="10" t="s">
        <v>2884</v>
      </c>
      <c r="S253" s="10"/>
    </row>
    <row r="254" spans="1:19" s="13" customFormat="1" x14ac:dyDescent="0.35">
      <c r="A254" s="10">
        <v>636</v>
      </c>
      <c r="B254" s="10">
        <v>1561</v>
      </c>
      <c r="C254" s="10" t="s">
        <v>68</v>
      </c>
      <c r="D254" s="10" t="s">
        <v>89</v>
      </c>
      <c r="E254" s="10" t="s">
        <v>90</v>
      </c>
      <c r="F254" s="10" t="s">
        <v>219</v>
      </c>
      <c r="G254" s="10">
        <v>488</v>
      </c>
      <c r="H254" s="10" t="s">
        <v>115</v>
      </c>
      <c r="I254" s="10" t="s">
        <v>220</v>
      </c>
      <c r="J254" s="10" t="s">
        <v>26</v>
      </c>
      <c r="K254" s="10" t="str">
        <f t="shared" si="6"/>
        <v>488-H6</v>
      </c>
      <c r="L254" s="10" t="s">
        <v>609</v>
      </c>
      <c r="M254" s="10" t="s">
        <v>222</v>
      </c>
      <c r="N254" s="12">
        <v>0.7333333333333335</v>
      </c>
      <c r="O254" s="12">
        <v>0.76049382716049396</v>
      </c>
      <c r="P254" s="12">
        <v>0.69382716049382731</v>
      </c>
      <c r="Q254" s="12">
        <f t="shared" si="7"/>
        <v>0.72921810699588496</v>
      </c>
      <c r="R254" s="10" t="s">
        <v>2884</v>
      </c>
      <c r="S254" s="10"/>
    </row>
    <row r="255" spans="1:19" s="13" customFormat="1" x14ac:dyDescent="0.35">
      <c r="A255" s="10">
        <v>618</v>
      </c>
      <c r="B255" s="10">
        <v>1353</v>
      </c>
      <c r="C255" s="10" t="s">
        <v>68</v>
      </c>
      <c r="D255" s="10" t="s">
        <v>89</v>
      </c>
      <c r="E255" s="10" t="s">
        <v>90</v>
      </c>
      <c r="F255" s="10" t="s">
        <v>259</v>
      </c>
      <c r="G255" s="10">
        <v>375</v>
      </c>
      <c r="H255" s="10" t="s">
        <v>115</v>
      </c>
      <c r="I255" s="10" t="s">
        <v>91</v>
      </c>
      <c r="J255" s="10" t="s">
        <v>26</v>
      </c>
      <c r="K255" s="10" t="str">
        <f t="shared" si="6"/>
        <v>375-H14</v>
      </c>
      <c r="L255" s="10" t="s">
        <v>610</v>
      </c>
      <c r="M255" s="10" t="s">
        <v>94</v>
      </c>
      <c r="N255" s="12">
        <v>0.69591836734693879</v>
      </c>
      <c r="O255" s="12">
        <v>0.72653061224489812</v>
      </c>
      <c r="P255" s="12">
        <v>0.75714285714285723</v>
      </c>
      <c r="Q255" s="12">
        <f t="shared" si="7"/>
        <v>0.72653061224489812</v>
      </c>
      <c r="R255" s="10" t="s">
        <v>2884</v>
      </c>
      <c r="S255" s="10"/>
    </row>
    <row r="256" spans="1:19" s="13" customFormat="1" x14ac:dyDescent="0.35">
      <c r="A256" s="10">
        <v>625</v>
      </c>
      <c r="B256" s="10">
        <v>1360</v>
      </c>
      <c r="C256" s="10" t="s">
        <v>68</v>
      </c>
      <c r="D256" s="10" t="s">
        <v>89</v>
      </c>
      <c r="E256" s="10" t="s">
        <v>90</v>
      </c>
      <c r="F256" s="10" t="s">
        <v>259</v>
      </c>
      <c r="G256" s="10">
        <v>375</v>
      </c>
      <c r="H256" s="10" t="s">
        <v>145</v>
      </c>
      <c r="I256" s="10" t="s">
        <v>91</v>
      </c>
      <c r="J256" s="10" t="s">
        <v>26</v>
      </c>
      <c r="K256" s="10" t="str">
        <f t="shared" si="6"/>
        <v>375-H8</v>
      </c>
      <c r="L256" s="10" t="s">
        <v>611</v>
      </c>
      <c r="M256" s="10" t="s">
        <v>261</v>
      </c>
      <c r="N256" s="12">
        <v>0.68453608247422681</v>
      </c>
      <c r="O256" s="12">
        <v>0.71958762886597927</v>
      </c>
      <c r="P256" s="12">
        <v>0.77525773195876291</v>
      </c>
      <c r="Q256" s="12">
        <f t="shared" si="7"/>
        <v>0.72646048109965633</v>
      </c>
      <c r="R256" s="10" t="s">
        <v>2884</v>
      </c>
      <c r="S256" s="10"/>
    </row>
    <row r="257" spans="1:19" s="13" customFormat="1" x14ac:dyDescent="0.35">
      <c r="A257" s="10">
        <v>698</v>
      </c>
      <c r="B257" s="10">
        <v>50</v>
      </c>
      <c r="C257" s="10" t="s">
        <v>68</v>
      </c>
      <c r="D257" s="10" t="s">
        <v>89</v>
      </c>
      <c r="E257" s="10" t="s">
        <v>90</v>
      </c>
      <c r="F257" s="10" t="s">
        <v>321</v>
      </c>
      <c r="G257" s="10">
        <v>820</v>
      </c>
      <c r="H257" s="17" t="s">
        <v>92</v>
      </c>
      <c r="I257" s="10" t="s">
        <v>234</v>
      </c>
      <c r="J257" s="10" t="s">
        <v>26</v>
      </c>
      <c r="K257" s="10" t="str">
        <f t="shared" si="6"/>
        <v>820-24</v>
      </c>
      <c r="L257" s="17" t="s">
        <v>612</v>
      </c>
      <c r="M257" s="10" t="s">
        <v>236</v>
      </c>
      <c r="N257" s="12">
        <v>0.7428571428571431</v>
      </c>
      <c r="O257" s="12">
        <v>0.71428571428571441</v>
      </c>
      <c r="P257" s="12">
        <v>0.72</v>
      </c>
      <c r="Q257" s="12">
        <f t="shared" si="7"/>
        <v>0.72571428571428587</v>
      </c>
      <c r="R257" s="10" t="s">
        <v>2884</v>
      </c>
      <c r="S257" s="10"/>
    </row>
    <row r="258" spans="1:19" s="13" customFormat="1" x14ac:dyDescent="0.35">
      <c r="A258" s="10">
        <v>578</v>
      </c>
      <c r="B258" s="10">
        <v>1083</v>
      </c>
      <c r="C258" s="10" t="s">
        <v>68</v>
      </c>
      <c r="D258" s="10" t="s">
        <v>89</v>
      </c>
      <c r="E258" s="10" t="s">
        <v>90</v>
      </c>
      <c r="F258" s="10" t="s">
        <v>203</v>
      </c>
      <c r="G258" s="10">
        <v>250</v>
      </c>
      <c r="H258" s="10" t="s">
        <v>145</v>
      </c>
      <c r="I258" s="10" t="s">
        <v>204</v>
      </c>
      <c r="J258" s="10" t="s">
        <v>26</v>
      </c>
      <c r="K258" s="10" t="str">
        <f t="shared" si="6"/>
        <v>250-H1</v>
      </c>
      <c r="L258" s="10" t="s">
        <v>613</v>
      </c>
      <c r="M258" s="10" t="s">
        <v>206</v>
      </c>
      <c r="N258" s="12">
        <v>0.72758620689655185</v>
      </c>
      <c r="O258" s="12">
        <v>0.69310344827586212</v>
      </c>
      <c r="P258" s="12">
        <v>0.75172413793103454</v>
      </c>
      <c r="Q258" s="12">
        <f t="shared" si="7"/>
        <v>0.72413793103448276</v>
      </c>
      <c r="R258" s="10" t="s">
        <v>2884</v>
      </c>
      <c r="S258" s="10"/>
    </row>
    <row r="259" spans="1:19" s="13" customFormat="1" x14ac:dyDescent="0.35">
      <c r="A259" s="10">
        <v>1584</v>
      </c>
      <c r="B259" s="10">
        <v>912</v>
      </c>
      <c r="C259" s="10" t="s">
        <v>68</v>
      </c>
      <c r="D259" s="10" t="s">
        <v>69</v>
      </c>
      <c r="E259" s="10" t="s">
        <v>70</v>
      </c>
      <c r="F259" s="14" t="s">
        <v>614</v>
      </c>
      <c r="G259" s="10">
        <v>124</v>
      </c>
      <c r="H259" s="10" t="s">
        <v>92</v>
      </c>
      <c r="I259" s="10" t="s">
        <v>615</v>
      </c>
      <c r="J259" s="10" t="s">
        <v>26</v>
      </c>
      <c r="K259" s="10" t="str">
        <f t="shared" ref="K259:K322" si="8">TRIM(L259)</f>
        <v>124-04</v>
      </c>
      <c r="L259" s="10" t="s">
        <v>616</v>
      </c>
      <c r="M259" s="10" t="s">
        <v>408</v>
      </c>
      <c r="N259" s="12">
        <v>0.7547169811320753</v>
      </c>
      <c r="O259" s="12">
        <v>0.70943396226415079</v>
      </c>
      <c r="P259" s="12">
        <v>0.70188679245283014</v>
      </c>
      <c r="Q259" s="12">
        <f t="shared" ref="Q259:Q322" si="9">IFERROR(AVERAGE(N259:P259),0)</f>
        <v>0.72201257861635204</v>
      </c>
      <c r="R259" s="10" t="s">
        <v>2884</v>
      </c>
      <c r="S259" s="10"/>
    </row>
    <row r="260" spans="1:19" s="13" customFormat="1" x14ac:dyDescent="0.35">
      <c r="A260" s="10">
        <v>677</v>
      </c>
      <c r="B260" s="10">
        <v>29</v>
      </c>
      <c r="C260" s="10" t="s">
        <v>68</v>
      </c>
      <c r="D260" s="10" t="s">
        <v>89</v>
      </c>
      <c r="E260" s="10" t="s">
        <v>90</v>
      </c>
      <c r="F260" s="10" t="s">
        <v>233</v>
      </c>
      <c r="G260" s="10">
        <v>817</v>
      </c>
      <c r="H260" s="17" t="s">
        <v>92</v>
      </c>
      <c r="I260" s="10" t="s">
        <v>234</v>
      </c>
      <c r="J260" s="10" t="s">
        <v>26</v>
      </c>
      <c r="K260" s="10" t="str">
        <f t="shared" si="8"/>
        <v>817-09</v>
      </c>
      <c r="L260" s="17" t="s">
        <v>617</v>
      </c>
      <c r="M260" s="10" t="s">
        <v>236</v>
      </c>
      <c r="N260" s="12">
        <v>0.71428571428571441</v>
      </c>
      <c r="O260" s="12">
        <v>0.75714285714285734</v>
      </c>
      <c r="P260" s="12">
        <v>0.69428571428571439</v>
      </c>
      <c r="Q260" s="12">
        <f t="shared" si="9"/>
        <v>0.72190476190476216</v>
      </c>
      <c r="R260" s="10" t="s">
        <v>2884</v>
      </c>
      <c r="S260" s="10"/>
    </row>
    <row r="261" spans="1:19" s="13" customFormat="1" x14ac:dyDescent="0.35">
      <c r="A261" s="10">
        <v>1495</v>
      </c>
      <c r="B261" s="10">
        <v>963</v>
      </c>
      <c r="C261" s="10" t="s">
        <v>68</v>
      </c>
      <c r="D261" s="10" t="s">
        <v>69</v>
      </c>
      <c r="E261" s="10" t="s">
        <v>107</v>
      </c>
      <c r="F261" s="10" t="s">
        <v>130</v>
      </c>
      <c r="G261" s="10">
        <v>146</v>
      </c>
      <c r="H261" s="10" t="s">
        <v>72</v>
      </c>
      <c r="I261" s="10" t="s">
        <v>107</v>
      </c>
      <c r="J261" s="10" t="s">
        <v>26</v>
      </c>
      <c r="K261" s="10" t="str">
        <f t="shared" si="8"/>
        <v>146-H1</v>
      </c>
      <c r="L261" s="10" t="s">
        <v>618</v>
      </c>
      <c r="M261" s="10" t="s">
        <v>619</v>
      </c>
      <c r="N261" s="12">
        <v>0.62244897959183676</v>
      </c>
      <c r="O261" s="12">
        <v>0.7673469387755103</v>
      </c>
      <c r="P261" s="12">
        <v>0.7734693877551021</v>
      </c>
      <c r="Q261" s="12">
        <f t="shared" si="9"/>
        <v>0.72108843537414968</v>
      </c>
      <c r="R261" s="10" t="s">
        <v>2884</v>
      </c>
      <c r="S261" s="10"/>
    </row>
    <row r="262" spans="1:19" s="13" customFormat="1" x14ac:dyDescent="0.35">
      <c r="A262" s="10">
        <v>1522</v>
      </c>
      <c r="B262" s="10">
        <v>1493</v>
      </c>
      <c r="C262" s="10" t="s">
        <v>68</v>
      </c>
      <c r="D262" s="10" t="s">
        <v>69</v>
      </c>
      <c r="E262" s="10" t="s">
        <v>107</v>
      </c>
      <c r="F262" s="10" t="s">
        <v>268</v>
      </c>
      <c r="G262" s="10">
        <v>456</v>
      </c>
      <c r="H262" s="10" t="s">
        <v>145</v>
      </c>
      <c r="I262" s="10" t="s">
        <v>268</v>
      </c>
      <c r="J262" s="10" t="s">
        <v>26</v>
      </c>
      <c r="K262" s="10" t="str">
        <f t="shared" si="8"/>
        <v>456-H4</v>
      </c>
      <c r="L262" s="10" t="s">
        <v>620</v>
      </c>
      <c r="M262" s="10" t="s">
        <v>124</v>
      </c>
      <c r="N262" s="12">
        <v>0.79183673469387772</v>
      </c>
      <c r="O262" s="12">
        <v>0.65510204081632661</v>
      </c>
      <c r="P262" s="12">
        <v>0.7142857142857143</v>
      </c>
      <c r="Q262" s="12">
        <f t="shared" si="9"/>
        <v>0.72040816326530621</v>
      </c>
      <c r="R262" s="10" t="s">
        <v>2884</v>
      </c>
      <c r="S262" s="10"/>
    </row>
    <row r="263" spans="1:19" s="13" customFormat="1" x14ac:dyDescent="0.35">
      <c r="A263" s="10">
        <v>609</v>
      </c>
      <c r="B263" s="10">
        <v>1254</v>
      </c>
      <c r="C263" s="10" t="s">
        <v>68</v>
      </c>
      <c r="D263" s="10" t="s">
        <v>89</v>
      </c>
      <c r="E263" s="10" t="s">
        <v>90</v>
      </c>
      <c r="F263" s="10" t="s">
        <v>621</v>
      </c>
      <c r="G263" s="10">
        <v>325</v>
      </c>
      <c r="H263" s="10" t="s">
        <v>92</v>
      </c>
      <c r="I263" s="10" t="s">
        <v>91</v>
      </c>
      <c r="J263" s="10" t="s">
        <v>26</v>
      </c>
      <c r="K263" s="10" t="str">
        <f t="shared" si="8"/>
        <v>325-03</v>
      </c>
      <c r="L263" s="10" t="s">
        <v>622</v>
      </c>
      <c r="M263" s="10" t="s">
        <v>94</v>
      </c>
      <c r="N263" s="12">
        <v>0.69259259259259254</v>
      </c>
      <c r="O263" s="12">
        <v>0.72592592592592586</v>
      </c>
      <c r="P263" s="12">
        <v>0.74074074074074059</v>
      </c>
      <c r="Q263" s="12">
        <f t="shared" si="9"/>
        <v>0.719753086419753</v>
      </c>
      <c r="R263" s="10" t="s">
        <v>2884</v>
      </c>
      <c r="S263" s="10"/>
    </row>
    <row r="264" spans="1:19" s="13" customFormat="1" x14ac:dyDescent="0.35">
      <c r="A264" s="10">
        <v>1505</v>
      </c>
      <c r="B264" s="10">
        <v>983</v>
      </c>
      <c r="C264" s="10" t="s">
        <v>68</v>
      </c>
      <c r="D264" s="10" t="s">
        <v>69</v>
      </c>
      <c r="E264" s="10" t="s">
        <v>107</v>
      </c>
      <c r="F264" s="14" t="s">
        <v>282</v>
      </c>
      <c r="G264" s="10">
        <v>148</v>
      </c>
      <c r="H264" s="10" t="s">
        <v>72</v>
      </c>
      <c r="I264" s="10" t="s">
        <v>282</v>
      </c>
      <c r="J264" s="10" t="s">
        <v>26</v>
      </c>
      <c r="K264" s="10" t="str">
        <f t="shared" si="8"/>
        <v>148-H3</v>
      </c>
      <c r="L264" s="10" t="s">
        <v>623</v>
      </c>
      <c r="M264" s="10" t="s">
        <v>624</v>
      </c>
      <c r="N264" s="12">
        <v>0.65306122448979598</v>
      </c>
      <c r="O264" s="12">
        <v>0.74489795918367363</v>
      </c>
      <c r="P264" s="12">
        <v>0.75918367346938775</v>
      </c>
      <c r="Q264" s="12">
        <f t="shared" si="9"/>
        <v>0.71904761904761916</v>
      </c>
      <c r="R264" s="10" t="s">
        <v>2884</v>
      </c>
      <c r="S264" s="10"/>
    </row>
    <row r="265" spans="1:19" s="13" customFormat="1" x14ac:dyDescent="0.35">
      <c r="A265" s="10">
        <v>123</v>
      </c>
      <c r="B265" s="10">
        <v>961</v>
      </c>
      <c r="C265" s="10" t="s">
        <v>68</v>
      </c>
      <c r="D265" s="10" t="s">
        <v>89</v>
      </c>
      <c r="E265" s="10" t="s">
        <v>110</v>
      </c>
      <c r="F265" s="10" t="s">
        <v>565</v>
      </c>
      <c r="G265" s="10">
        <v>106</v>
      </c>
      <c r="H265" s="10" t="s">
        <v>164</v>
      </c>
      <c r="I265" s="10" t="s">
        <v>211</v>
      </c>
      <c r="J265" s="10" t="s">
        <v>26</v>
      </c>
      <c r="K265" s="10" t="str">
        <f t="shared" si="8"/>
        <v>143-151H1</v>
      </c>
      <c r="L265" s="10" t="s">
        <v>625</v>
      </c>
      <c r="M265" s="10" t="s">
        <v>278</v>
      </c>
      <c r="N265" s="12">
        <v>0.71084337349397597</v>
      </c>
      <c r="O265" s="12">
        <v>0.73253012048192767</v>
      </c>
      <c r="P265" s="12">
        <v>0.71084337349397597</v>
      </c>
      <c r="Q265" s="12">
        <f t="shared" si="9"/>
        <v>0.71807228915662646</v>
      </c>
      <c r="R265" s="10" t="s">
        <v>2884</v>
      </c>
      <c r="S265" s="10"/>
    </row>
    <row r="266" spans="1:19" s="13" customFormat="1" x14ac:dyDescent="0.35">
      <c r="A266" s="10">
        <v>180</v>
      </c>
      <c r="B266" s="10">
        <v>1195</v>
      </c>
      <c r="C266" s="10" t="s">
        <v>68</v>
      </c>
      <c r="D266" s="10" t="s">
        <v>89</v>
      </c>
      <c r="E266" s="10" t="s">
        <v>110</v>
      </c>
      <c r="F266" s="10" t="s">
        <v>362</v>
      </c>
      <c r="G266" s="10">
        <v>311</v>
      </c>
      <c r="H266" s="10" t="s">
        <v>72</v>
      </c>
      <c r="I266" s="10" t="s">
        <v>362</v>
      </c>
      <c r="J266" s="10" t="s">
        <v>26</v>
      </c>
      <c r="K266" s="10" t="str">
        <f t="shared" si="8"/>
        <v>311-11</v>
      </c>
      <c r="L266" s="10" t="s">
        <v>626</v>
      </c>
      <c r="M266" s="10" t="s">
        <v>118</v>
      </c>
      <c r="N266" s="12">
        <v>0.80555555555555558</v>
      </c>
      <c r="O266" s="12">
        <v>0.70833333333333337</v>
      </c>
      <c r="P266" s="12">
        <v>0.63611111111111107</v>
      </c>
      <c r="Q266" s="12">
        <f t="shared" si="9"/>
        <v>0.71666666666666667</v>
      </c>
      <c r="R266" s="10" t="s">
        <v>2884</v>
      </c>
      <c r="S266" s="10"/>
    </row>
    <row r="267" spans="1:19" s="13" customFormat="1" x14ac:dyDescent="0.35">
      <c r="A267" s="10">
        <v>233</v>
      </c>
      <c r="B267" s="10">
        <v>1266</v>
      </c>
      <c r="C267" s="10" t="s">
        <v>68</v>
      </c>
      <c r="D267" s="10" t="s">
        <v>89</v>
      </c>
      <c r="E267" s="10" t="s">
        <v>110</v>
      </c>
      <c r="F267" s="10" t="s">
        <v>207</v>
      </c>
      <c r="G267" s="10">
        <v>329</v>
      </c>
      <c r="H267" s="10" t="s">
        <v>145</v>
      </c>
      <c r="I267" s="10" t="s">
        <v>207</v>
      </c>
      <c r="J267" s="10" t="s">
        <v>26</v>
      </c>
      <c r="K267" s="10" t="str">
        <f t="shared" si="8"/>
        <v>329-H6</v>
      </c>
      <c r="L267" s="10" t="s">
        <v>627</v>
      </c>
      <c r="M267" s="10" t="s">
        <v>258</v>
      </c>
      <c r="N267" s="12">
        <v>0.7142857142857143</v>
      </c>
      <c r="O267" s="12">
        <v>0.72857142857142865</v>
      </c>
      <c r="P267" s="12">
        <v>0.70571428571428574</v>
      </c>
      <c r="Q267" s="12">
        <f t="shared" si="9"/>
        <v>0.71619047619047616</v>
      </c>
      <c r="R267" s="10" t="s">
        <v>2884</v>
      </c>
      <c r="S267" s="10"/>
    </row>
    <row r="268" spans="1:19" s="13" customFormat="1" x14ac:dyDescent="0.35">
      <c r="A268" s="10">
        <v>238</v>
      </c>
      <c r="B268" s="10">
        <v>1288</v>
      </c>
      <c r="C268" s="10" t="s">
        <v>68</v>
      </c>
      <c r="D268" s="10" t="s">
        <v>89</v>
      </c>
      <c r="E268" s="10" t="s">
        <v>110</v>
      </c>
      <c r="F268" s="10" t="s">
        <v>192</v>
      </c>
      <c r="G268" s="10">
        <v>344</v>
      </c>
      <c r="H268" s="10" t="s">
        <v>267</v>
      </c>
      <c r="I268" s="10" t="s">
        <v>154</v>
      </c>
      <c r="J268" s="10" t="s">
        <v>26</v>
      </c>
      <c r="K268" s="10" t="str">
        <f t="shared" si="8"/>
        <v>344-01</v>
      </c>
      <c r="L268" s="10" t="s">
        <v>628</v>
      </c>
      <c r="M268" s="10" t="s">
        <v>344</v>
      </c>
      <c r="N268" s="12">
        <v>0.70967741935483852</v>
      </c>
      <c r="O268" s="12">
        <v>0.70967741935483852</v>
      </c>
      <c r="P268" s="12">
        <v>0.72580645161290303</v>
      </c>
      <c r="Q268" s="12">
        <f t="shared" si="9"/>
        <v>0.71505376344086002</v>
      </c>
      <c r="R268" s="10" t="s">
        <v>2884</v>
      </c>
      <c r="S268" s="10"/>
    </row>
    <row r="269" spans="1:19" s="13" customFormat="1" x14ac:dyDescent="0.35">
      <c r="A269" s="10">
        <v>328</v>
      </c>
      <c r="B269" s="10">
        <v>1462</v>
      </c>
      <c r="C269" s="10" t="s">
        <v>68</v>
      </c>
      <c r="D269" s="10" t="s">
        <v>89</v>
      </c>
      <c r="E269" s="10" t="s">
        <v>110</v>
      </c>
      <c r="F269" s="10" t="s">
        <v>200</v>
      </c>
      <c r="G269" s="10">
        <v>441</v>
      </c>
      <c r="H269" s="10" t="s">
        <v>92</v>
      </c>
      <c r="I269" s="10" t="s">
        <v>133</v>
      </c>
      <c r="J269" s="10" t="s">
        <v>26</v>
      </c>
      <c r="K269" s="10" t="str">
        <f t="shared" si="8"/>
        <v>441-06</v>
      </c>
      <c r="L269" s="10" t="s">
        <v>629</v>
      </c>
      <c r="M269" s="10" t="s">
        <v>630</v>
      </c>
      <c r="N269" s="12">
        <v>0.83333333333333326</v>
      </c>
      <c r="O269" s="12">
        <v>0.69444444444444453</v>
      </c>
      <c r="P269" s="12">
        <v>0.6166666666666667</v>
      </c>
      <c r="Q269" s="12">
        <f t="shared" si="9"/>
        <v>0.71481481481481479</v>
      </c>
      <c r="R269" s="10" t="s">
        <v>2884</v>
      </c>
      <c r="S269" s="10"/>
    </row>
    <row r="270" spans="1:19" s="13" customFormat="1" x14ac:dyDescent="0.35">
      <c r="A270" s="10">
        <v>1418</v>
      </c>
      <c r="B270" s="10">
        <v>1279</v>
      </c>
      <c r="C270" s="10" t="s">
        <v>68</v>
      </c>
      <c r="D270" s="10" t="s">
        <v>69</v>
      </c>
      <c r="E270" s="10" t="s">
        <v>150</v>
      </c>
      <c r="F270" s="10" t="s">
        <v>349</v>
      </c>
      <c r="G270" s="10">
        <v>342</v>
      </c>
      <c r="H270" s="10" t="s">
        <v>72</v>
      </c>
      <c r="I270" s="10" t="s">
        <v>349</v>
      </c>
      <c r="J270" s="10" t="s">
        <v>26</v>
      </c>
      <c r="K270" s="10" t="str">
        <f t="shared" si="8"/>
        <v>342-H2</v>
      </c>
      <c r="L270" s="10" t="s">
        <v>631</v>
      </c>
      <c r="M270" s="10" t="s">
        <v>632</v>
      </c>
      <c r="N270" s="12">
        <v>0.65979381443298968</v>
      </c>
      <c r="O270" s="12">
        <v>0.72989690721649481</v>
      </c>
      <c r="P270" s="12">
        <v>0.75257731958762897</v>
      </c>
      <c r="Q270" s="12">
        <f t="shared" si="9"/>
        <v>0.71408934707903782</v>
      </c>
      <c r="R270" s="10" t="s">
        <v>2884</v>
      </c>
      <c r="S270" s="10"/>
    </row>
    <row r="271" spans="1:19" s="13" customFormat="1" x14ac:dyDescent="0.35">
      <c r="A271" s="10">
        <v>1096</v>
      </c>
      <c r="B271" s="10">
        <v>232</v>
      </c>
      <c r="C271" s="10" t="s">
        <v>68</v>
      </c>
      <c r="D271" s="10" t="s">
        <v>83</v>
      </c>
      <c r="E271" s="10" t="s">
        <v>136</v>
      </c>
      <c r="F271" s="10" t="s">
        <v>633</v>
      </c>
      <c r="G271" s="10">
        <v>646</v>
      </c>
      <c r="H271" s="10">
        <v>1</v>
      </c>
      <c r="I271" s="10" t="s">
        <v>634</v>
      </c>
      <c r="J271" s="10" t="s">
        <v>26</v>
      </c>
      <c r="K271" s="10" t="str">
        <f t="shared" si="8"/>
        <v>2-304-304</v>
      </c>
      <c r="L271" s="10" t="s">
        <v>635</v>
      </c>
      <c r="M271" s="10" t="s">
        <v>636</v>
      </c>
      <c r="N271" s="12">
        <v>0.7041666666666665</v>
      </c>
      <c r="O271" s="12">
        <v>0.69374999999999987</v>
      </c>
      <c r="P271" s="12">
        <v>0.74374999999999991</v>
      </c>
      <c r="Q271" s="12">
        <f t="shared" si="9"/>
        <v>0.71388888888888868</v>
      </c>
      <c r="R271" s="10" t="s">
        <v>2884</v>
      </c>
      <c r="S271" s="10"/>
    </row>
    <row r="272" spans="1:19" s="13" customFormat="1" x14ac:dyDescent="0.35">
      <c r="A272" s="10">
        <v>1899</v>
      </c>
      <c r="B272" s="10" t="s">
        <v>637</v>
      </c>
      <c r="C272" s="11" t="s">
        <v>20</v>
      </c>
      <c r="D272" s="11" t="s">
        <v>29</v>
      </c>
      <c r="E272" s="10" t="s">
        <v>30</v>
      </c>
      <c r="F272" s="10" t="s">
        <v>638</v>
      </c>
      <c r="G272" s="10" t="s">
        <v>639</v>
      </c>
      <c r="H272" s="10" t="s">
        <v>640</v>
      </c>
      <c r="I272" s="10" t="s">
        <v>30</v>
      </c>
      <c r="J272" s="10" t="s">
        <v>26</v>
      </c>
      <c r="K272" s="10" t="str">
        <f t="shared" si="8"/>
        <v>5J18</v>
      </c>
      <c r="L272" s="11" t="s">
        <v>641</v>
      </c>
      <c r="M272" s="10" t="s">
        <v>30</v>
      </c>
      <c r="N272" s="12">
        <v>0.71739130434782605</v>
      </c>
      <c r="O272" s="12">
        <v>0.77173913043478259</v>
      </c>
      <c r="P272" s="12">
        <v>0.64130434782608703</v>
      </c>
      <c r="Q272" s="12">
        <f t="shared" si="9"/>
        <v>0.71014492753623193</v>
      </c>
      <c r="R272" s="10" t="s">
        <v>2884</v>
      </c>
      <c r="S272" s="10"/>
    </row>
    <row r="273" spans="1:19" s="13" customFormat="1" x14ac:dyDescent="0.35">
      <c r="A273" s="10">
        <v>1315</v>
      </c>
      <c r="B273" s="10">
        <v>446</v>
      </c>
      <c r="C273" s="10" t="s">
        <v>68</v>
      </c>
      <c r="D273" s="10" t="s">
        <v>83</v>
      </c>
      <c r="E273" s="10" t="s">
        <v>313</v>
      </c>
      <c r="F273" s="10" t="s">
        <v>352</v>
      </c>
      <c r="G273" s="10">
        <v>721</v>
      </c>
      <c r="H273" s="10">
        <v>1</v>
      </c>
      <c r="I273" s="10" t="s">
        <v>313</v>
      </c>
      <c r="J273" s="10" t="s">
        <v>26</v>
      </c>
      <c r="K273" s="10" t="str">
        <f t="shared" si="8"/>
        <v>3-73-73</v>
      </c>
      <c r="L273" s="10" t="s">
        <v>642</v>
      </c>
      <c r="M273" s="10" t="s">
        <v>354</v>
      </c>
      <c r="N273" s="12">
        <v>0.69333333333333313</v>
      </c>
      <c r="O273" s="12">
        <v>0.72592592592592575</v>
      </c>
      <c r="P273" s="12">
        <v>0.71111111111111103</v>
      </c>
      <c r="Q273" s="12">
        <f t="shared" si="9"/>
        <v>0.71012345679012334</v>
      </c>
      <c r="R273" s="10" t="s">
        <v>2884</v>
      </c>
      <c r="S273" s="10"/>
    </row>
    <row r="274" spans="1:19" s="13" customFormat="1" x14ac:dyDescent="0.35">
      <c r="A274" s="10">
        <v>1497</v>
      </c>
      <c r="B274" s="10">
        <v>965</v>
      </c>
      <c r="C274" s="10" t="s">
        <v>68</v>
      </c>
      <c r="D274" s="10" t="s">
        <v>69</v>
      </c>
      <c r="E274" s="10" t="s">
        <v>107</v>
      </c>
      <c r="F274" s="10" t="s">
        <v>130</v>
      </c>
      <c r="G274" s="10">
        <v>146</v>
      </c>
      <c r="H274" s="10" t="s">
        <v>115</v>
      </c>
      <c r="I274" s="10" t="s">
        <v>107</v>
      </c>
      <c r="J274" s="10" t="s">
        <v>26</v>
      </c>
      <c r="K274" s="10" t="str">
        <f t="shared" si="8"/>
        <v>146-H2</v>
      </c>
      <c r="L274" s="10" t="s">
        <v>643</v>
      </c>
      <c r="M274" s="10" t="s">
        <v>644</v>
      </c>
      <c r="N274" s="12">
        <v>0.67346938775510212</v>
      </c>
      <c r="O274" s="12">
        <v>0.70612244897959187</v>
      </c>
      <c r="P274" s="12">
        <v>0.74489795918367363</v>
      </c>
      <c r="Q274" s="12">
        <f t="shared" si="9"/>
        <v>0.70816326530612261</v>
      </c>
      <c r="R274" s="10" t="s">
        <v>2884</v>
      </c>
      <c r="S274" s="10"/>
    </row>
    <row r="275" spans="1:19" s="13" customFormat="1" x14ac:dyDescent="0.35">
      <c r="A275" s="10">
        <v>1640</v>
      </c>
      <c r="B275" s="10">
        <v>1212</v>
      </c>
      <c r="C275" s="10" t="s">
        <v>68</v>
      </c>
      <c r="D275" s="10" t="s">
        <v>69</v>
      </c>
      <c r="E275" s="10" t="s">
        <v>70</v>
      </c>
      <c r="F275" s="14" t="s">
        <v>648</v>
      </c>
      <c r="G275" s="10">
        <v>316</v>
      </c>
      <c r="H275" s="10" t="s">
        <v>649</v>
      </c>
      <c r="I275" s="10" t="s">
        <v>127</v>
      </c>
      <c r="J275" s="10" t="s">
        <v>26</v>
      </c>
      <c r="K275" s="10" t="str">
        <f t="shared" si="8"/>
        <v>316-01</v>
      </c>
      <c r="L275" s="10" t="s">
        <v>650</v>
      </c>
      <c r="M275" s="10" t="s">
        <v>162</v>
      </c>
      <c r="N275" s="12">
        <v>0.68965517241379293</v>
      </c>
      <c r="O275" s="12">
        <v>0.72413793103448276</v>
      </c>
      <c r="P275" s="12">
        <v>0.7068965517241379</v>
      </c>
      <c r="Q275" s="12">
        <f t="shared" si="9"/>
        <v>0.7068965517241379</v>
      </c>
      <c r="R275" s="10" t="s">
        <v>2884</v>
      </c>
      <c r="S275" s="10"/>
    </row>
    <row r="276" spans="1:19" s="13" customFormat="1" x14ac:dyDescent="0.35">
      <c r="A276" s="10">
        <v>706</v>
      </c>
      <c r="B276" s="10">
        <v>58</v>
      </c>
      <c r="C276" s="10" t="s">
        <v>68</v>
      </c>
      <c r="D276" s="10" t="s">
        <v>89</v>
      </c>
      <c r="E276" s="10" t="s">
        <v>90</v>
      </c>
      <c r="F276" s="10" t="s">
        <v>651</v>
      </c>
      <c r="G276" s="10">
        <v>822</v>
      </c>
      <c r="H276" s="17" t="s">
        <v>92</v>
      </c>
      <c r="I276" s="10" t="s">
        <v>234</v>
      </c>
      <c r="J276" s="10" t="s">
        <v>26</v>
      </c>
      <c r="K276" s="10" t="str">
        <f t="shared" si="8"/>
        <v>822-22</v>
      </c>
      <c r="L276" s="17" t="s">
        <v>652</v>
      </c>
      <c r="M276" s="10" t="s">
        <v>236</v>
      </c>
      <c r="N276" s="12">
        <v>0.60285714285714287</v>
      </c>
      <c r="O276" s="12">
        <v>0.7428571428571431</v>
      </c>
      <c r="P276" s="12">
        <v>0.77428571428571447</v>
      </c>
      <c r="Q276" s="12">
        <f t="shared" si="9"/>
        <v>0.70666666666666689</v>
      </c>
      <c r="R276" s="10" t="s">
        <v>2884</v>
      </c>
      <c r="S276" s="10"/>
    </row>
    <row r="277" spans="1:19" s="13" customFormat="1" x14ac:dyDescent="0.35">
      <c r="A277" s="10">
        <v>539</v>
      </c>
      <c r="B277" s="10">
        <v>1042</v>
      </c>
      <c r="C277" s="10" t="s">
        <v>68</v>
      </c>
      <c r="D277" s="10" t="s">
        <v>89</v>
      </c>
      <c r="E277" s="10" t="s">
        <v>90</v>
      </c>
      <c r="F277" s="10" t="s">
        <v>91</v>
      </c>
      <c r="G277" s="10">
        <v>211</v>
      </c>
      <c r="H277" s="10" t="s">
        <v>145</v>
      </c>
      <c r="I277" s="10" t="s">
        <v>91</v>
      </c>
      <c r="J277" s="10" t="s">
        <v>26</v>
      </c>
      <c r="K277" s="10" t="str">
        <f t="shared" si="8"/>
        <v>211-H6</v>
      </c>
      <c r="L277" s="10" t="s">
        <v>653</v>
      </c>
      <c r="M277" s="10" t="s">
        <v>654</v>
      </c>
      <c r="N277" s="12">
        <v>0.6457142857142858</v>
      </c>
      <c r="O277" s="12">
        <v>0.6428571428571429</v>
      </c>
      <c r="P277" s="12">
        <v>0.82857142857142863</v>
      </c>
      <c r="Q277" s="12">
        <f t="shared" si="9"/>
        <v>0.70571428571428585</v>
      </c>
      <c r="R277" s="10" t="s">
        <v>2884</v>
      </c>
      <c r="S277" s="10"/>
    </row>
    <row r="278" spans="1:19" s="13" customFormat="1" x14ac:dyDescent="0.35">
      <c r="A278" s="10">
        <v>10</v>
      </c>
      <c r="B278" s="10">
        <v>731</v>
      </c>
      <c r="C278" s="10" t="s">
        <v>68</v>
      </c>
      <c r="D278" s="10" t="s">
        <v>89</v>
      </c>
      <c r="E278" s="10" t="s">
        <v>110</v>
      </c>
      <c r="F278" s="10" t="s">
        <v>133</v>
      </c>
      <c r="G278" s="10">
        <v>13</v>
      </c>
      <c r="H278" s="10" t="s">
        <v>92</v>
      </c>
      <c r="I278" s="10" t="s">
        <v>133</v>
      </c>
      <c r="J278" s="10" t="s">
        <v>26</v>
      </c>
      <c r="K278" s="10" t="str">
        <f t="shared" si="8"/>
        <v>1312</v>
      </c>
      <c r="L278" s="10">
        <v>1312</v>
      </c>
      <c r="M278" s="10" t="s">
        <v>199</v>
      </c>
      <c r="N278" s="12">
        <v>0.74074074074074059</v>
      </c>
      <c r="O278" s="12">
        <v>0.81481481481481477</v>
      </c>
      <c r="P278" s="12">
        <v>0.55925925925925923</v>
      </c>
      <c r="Q278" s="12">
        <f t="shared" si="9"/>
        <v>0.70493827160493827</v>
      </c>
      <c r="R278" s="10" t="s">
        <v>2884</v>
      </c>
      <c r="S278" s="10"/>
    </row>
    <row r="279" spans="1:19" s="13" customFormat="1" x14ac:dyDescent="0.35">
      <c r="A279" s="10">
        <v>703</v>
      </c>
      <c r="B279" s="10">
        <v>55</v>
      </c>
      <c r="C279" s="10" t="s">
        <v>68</v>
      </c>
      <c r="D279" s="10" t="s">
        <v>89</v>
      </c>
      <c r="E279" s="10" t="s">
        <v>90</v>
      </c>
      <c r="F279" s="10" t="s">
        <v>234</v>
      </c>
      <c r="G279" s="10">
        <v>821</v>
      </c>
      <c r="H279" s="17" t="s">
        <v>92</v>
      </c>
      <c r="I279" s="10" t="s">
        <v>234</v>
      </c>
      <c r="J279" s="10" t="s">
        <v>26</v>
      </c>
      <c r="K279" s="10" t="str">
        <f t="shared" si="8"/>
        <v>821-24</v>
      </c>
      <c r="L279" s="17" t="s">
        <v>655</v>
      </c>
      <c r="M279" s="10" t="s">
        <v>236</v>
      </c>
      <c r="N279" s="12">
        <v>0.70000000000000018</v>
      </c>
      <c r="O279" s="12">
        <v>0.70000000000000018</v>
      </c>
      <c r="P279" s="12">
        <v>0.71428571428571441</v>
      </c>
      <c r="Q279" s="12">
        <f t="shared" si="9"/>
        <v>0.70476190476190492</v>
      </c>
      <c r="R279" s="10" t="s">
        <v>2884</v>
      </c>
      <c r="S279" s="10"/>
    </row>
    <row r="280" spans="1:19" s="13" customFormat="1" x14ac:dyDescent="0.35">
      <c r="A280" s="10">
        <v>710</v>
      </c>
      <c r="B280" s="10">
        <v>62</v>
      </c>
      <c r="C280" s="10" t="s">
        <v>68</v>
      </c>
      <c r="D280" s="10" t="s">
        <v>89</v>
      </c>
      <c r="E280" s="10" t="s">
        <v>90</v>
      </c>
      <c r="F280" s="10" t="s">
        <v>656</v>
      </c>
      <c r="G280" s="10">
        <v>823</v>
      </c>
      <c r="H280" s="17" t="s">
        <v>92</v>
      </c>
      <c r="I280" s="10" t="s">
        <v>234</v>
      </c>
      <c r="J280" s="10" t="s">
        <v>26</v>
      </c>
      <c r="K280" s="10" t="str">
        <f t="shared" si="8"/>
        <v>823-30</v>
      </c>
      <c r="L280" s="17" t="s">
        <v>657</v>
      </c>
      <c r="M280" s="10" t="s">
        <v>236</v>
      </c>
      <c r="N280" s="12">
        <v>0.69428571428571439</v>
      </c>
      <c r="O280" s="12">
        <v>0.65714285714285725</v>
      </c>
      <c r="P280" s="12">
        <v>0.76</v>
      </c>
      <c r="Q280" s="12">
        <f t="shared" si="9"/>
        <v>0.70380952380952388</v>
      </c>
      <c r="R280" s="10" t="s">
        <v>2884</v>
      </c>
      <c r="S280" s="10"/>
    </row>
    <row r="281" spans="1:19" s="13" customFormat="1" x14ac:dyDescent="0.35">
      <c r="A281" s="10">
        <v>616</v>
      </c>
      <c r="B281" s="10">
        <v>1351</v>
      </c>
      <c r="C281" s="10" t="s">
        <v>68</v>
      </c>
      <c r="D281" s="10" t="s">
        <v>89</v>
      </c>
      <c r="E281" s="10" t="s">
        <v>90</v>
      </c>
      <c r="F281" s="10" t="s">
        <v>259</v>
      </c>
      <c r="G281" s="10">
        <v>375</v>
      </c>
      <c r="H281" s="10" t="s">
        <v>115</v>
      </c>
      <c r="I281" s="10" t="s">
        <v>91</v>
      </c>
      <c r="J281" s="10" t="s">
        <v>26</v>
      </c>
      <c r="K281" s="10" t="str">
        <f t="shared" si="8"/>
        <v>375-H11</v>
      </c>
      <c r="L281" s="10" t="s">
        <v>660</v>
      </c>
      <c r="M281" s="10" t="s">
        <v>94</v>
      </c>
      <c r="N281" s="12">
        <v>0.68983050847457628</v>
      </c>
      <c r="O281" s="12">
        <v>0.68474576271186438</v>
      </c>
      <c r="P281" s="12">
        <v>0.72711864406779658</v>
      </c>
      <c r="Q281" s="12">
        <f t="shared" si="9"/>
        <v>0.7005649717514123</v>
      </c>
      <c r="R281" s="10" t="s">
        <v>2884</v>
      </c>
      <c r="S281" s="10"/>
    </row>
    <row r="282" spans="1:19" s="13" customFormat="1" x14ac:dyDescent="0.35">
      <c r="A282" s="10">
        <v>755</v>
      </c>
      <c r="B282" s="10">
        <v>107</v>
      </c>
      <c r="C282" s="10" t="s">
        <v>68</v>
      </c>
      <c r="D282" s="10" t="s">
        <v>89</v>
      </c>
      <c r="E282" s="10" t="s">
        <v>90</v>
      </c>
      <c r="F282" s="10" t="s">
        <v>233</v>
      </c>
      <c r="G282" s="10">
        <v>831</v>
      </c>
      <c r="H282" s="17" t="s">
        <v>145</v>
      </c>
      <c r="I282" s="10" t="s">
        <v>234</v>
      </c>
      <c r="J282" s="10" t="s">
        <v>26</v>
      </c>
      <c r="K282" s="10" t="str">
        <f t="shared" si="8"/>
        <v>831-1314</v>
      </c>
      <c r="L282" s="17" t="s">
        <v>661</v>
      </c>
      <c r="M282" s="10" t="s">
        <v>236</v>
      </c>
      <c r="N282" s="12">
        <v>0.72222222222222221</v>
      </c>
      <c r="O282" s="12">
        <v>0.77777777777777768</v>
      </c>
      <c r="P282" s="12">
        <v>0.6</v>
      </c>
      <c r="Q282" s="12">
        <f t="shared" si="9"/>
        <v>0.70000000000000007</v>
      </c>
      <c r="R282" s="10" t="s">
        <v>2884</v>
      </c>
      <c r="S282" s="10"/>
    </row>
    <row r="283" spans="1:19" s="13" customFormat="1" x14ac:dyDescent="0.35">
      <c r="A283" s="10">
        <v>858</v>
      </c>
      <c r="B283" s="10">
        <v>553</v>
      </c>
      <c r="C283" s="10" t="s">
        <v>68</v>
      </c>
      <c r="D283" s="10" t="s">
        <v>83</v>
      </c>
      <c r="E283" s="10" t="s">
        <v>84</v>
      </c>
      <c r="F283" s="10" t="s">
        <v>662</v>
      </c>
      <c r="G283" s="10">
        <v>919</v>
      </c>
      <c r="H283" s="10">
        <v>1</v>
      </c>
      <c r="I283" s="10" t="s">
        <v>663</v>
      </c>
      <c r="J283" s="10" t="s">
        <v>26</v>
      </c>
      <c r="K283" s="10" t="str">
        <f t="shared" si="8"/>
        <v>4-81A-851</v>
      </c>
      <c r="L283" s="10" t="s">
        <v>664</v>
      </c>
      <c r="M283" s="10" t="s">
        <v>665</v>
      </c>
      <c r="N283" s="12">
        <v>0.72328767123287674</v>
      </c>
      <c r="O283" s="12">
        <v>0.69863013698630128</v>
      </c>
      <c r="P283" s="12">
        <v>0.67397260273972603</v>
      </c>
      <c r="Q283" s="12">
        <f t="shared" si="9"/>
        <v>0.69863013698630139</v>
      </c>
      <c r="R283" s="10" t="s">
        <v>2884</v>
      </c>
      <c r="S283" s="10"/>
    </row>
    <row r="284" spans="1:19" s="13" customFormat="1" x14ac:dyDescent="0.35">
      <c r="A284" s="10">
        <v>209</v>
      </c>
      <c r="B284" s="10">
        <v>1228</v>
      </c>
      <c r="C284" s="10" t="s">
        <v>68</v>
      </c>
      <c r="D284" s="10" t="s">
        <v>89</v>
      </c>
      <c r="E284" s="10" t="s">
        <v>110</v>
      </c>
      <c r="F284" s="10" t="s">
        <v>171</v>
      </c>
      <c r="G284" s="10">
        <v>318</v>
      </c>
      <c r="H284" s="10" t="s">
        <v>112</v>
      </c>
      <c r="I284" s="10" t="s">
        <v>110</v>
      </c>
      <c r="J284" s="10" t="s">
        <v>26</v>
      </c>
      <c r="K284" s="10" t="str">
        <f t="shared" si="8"/>
        <v>318-13</v>
      </c>
      <c r="L284" s="10" t="s">
        <v>666</v>
      </c>
      <c r="M284" s="10" t="s">
        <v>173</v>
      </c>
      <c r="N284" s="12">
        <v>0.76944444444444438</v>
      </c>
      <c r="O284" s="12">
        <v>0.61111111111111116</v>
      </c>
      <c r="P284" s="12">
        <v>0.71388888888888902</v>
      </c>
      <c r="Q284" s="12">
        <f t="shared" si="9"/>
        <v>0.69814814814814818</v>
      </c>
      <c r="R284" s="10" t="s">
        <v>2884</v>
      </c>
      <c r="S284" s="10"/>
    </row>
    <row r="285" spans="1:19" s="13" customFormat="1" x14ac:dyDescent="0.35">
      <c r="A285" s="10">
        <v>1652</v>
      </c>
      <c r="B285" s="10">
        <v>1243</v>
      </c>
      <c r="C285" s="10" t="s">
        <v>68</v>
      </c>
      <c r="D285" s="10" t="s">
        <v>69</v>
      </c>
      <c r="E285" s="10" t="s">
        <v>70</v>
      </c>
      <c r="F285" s="14" t="s">
        <v>130</v>
      </c>
      <c r="G285" s="10">
        <v>322</v>
      </c>
      <c r="H285" s="10" t="s">
        <v>92</v>
      </c>
      <c r="I285" s="10" t="s">
        <v>603</v>
      </c>
      <c r="J285" s="10" t="s">
        <v>26</v>
      </c>
      <c r="K285" s="10" t="str">
        <f t="shared" si="8"/>
        <v>322-03</v>
      </c>
      <c r="L285" s="10" t="s">
        <v>667</v>
      </c>
      <c r="M285" s="10" t="s">
        <v>147</v>
      </c>
      <c r="N285" s="12">
        <v>0.68518518518518512</v>
      </c>
      <c r="O285" s="12">
        <v>0.69629629629629619</v>
      </c>
      <c r="P285" s="12">
        <v>0.71111111111111103</v>
      </c>
      <c r="Q285" s="12">
        <f t="shared" si="9"/>
        <v>0.69753086419753085</v>
      </c>
      <c r="R285" s="10" t="s">
        <v>2884</v>
      </c>
      <c r="S285" s="10"/>
    </row>
    <row r="286" spans="1:19" s="13" customFormat="1" x14ac:dyDescent="0.35">
      <c r="A286" s="10">
        <v>358</v>
      </c>
      <c r="B286" s="10">
        <v>1550</v>
      </c>
      <c r="C286" s="10" t="s">
        <v>68</v>
      </c>
      <c r="D286" s="10" t="s">
        <v>89</v>
      </c>
      <c r="E286" s="10" t="s">
        <v>110</v>
      </c>
      <c r="F286" s="10" t="s">
        <v>157</v>
      </c>
      <c r="G286" s="10">
        <v>483</v>
      </c>
      <c r="H286" s="10" t="s">
        <v>145</v>
      </c>
      <c r="I286" s="10" t="s">
        <v>113</v>
      </c>
      <c r="J286" s="10" t="s">
        <v>26</v>
      </c>
      <c r="K286" s="10" t="str">
        <f t="shared" si="8"/>
        <v>483-H4</v>
      </c>
      <c r="L286" s="10" t="s">
        <v>668</v>
      </c>
      <c r="M286" s="10" t="s">
        <v>114</v>
      </c>
      <c r="N286" s="12">
        <v>0.72164948453608246</v>
      </c>
      <c r="O286" s="12">
        <v>0.68041237113402064</v>
      </c>
      <c r="P286" s="12">
        <v>0.68865979381443287</v>
      </c>
      <c r="Q286" s="12">
        <f t="shared" si="9"/>
        <v>0.69690721649484522</v>
      </c>
      <c r="R286" s="10" t="s">
        <v>2884</v>
      </c>
      <c r="S286" s="10"/>
    </row>
    <row r="287" spans="1:19" s="13" customFormat="1" x14ac:dyDescent="0.35">
      <c r="A287" s="10">
        <v>282</v>
      </c>
      <c r="B287" s="10">
        <v>1371</v>
      </c>
      <c r="C287" s="10" t="s">
        <v>68</v>
      </c>
      <c r="D287" s="10" t="s">
        <v>89</v>
      </c>
      <c r="E287" s="10" t="s">
        <v>110</v>
      </c>
      <c r="F287" s="10" t="s">
        <v>280</v>
      </c>
      <c r="G287" s="10">
        <v>385</v>
      </c>
      <c r="H287" s="10" t="s">
        <v>164</v>
      </c>
      <c r="I287" s="10" t="s">
        <v>211</v>
      </c>
      <c r="J287" s="10" t="s">
        <v>26</v>
      </c>
      <c r="K287" s="10" t="str">
        <f t="shared" si="8"/>
        <v>385-H15</v>
      </c>
      <c r="L287" s="10" t="s">
        <v>669</v>
      </c>
      <c r="M287" s="10" t="s">
        <v>670</v>
      </c>
      <c r="N287" s="12">
        <v>0.73611111111111116</v>
      </c>
      <c r="O287" s="12">
        <v>0.68888888888888888</v>
      </c>
      <c r="P287" s="12">
        <v>0.66388888888888897</v>
      </c>
      <c r="Q287" s="12">
        <f t="shared" si="9"/>
        <v>0.6962962962962963</v>
      </c>
      <c r="R287" s="10" t="s">
        <v>2884</v>
      </c>
      <c r="S287" s="10"/>
    </row>
    <row r="288" spans="1:19" s="13" customFormat="1" x14ac:dyDescent="0.35">
      <c r="A288" s="10">
        <v>1630</v>
      </c>
      <c r="B288" s="10">
        <v>1150</v>
      </c>
      <c r="C288" s="10" t="s">
        <v>68</v>
      </c>
      <c r="D288" s="10" t="s">
        <v>69</v>
      </c>
      <c r="E288" s="10" t="s">
        <v>70</v>
      </c>
      <c r="F288" s="14" t="s">
        <v>189</v>
      </c>
      <c r="G288" s="10">
        <v>292</v>
      </c>
      <c r="H288" s="10" t="s">
        <v>145</v>
      </c>
      <c r="I288" s="10" t="s">
        <v>127</v>
      </c>
      <c r="J288" s="10" t="s">
        <v>26</v>
      </c>
      <c r="K288" s="10" t="str">
        <f t="shared" si="8"/>
        <v>292-H11</v>
      </c>
      <c r="L288" s="10" t="s">
        <v>671</v>
      </c>
      <c r="M288" s="10" t="s">
        <v>162</v>
      </c>
      <c r="N288" s="12">
        <v>0.80412371134020622</v>
      </c>
      <c r="O288" s="12">
        <v>0.62886597938144317</v>
      </c>
      <c r="P288" s="12">
        <v>0.65567010309278351</v>
      </c>
      <c r="Q288" s="12">
        <f t="shared" si="9"/>
        <v>0.69621993127147752</v>
      </c>
      <c r="R288" s="10" t="s">
        <v>2884</v>
      </c>
      <c r="S288" s="10"/>
    </row>
    <row r="289" spans="1:19" s="13" customFormat="1" x14ac:dyDescent="0.35">
      <c r="A289" s="10">
        <v>177</v>
      </c>
      <c r="B289" s="10">
        <v>1192</v>
      </c>
      <c r="C289" s="10" t="s">
        <v>68</v>
      </c>
      <c r="D289" s="10" t="s">
        <v>89</v>
      </c>
      <c r="E289" s="10" t="s">
        <v>110</v>
      </c>
      <c r="F289" s="10" t="s">
        <v>362</v>
      </c>
      <c r="G289" s="10">
        <v>311</v>
      </c>
      <c r="H289" s="10" t="s">
        <v>72</v>
      </c>
      <c r="I289" s="10" t="s">
        <v>362</v>
      </c>
      <c r="J289" s="10" t="s">
        <v>26</v>
      </c>
      <c r="K289" s="10" t="str">
        <f t="shared" si="8"/>
        <v>311-07</v>
      </c>
      <c r="L289" s="10" t="s">
        <v>672</v>
      </c>
      <c r="M289" s="10" t="s">
        <v>114</v>
      </c>
      <c r="N289" s="12">
        <v>0.7068965517241379</v>
      </c>
      <c r="O289" s="12">
        <v>0.68965517241379293</v>
      </c>
      <c r="P289" s="12">
        <v>0.68965517241379293</v>
      </c>
      <c r="Q289" s="12">
        <f t="shared" si="9"/>
        <v>0.69540229885057459</v>
      </c>
      <c r="R289" s="10" t="s">
        <v>2884</v>
      </c>
      <c r="S289" s="10"/>
    </row>
    <row r="290" spans="1:19" s="13" customFormat="1" x14ac:dyDescent="0.35">
      <c r="A290" s="10">
        <v>106</v>
      </c>
      <c r="B290" s="10">
        <v>937</v>
      </c>
      <c r="C290" s="10" t="s">
        <v>68</v>
      </c>
      <c r="D290" s="10" t="s">
        <v>89</v>
      </c>
      <c r="E290" s="10" t="s">
        <v>110</v>
      </c>
      <c r="F290" s="10" t="s">
        <v>448</v>
      </c>
      <c r="G290" s="10">
        <v>139</v>
      </c>
      <c r="H290" s="10" t="s">
        <v>144</v>
      </c>
      <c r="I290" s="10" t="s">
        <v>211</v>
      </c>
      <c r="J290" s="10" t="s">
        <v>26</v>
      </c>
      <c r="K290" s="10" t="str">
        <f t="shared" si="8"/>
        <v>139-12</v>
      </c>
      <c r="L290" s="10" t="s">
        <v>673</v>
      </c>
      <c r="M290" s="10" t="s">
        <v>213</v>
      </c>
      <c r="N290" s="12">
        <v>0.72962962962962952</v>
      </c>
      <c r="O290" s="12">
        <v>0.74814814814814812</v>
      </c>
      <c r="P290" s="12">
        <v>0.6074074074074074</v>
      </c>
      <c r="Q290" s="12">
        <f t="shared" si="9"/>
        <v>0.69506172839506164</v>
      </c>
      <c r="R290" s="10" t="s">
        <v>2884</v>
      </c>
      <c r="S290" s="10"/>
    </row>
    <row r="291" spans="1:19" s="13" customFormat="1" x14ac:dyDescent="0.35">
      <c r="A291" s="10">
        <v>351</v>
      </c>
      <c r="B291" s="10">
        <v>1543</v>
      </c>
      <c r="C291" s="10" t="s">
        <v>68</v>
      </c>
      <c r="D291" s="10" t="s">
        <v>89</v>
      </c>
      <c r="E291" s="10" t="s">
        <v>110</v>
      </c>
      <c r="F291" s="10" t="s">
        <v>157</v>
      </c>
      <c r="G291" s="10">
        <v>483</v>
      </c>
      <c r="H291" s="10" t="s">
        <v>92</v>
      </c>
      <c r="I291" s="10" t="s">
        <v>113</v>
      </c>
      <c r="J291" s="10" t="s">
        <v>26</v>
      </c>
      <c r="K291" s="10" t="str">
        <f t="shared" si="8"/>
        <v>483-03</v>
      </c>
      <c r="L291" s="10" t="s">
        <v>674</v>
      </c>
      <c r="M291" s="10" t="s">
        <v>114</v>
      </c>
      <c r="N291" s="12">
        <v>0.73611111111111116</v>
      </c>
      <c r="O291" s="12">
        <v>0.75</v>
      </c>
      <c r="P291" s="12">
        <v>0.59722222222222221</v>
      </c>
      <c r="Q291" s="12">
        <f t="shared" si="9"/>
        <v>0.69444444444444453</v>
      </c>
      <c r="R291" s="10" t="s">
        <v>2884</v>
      </c>
      <c r="S291" s="10"/>
    </row>
    <row r="292" spans="1:19" s="13" customFormat="1" x14ac:dyDescent="0.35">
      <c r="A292" s="10">
        <v>162</v>
      </c>
      <c r="B292" s="10">
        <v>1163</v>
      </c>
      <c r="C292" s="10" t="s">
        <v>68</v>
      </c>
      <c r="D292" s="10" t="s">
        <v>89</v>
      </c>
      <c r="E292" s="10" t="s">
        <v>110</v>
      </c>
      <c r="F292" s="10" t="s">
        <v>675</v>
      </c>
      <c r="G292" s="10">
        <v>293</v>
      </c>
      <c r="H292" s="10" t="s">
        <v>72</v>
      </c>
      <c r="I292" s="10" t="s">
        <v>211</v>
      </c>
      <c r="J292" s="10" t="s">
        <v>26</v>
      </c>
      <c r="K292" s="10" t="str">
        <f t="shared" si="8"/>
        <v>293-05</v>
      </c>
      <c r="L292" s="10" t="s">
        <v>676</v>
      </c>
      <c r="M292" s="10" t="s">
        <v>677</v>
      </c>
      <c r="N292" s="12">
        <v>0.61276595744680851</v>
      </c>
      <c r="O292" s="12">
        <v>0.85531914893617034</v>
      </c>
      <c r="P292" s="12">
        <v>0.61276595744680851</v>
      </c>
      <c r="Q292" s="12">
        <f t="shared" si="9"/>
        <v>0.69361702127659575</v>
      </c>
      <c r="R292" s="10" t="s">
        <v>1395</v>
      </c>
      <c r="S292" s="10"/>
    </row>
    <row r="293" spans="1:19" s="13" customFormat="1" x14ac:dyDescent="0.35">
      <c r="A293" s="10">
        <v>749</v>
      </c>
      <c r="B293" s="10">
        <v>101</v>
      </c>
      <c r="C293" s="10" t="s">
        <v>68</v>
      </c>
      <c r="D293" s="10" t="s">
        <v>89</v>
      </c>
      <c r="E293" s="10" t="s">
        <v>90</v>
      </c>
      <c r="F293" s="10" t="s">
        <v>678</v>
      </c>
      <c r="G293" s="10">
        <v>830</v>
      </c>
      <c r="H293" s="16" t="s">
        <v>92</v>
      </c>
      <c r="I293" s="10" t="s">
        <v>234</v>
      </c>
      <c r="J293" s="10" t="s">
        <v>26</v>
      </c>
      <c r="K293" s="10" t="str">
        <f t="shared" si="8"/>
        <v>830-11</v>
      </c>
      <c r="L293" s="17" t="s">
        <v>679</v>
      </c>
      <c r="M293" s="10" t="s">
        <v>236</v>
      </c>
      <c r="N293" s="12">
        <v>0.65360824742268042</v>
      </c>
      <c r="O293" s="12">
        <v>0.68041237113402075</v>
      </c>
      <c r="P293" s="12">
        <v>0.74639175257731949</v>
      </c>
      <c r="Q293" s="12">
        <f t="shared" si="9"/>
        <v>0.69347079037800696</v>
      </c>
      <c r="R293" s="10" t="s">
        <v>1395</v>
      </c>
      <c r="S293" s="10"/>
    </row>
    <row r="294" spans="1:19" s="13" customFormat="1" x14ac:dyDescent="0.35">
      <c r="A294" s="10">
        <v>1544</v>
      </c>
      <c r="B294" s="10">
        <v>1669</v>
      </c>
      <c r="C294" s="10" t="s">
        <v>68</v>
      </c>
      <c r="D294" s="10" t="s">
        <v>69</v>
      </c>
      <c r="E294" s="10" t="s">
        <v>107</v>
      </c>
      <c r="F294" s="10" t="s">
        <v>483</v>
      </c>
      <c r="G294" s="10">
        <v>65</v>
      </c>
      <c r="H294" s="10" t="s">
        <v>145</v>
      </c>
      <c r="I294" s="10" t="s">
        <v>483</v>
      </c>
      <c r="J294" s="10" t="s">
        <v>26</v>
      </c>
      <c r="K294" s="10" t="str">
        <f t="shared" si="8"/>
        <v>65-H4</v>
      </c>
      <c r="L294" s="10" t="s">
        <v>680</v>
      </c>
      <c r="M294" s="10" t="s">
        <v>681</v>
      </c>
      <c r="N294" s="12">
        <v>0.66122448979591841</v>
      </c>
      <c r="O294" s="12">
        <v>0.72040816326530621</v>
      </c>
      <c r="P294" s="12">
        <v>0.69795918367346943</v>
      </c>
      <c r="Q294" s="12">
        <f t="shared" si="9"/>
        <v>0.69319727891156468</v>
      </c>
      <c r="R294" s="10" t="s">
        <v>1395</v>
      </c>
      <c r="S294" s="10"/>
    </row>
    <row r="295" spans="1:19" s="13" customFormat="1" x14ac:dyDescent="0.35">
      <c r="A295" s="10">
        <v>1622</v>
      </c>
      <c r="B295" s="10">
        <v>1128</v>
      </c>
      <c r="C295" s="10" t="s">
        <v>68</v>
      </c>
      <c r="D295" s="10" t="s">
        <v>69</v>
      </c>
      <c r="E295" s="10" t="s">
        <v>70</v>
      </c>
      <c r="F295" s="14" t="s">
        <v>70</v>
      </c>
      <c r="G295" s="10">
        <v>282</v>
      </c>
      <c r="H295" s="10" t="s">
        <v>72</v>
      </c>
      <c r="I295" s="10" t="s">
        <v>70</v>
      </c>
      <c r="J295" s="10" t="s">
        <v>26</v>
      </c>
      <c r="K295" s="10" t="str">
        <f t="shared" si="8"/>
        <v>282-H9</v>
      </c>
      <c r="L295" s="10" t="s">
        <v>682</v>
      </c>
      <c r="M295" s="10" t="s">
        <v>683</v>
      </c>
      <c r="N295" s="12">
        <v>0.70515463917525778</v>
      </c>
      <c r="O295" s="12">
        <v>0.70103092783505161</v>
      </c>
      <c r="P295" s="12">
        <v>0.67216494845360819</v>
      </c>
      <c r="Q295" s="12">
        <f t="shared" si="9"/>
        <v>0.69278350515463927</v>
      </c>
      <c r="R295" s="10" t="s">
        <v>1395</v>
      </c>
      <c r="S295" s="10"/>
    </row>
    <row r="296" spans="1:19" s="13" customFormat="1" x14ac:dyDescent="0.35">
      <c r="A296" s="10">
        <v>164</v>
      </c>
      <c r="B296" s="10">
        <v>1165</v>
      </c>
      <c r="C296" s="10" t="s">
        <v>68</v>
      </c>
      <c r="D296" s="10" t="s">
        <v>89</v>
      </c>
      <c r="E296" s="10" t="s">
        <v>110</v>
      </c>
      <c r="F296" s="10" t="s">
        <v>675</v>
      </c>
      <c r="G296" s="10">
        <v>293</v>
      </c>
      <c r="H296" s="10" t="s">
        <v>72</v>
      </c>
      <c r="I296" s="10" t="s">
        <v>211</v>
      </c>
      <c r="J296" s="10" t="s">
        <v>26</v>
      </c>
      <c r="K296" s="10" t="str">
        <f t="shared" si="8"/>
        <v>293-09</v>
      </c>
      <c r="L296" s="10" t="s">
        <v>686</v>
      </c>
      <c r="M296" s="10" t="s">
        <v>213</v>
      </c>
      <c r="N296" s="12">
        <v>0.59148936170212774</v>
      </c>
      <c r="O296" s="12">
        <v>0.81276595744680857</v>
      </c>
      <c r="P296" s="12">
        <v>0.67234042553191498</v>
      </c>
      <c r="Q296" s="12">
        <f t="shared" si="9"/>
        <v>0.6921985815602838</v>
      </c>
      <c r="R296" s="10" t="s">
        <v>1395</v>
      </c>
      <c r="S296" s="10"/>
    </row>
    <row r="297" spans="1:19" s="13" customFormat="1" x14ac:dyDescent="0.35">
      <c r="A297" s="10">
        <v>635</v>
      </c>
      <c r="B297" s="10">
        <v>1560</v>
      </c>
      <c r="C297" s="10" t="s">
        <v>68</v>
      </c>
      <c r="D297" s="10" t="s">
        <v>89</v>
      </c>
      <c r="E297" s="10" t="s">
        <v>90</v>
      </c>
      <c r="F297" s="10" t="s">
        <v>687</v>
      </c>
      <c r="G297" s="10">
        <v>488</v>
      </c>
      <c r="H297" s="10" t="s">
        <v>115</v>
      </c>
      <c r="I297" s="10" t="s">
        <v>220</v>
      </c>
      <c r="J297" s="10" t="s">
        <v>26</v>
      </c>
      <c r="K297" s="10" t="str">
        <f t="shared" si="8"/>
        <v>488-H5</v>
      </c>
      <c r="L297" s="10" t="s">
        <v>688</v>
      </c>
      <c r="M297" s="10" t="s">
        <v>689</v>
      </c>
      <c r="N297" s="12">
        <v>0.69523809523809532</v>
      </c>
      <c r="O297" s="12">
        <v>0.63571428571428579</v>
      </c>
      <c r="P297" s="12">
        <v>0.74285714285714288</v>
      </c>
      <c r="Q297" s="12">
        <f t="shared" si="9"/>
        <v>0.69126984126984137</v>
      </c>
      <c r="R297" s="10" t="s">
        <v>1395</v>
      </c>
      <c r="S297" s="10"/>
    </row>
    <row r="298" spans="1:19" s="13" customFormat="1" x14ac:dyDescent="0.35">
      <c r="A298" s="10">
        <v>965</v>
      </c>
      <c r="B298" s="10">
        <v>659</v>
      </c>
      <c r="C298" s="10" t="s">
        <v>68</v>
      </c>
      <c r="D298" s="10" t="s">
        <v>83</v>
      </c>
      <c r="E298" s="10" t="s">
        <v>84</v>
      </c>
      <c r="F298" s="10" t="s">
        <v>690</v>
      </c>
      <c r="G298" s="10">
        <v>975</v>
      </c>
      <c r="H298" s="10">
        <v>2</v>
      </c>
      <c r="I298" s="10" t="s">
        <v>286</v>
      </c>
      <c r="J298" s="10" t="s">
        <v>26</v>
      </c>
      <c r="K298" s="10" t="str">
        <f t="shared" si="8"/>
        <v>4-95A-606</v>
      </c>
      <c r="L298" s="10" t="s">
        <v>691</v>
      </c>
      <c r="M298" s="10" t="s">
        <v>288</v>
      </c>
      <c r="N298" s="12">
        <v>0.7</v>
      </c>
      <c r="O298" s="12">
        <v>0.68695652173913047</v>
      </c>
      <c r="P298" s="12">
        <v>0.68260869565217386</v>
      </c>
      <c r="Q298" s="12">
        <f t="shared" si="9"/>
        <v>0.68985507246376809</v>
      </c>
      <c r="R298" s="10" t="s">
        <v>1395</v>
      </c>
      <c r="S298" s="10"/>
    </row>
    <row r="299" spans="1:19" s="13" customFormat="1" x14ac:dyDescent="0.35">
      <c r="A299" s="10">
        <v>519</v>
      </c>
      <c r="B299" s="10">
        <v>1000</v>
      </c>
      <c r="C299" s="10" t="s">
        <v>68</v>
      </c>
      <c r="D299" s="10" t="s">
        <v>89</v>
      </c>
      <c r="E299" s="10" t="s">
        <v>90</v>
      </c>
      <c r="F299" s="10" t="s">
        <v>249</v>
      </c>
      <c r="G299" s="10">
        <v>828</v>
      </c>
      <c r="H299" s="10" t="s">
        <v>145</v>
      </c>
      <c r="I299" s="10" t="s">
        <v>234</v>
      </c>
      <c r="J299" s="10" t="s">
        <v>26</v>
      </c>
      <c r="K299" s="10" t="str">
        <f t="shared" si="8"/>
        <v>16-1462</v>
      </c>
      <c r="L299" s="10" t="s">
        <v>692</v>
      </c>
      <c r="M299" s="10" t="s">
        <v>531</v>
      </c>
      <c r="N299" s="12">
        <v>0.74545454545454548</v>
      </c>
      <c r="O299" s="12">
        <v>0.65277777777777768</v>
      </c>
      <c r="P299" s="12">
        <v>0.66944444444444451</v>
      </c>
      <c r="Q299" s="12">
        <f t="shared" si="9"/>
        <v>0.6892255892255893</v>
      </c>
      <c r="R299" s="10" t="s">
        <v>1395</v>
      </c>
      <c r="S299" s="10"/>
    </row>
    <row r="300" spans="1:19" s="13" customFormat="1" x14ac:dyDescent="0.35">
      <c r="A300" s="10">
        <v>575</v>
      </c>
      <c r="B300" s="10">
        <v>1081</v>
      </c>
      <c r="C300" s="10" t="s">
        <v>68</v>
      </c>
      <c r="D300" s="10" t="s">
        <v>89</v>
      </c>
      <c r="E300" s="10" t="s">
        <v>90</v>
      </c>
      <c r="F300" s="10" t="s">
        <v>203</v>
      </c>
      <c r="G300" s="10">
        <v>250</v>
      </c>
      <c r="H300" s="10" t="s">
        <v>72</v>
      </c>
      <c r="I300" s="10" t="s">
        <v>204</v>
      </c>
      <c r="J300" s="10" t="s">
        <v>26</v>
      </c>
      <c r="K300" s="10" t="str">
        <f t="shared" si="8"/>
        <v>250-1N90H2</v>
      </c>
      <c r="L300" s="10" t="s">
        <v>695</v>
      </c>
      <c r="M300" s="10" t="s">
        <v>531</v>
      </c>
      <c r="N300" s="12">
        <v>0.69876543209876552</v>
      </c>
      <c r="O300" s="12">
        <v>0.6987654320987654</v>
      </c>
      <c r="P300" s="12">
        <v>0.66666666666666674</v>
      </c>
      <c r="Q300" s="12">
        <f t="shared" si="9"/>
        <v>0.68806584362139933</v>
      </c>
      <c r="R300" s="10" t="s">
        <v>1395</v>
      </c>
      <c r="S300" s="10"/>
    </row>
    <row r="301" spans="1:19" s="13" customFormat="1" x14ac:dyDescent="0.35">
      <c r="A301" s="10">
        <v>750</v>
      </c>
      <c r="B301" s="10">
        <v>102</v>
      </c>
      <c r="C301" s="10" t="s">
        <v>68</v>
      </c>
      <c r="D301" s="10" t="s">
        <v>89</v>
      </c>
      <c r="E301" s="10" t="s">
        <v>90</v>
      </c>
      <c r="F301" s="10" t="s">
        <v>678</v>
      </c>
      <c r="G301" s="10">
        <v>830</v>
      </c>
      <c r="H301" s="16" t="s">
        <v>92</v>
      </c>
      <c r="I301" s="10" t="s">
        <v>234</v>
      </c>
      <c r="J301" s="10" t="s">
        <v>26</v>
      </c>
      <c r="K301" s="10" t="str">
        <f t="shared" si="8"/>
        <v>830-32</v>
      </c>
      <c r="L301" s="17" t="s">
        <v>696</v>
      </c>
      <c r="M301" s="10" t="s">
        <v>236</v>
      </c>
      <c r="N301" s="12">
        <v>0.60824742268041232</v>
      </c>
      <c r="O301" s="12">
        <v>0.71134020618556704</v>
      </c>
      <c r="P301" s="12">
        <v>0.74226804123711343</v>
      </c>
      <c r="Q301" s="12">
        <f t="shared" si="9"/>
        <v>0.68728522336769748</v>
      </c>
      <c r="R301" s="10" t="s">
        <v>1395</v>
      </c>
      <c r="S301" s="10"/>
    </row>
    <row r="302" spans="1:19" s="13" customFormat="1" x14ac:dyDescent="0.35">
      <c r="A302" s="10">
        <v>2</v>
      </c>
      <c r="B302" s="10">
        <v>724</v>
      </c>
      <c r="C302" s="10" t="s">
        <v>68</v>
      </c>
      <c r="D302" s="10" t="s">
        <v>89</v>
      </c>
      <c r="E302" s="10" t="s">
        <v>110</v>
      </c>
      <c r="F302" s="10" t="s">
        <v>133</v>
      </c>
      <c r="G302" s="10">
        <v>13</v>
      </c>
      <c r="H302" s="10" t="s">
        <v>92</v>
      </c>
      <c r="I302" s="10" t="s">
        <v>133</v>
      </c>
      <c r="J302" s="10" t="s">
        <v>26</v>
      </c>
      <c r="K302" s="10" t="str">
        <f t="shared" si="8"/>
        <v>1304</v>
      </c>
      <c r="L302" s="10">
        <v>1304</v>
      </c>
      <c r="M302" s="10" t="s">
        <v>199</v>
      </c>
      <c r="N302" s="12">
        <v>0.69444444444444453</v>
      </c>
      <c r="O302" s="12">
        <v>0.63888888888888895</v>
      </c>
      <c r="P302" s="12">
        <v>0.72777777777777786</v>
      </c>
      <c r="Q302" s="12">
        <f t="shared" si="9"/>
        <v>0.68703703703703711</v>
      </c>
      <c r="R302" s="10" t="s">
        <v>1395</v>
      </c>
      <c r="S302" s="10"/>
    </row>
    <row r="303" spans="1:19" s="13" customFormat="1" x14ac:dyDescent="0.35">
      <c r="A303" s="10">
        <v>1599</v>
      </c>
      <c r="B303" s="10">
        <v>985</v>
      </c>
      <c r="C303" s="10" t="s">
        <v>68</v>
      </c>
      <c r="D303" s="10" t="s">
        <v>69</v>
      </c>
      <c r="E303" s="10" t="s">
        <v>70</v>
      </c>
      <c r="F303" s="14" t="s">
        <v>282</v>
      </c>
      <c r="G303" s="10">
        <v>148</v>
      </c>
      <c r="H303" s="10" t="s">
        <v>115</v>
      </c>
      <c r="I303" s="10" t="s">
        <v>282</v>
      </c>
      <c r="J303" s="10" t="s">
        <v>26</v>
      </c>
      <c r="K303" s="10" t="str">
        <f t="shared" si="8"/>
        <v>148-H6</v>
      </c>
      <c r="L303" s="10" t="s">
        <v>697</v>
      </c>
      <c r="M303" s="10" t="s">
        <v>284</v>
      </c>
      <c r="N303" s="12">
        <v>0.74257425742574257</v>
      </c>
      <c r="O303" s="12">
        <v>0.65346534653465349</v>
      </c>
      <c r="P303" s="12">
        <v>0.6633663366336634</v>
      </c>
      <c r="Q303" s="12">
        <f t="shared" si="9"/>
        <v>0.68646864686468645</v>
      </c>
      <c r="R303" s="10" t="s">
        <v>1395</v>
      </c>
      <c r="S303" s="10"/>
    </row>
    <row r="304" spans="1:19" s="13" customFormat="1" x14ac:dyDescent="0.35">
      <c r="A304" s="10">
        <v>806</v>
      </c>
      <c r="B304" s="10">
        <v>501</v>
      </c>
      <c r="C304" s="10" t="s">
        <v>68</v>
      </c>
      <c r="D304" s="10" t="s">
        <v>83</v>
      </c>
      <c r="E304" s="10" t="s">
        <v>84</v>
      </c>
      <c r="F304" s="10" t="s">
        <v>264</v>
      </c>
      <c r="G304" s="10">
        <v>933</v>
      </c>
      <c r="H304" s="10">
        <v>1</v>
      </c>
      <c r="I304" s="10" t="s">
        <v>104</v>
      </c>
      <c r="J304" s="10" t="s">
        <v>26</v>
      </c>
      <c r="K304" s="10" t="str">
        <f t="shared" si="8"/>
        <v>4-107-832</v>
      </c>
      <c r="L304" s="10" t="s">
        <v>698</v>
      </c>
      <c r="M304" s="10" t="s">
        <v>106</v>
      </c>
      <c r="N304" s="12">
        <v>0.77755102040816337</v>
      </c>
      <c r="O304" s="12">
        <v>0.61836734693877549</v>
      </c>
      <c r="P304" s="12">
        <v>0.66326530612244905</v>
      </c>
      <c r="Q304" s="12">
        <f t="shared" si="9"/>
        <v>0.6863945578231293</v>
      </c>
      <c r="R304" s="10" t="s">
        <v>1395</v>
      </c>
      <c r="S304" s="10"/>
    </row>
    <row r="305" spans="1:19" s="13" customFormat="1" x14ac:dyDescent="0.35">
      <c r="A305" s="10">
        <v>1405</v>
      </c>
      <c r="B305" s="10">
        <v>1101</v>
      </c>
      <c r="C305" s="10" t="s">
        <v>68</v>
      </c>
      <c r="D305" s="10" t="s">
        <v>69</v>
      </c>
      <c r="E305" s="10" t="s">
        <v>150</v>
      </c>
      <c r="F305" s="10" t="s">
        <v>597</v>
      </c>
      <c r="G305" s="10">
        <v>274</v>
      </c>
      <c r="H305" s="10" t="s">
        <v>145</v>
      </c>
      <c r="I305" s="10" t="s">
        <v>597</v>
      </c>
      <c r="J305" s="10" t="s">
        <v>26</v>
      </c>
      <c r="K305" s="10" t="str">
        <f t="shared" si="8"/>
        <v>274-H1</v>
      </c>
      <c r="L305" s="10" t="s">
        <v>699</v>
      </c>
      <c r="M305" s="10" t="s">
        <v>700</v>
      </c>
      <c r="N305" s="12">
        <v>0.58163265306122458</v>
      </c>
      <c r="O305" s="12">
        <v>0.71224489795918366</v>
      </c>
      <c r="P305" s="12">
        <v>0.76530612244897966</v>
      </c>
      <c r="Q305" s="12">
        <f t="shared" si="9"/>
        <v>0.6863945578231293</v>
      </c>
      <c r="R305" s="10" t="s">
        <v>1395</v>
      </c>
      <c r="S305" s="10"/>
    </row>
    <row r="306" spans="1:19" s="13" customFormat="1" x14ac:dyDescent="0.35">
      <c r="A306" s="10">
        <v>1434</v>
      </c>
      <c r="B306" s="10">
        <v>1417</v>
      </c>
      <c r="C306" s="10" t="s">
        <v>68</v>
      </c>
      <c r="D306" s="10" t="s">
        <v>69</v>
      </c>
      <c r="E306" s="10" t="s">
        <v>150</v>
      </c>
      <c r="F306" s="10" t="s">
        <v>229</v>
      </c>
      <c r="G306" s="10">
        <v>416</v>
      </c>
      <c r="H306" s="10" t="s">
        <v>145</v>
      </c>
      <c r="I306" s="10" t="s">
        <v>230</v>
      </c>
      <c r="J306" s="10" t="s">
        <v>26</v>
      </c>
      <c r="K306" s="10" t="str">
        <f t="shared" si="8"/>
        <v>416-H4</v>
      </c>
      <c r="L306" s="10" t="s">
        <v>701</v>
      </c>
      <c r="M306" s="10" t="s">
        <v>347</v>
      </c>
      <c r="N306" s="12">
        <v>0.65</v>
      </c>
      <c r="O306" s="12">
        <v>0.67222222222222228</v>
      </c>
      <c r="P306" s="12">
        <v>0.72499999999999998</v>
      </c>
      <c r="Q306" s="12">
        <f t="shared" si="9"/>
        <v>0.68240740740740746</v>
      </c>
      <c r="R306" s="10" t="s">
        <v>1395</v>
      </c>
      <c r="S306" s="10"/>
    </row>
    <row r="307" spans="1:19" s="13" customFormat="1" x14ac:dyDescent="0.35">
      <c r="A307" s="10">
        <v>1700</v>
      </c>
      <c r="B307" s="10">
        <v>1474</v>
      </c>
      <c r="C307" s="10" t="s">
        <v>68</v>
      </c>
      <c r="D307" s="10" t="s">
        <v>69</v>
      </c>
      <c r="E307" s="10" t="s">
        <v>70</v>
      </c>
      <c r="F307" s="14" t="s">
        <v>410</v>
      </c>
      <c r="G307" s="10">
        <v>450</v>
      </c>
      <c r="H307" s="10" t="s">
        <v>72</v>
      </c>
      <c r="I307" s="10" t="s">
        <v>70</v>
      </c>
      <c r="J307" s="10" t="s">
        <v>26</v>
      </c>
      <c r="K307" s="10" t="str">
        <f t="shared" si="8"/>
        <v>450-H4</v>
      </c>
      <c r="L307" s="10" t="s">
        <v>702</v>
      </c>
      <c r="M307" s="10" t="s">
        <v>191</v>
      </c>
      <c r="N307" s="12">
        <v>0.71868131868131868</v>
      </c>
      <c r="O307" s="12">
        <v>0.66530612244897969</v>
      </c>
      <c r="P307" s="12">
        <v>0.65918367346938789</v>
      </c>
      <c r="Q307" s="12">
        <f t="shared" si="9"/>
        <v>0.68105703819989538</v>
      </c>
      <c r="R307" s="10" t="s">
        <v>1395</v>
      </c>
      <c r="S307" s="10"/>
    </row>
    <row r="308" spans="1:19" s="13" customFormat="1" x14ac:dyDescent="0.35">
      <c r="A308" s="10">
        <v>1450</v>
      </c>
      <c r="B308" s="10">
        <v>1451</v>
      </c>
      <c r="C308" s="10" t="s">
        <v>68</v>
      </c>
      <c r="D308" s="10" t="s">
        <v>69</v>
      </c>
      <c r="E308" s="10" t="s">
        <v>150</v>
      </c>
      <c r="F308" s="10" t="s">
        <v>174</v>
      </c>
      <c r="G308" s="10">
        <v>433</v>
      </c>
      <c r="H308" s="10" t="s">
        <v>115</v>
      </c>
      <c r="I308" s="10" t="s">
        <v>175</v>
      </c>
      <c r="J308" s="10" t="s">
        <v>26</v>
      </c>
      <c r="K308" s="10" t="str">
        <f t="shared" si="8"/>
        <v>433-H5</v>
      </c>
      <c r="L308" s="10" t="s">
        <v>703</v>
      </c>
      <c r="M308" s="10" t="s">
        <v>704</v>
      </c>
      <c r="N308" s="12">
        <v>0.65054945054945046</v>
      </c>
      <c r="O308" s="12">
        <v>0.68791208791208791</v>
      </c>
      <c r="P308" s="12">
        <v>0.70329670329670313</v>
      </c>
      <c r="Q308" s="12">
        <f t="shared" si="9"/>
        <v>0.6805860805860805</v>
      </c>
      <c r="R308" s="10" t="s">
        <v>1395</v>
      </c>
      <c r="S308" s="10"/>
    </row>
    <row r="309" spans="1:19" s="13" customFormat="1" x14ac:dyDescent="0.35">
      <c r="A309" s="10">
        <v>1421</v>
      </c>
      <c r="B309" s="10">
        <v>1282</v>
      </c>
      <c r="C309" s="10" t="s">
        <v>68</v>
      </c>
      <c r="D309" s="10" t="s">
        <v>69</v>
      </c>
      <c r="E309" s="10" t="s">
        <v>150</v>
      </c>
      <c r="F309" s="10" t="s">
        <v>349</v>
      </c>
      <c r="G309" s="10">
        <v>342</v>
      </c>
      <c r="H309" s="10" t="s">
        <v>145</v>
      </c>
      <c r="I309" s="10" t="s">
        <v>349</v>
      </c>
      <c r="J309" s="10" t="s">
        <v>26</v>
      </c>
      <c r="K309" s="10" t="str">
        <f t="shared" si="8"/>
        <v>342-H5</v>
      </c>
      <c r="L309" s="10" t="s">
        <v>705</v>
      </c>
      <c r="M309" s="10" t="s">
        <v>706</v>
      </c>
      <c r="N309" s="12">
        <v>0.66597938144329905</v>
      </c>
      <c r="O309" s="12">
        <v>0.6865979381443299</v>
      </c>
      <c r="P309" s="12">
        <v>0.68865979381443287</v>
      </c>
      <c r="Q309" s="12">
        <f t="shared" si="9"/>
        <v>0.68041237113402053</v>
      </c>
      <c r="R309" s="10" t="s">
        <v>1395</v>
      </c>
      <c r="S309" s="10"/>
    </row>
    <row r="310" spans="1:19" s="13" customFormat="1" x14ac:dyDescent="0.35">
      <c r="A310" s="10">
        <v>91</v>
      </c>
      <c r="B310" s="10">
        <v>897</v>
      </c>
      <c r="C310" s="10" t="s">
        <v>68</v>
      </c>
      <c r="D310" s="10" t="s">
        <v>89</v>
      </c>
      <c r="E310" s="10" t="s">
        <v>110</v>
      </c>
      <c r="F310" s="10" t="s">
        <v>565</v>
      </c>
      <c r="G310" s="10">
        <v>106</v>
      </c>
      <c r="H310" s="10" t="s">
        <v>164</v>
      </c>
      <c r="I310" s="10" t="s">
        <v>211</v>
      </c>
      <c r="J310" s="10" t="s">
        <v>26</v>
      </c>
      <c r="K310" s="10" t="str">
        <f t="shared" si="8"/>
        <v>106-H6</v>
      </c>
      <c r="L310" s="10" t="s">
        <v>709</v>
      </c>
      <c r="M310" s="10" t="s">
        <v>710</v>
      </c>
      <c r="N310" s="12">
        <v>0.65714285714285714</v>
      </c>
      <c r="O310" s="12">
        <v>0.67714285714285716</v>
      </c>
      <c r="P310" s="12">
        <v>0.70571428571428574</v>
      </c>
      <c r="Q310" s="12">
        <f t="shared" si="9"/>
        <v>0.68</v>
      </c>
      <c r="R310" s="10" t="s">
        <v>1395</v>
      </c>
      <c r="S310" s="10"/>
    </row>
    <row r="311" spans="1:19" s="13" customFormat="1" x14ac:dyDescent="0.35">
      <c r="A311" s="10">
        <v>1503</v>
      </c>
      <c r="B311" s="10">
        <v>971</v>
      </c>
      <c r="C311" s="10" t="s">
        <v>68</v>
      </c>
      <c r="D311" s="10" t="s">
        <v>69</v>
      </c>
      <c r="E311" s="10" t="s">
        <v>107</v>
      </c>
      <c r="F311" s="10" t="s">
        <v>130</v>
      </c>
      <c r="G311" s="10">
        <v>146</v>
      </c>
      <c r="H311" s="10" t="s">
        <v>145</v>
      </c>
      <c r="I311" s="10" t="s">
        <v>107</v>
      </c>
      <c r="J311" s="10" t="s">
        <v>26</v>
      </c>
      <c r="K311" s="10" t="str">
        <f t="shared" si="8"/>
        <v>146-H8</v>
      </c>
      <c r="L311" s="10" t="s">
        <v>711</v>
      </c>
      <c r="M311" s="10" t="s">
        <v>109</v>
      </c>
      <c r="N311" s="12">
        <v>0.6485714285714288</v>
      </c>
      <c r="O311" s="12">
        <v>0.6914285714285715</v>
      </c>
      <c r="P311" s="12">
        <v>0.7</v>
      </c>
      <c r="Q311" s="12">
        <f t="shared" si="9"/>
        <v>0.68</v>
      </c>
      <c r="R311" s="10" t="s">
        <v>1395</v>
      </c>
      <c r="S311" s="10"/>
    </row>
    <row r="312" spans="1:19" s="13" customFormat="1" x14ac:dyDescent="0.35">
      <c r="A312" s="10">
        <v>174</v>
      </c>
      <c r="B312" s="10">
        <v>1189</v>
      </c>
      <c r="C312" s="10" t="s">
        <v>68</v>
      </c>
      <c r="D312" s="10" t="s">
        <v>89</v>
      </c>
      <c r="E312" s="10" t="s">
        <v>110</v>
      </c>
      <c r="F312" s="10" t="s">
        <v>362</v>
      </c>
      <c r="G312" s="10">
        <v>311</v>
      </c>
      <c r="H312" s="10" t="s">
        <v>72</v>
      </c>
      <c r="I312" s="10" t="s">
        <v>362</v>
      </c>
      <c r="J312" s="10" t="s">
        <v>26</v>
      </c>
      <c r="K312" s="10" t="str">
        <f t="shared" si="8"/>
        <v>311-04</v>
      </c>
      <c r="L312" s="10" t="s">
        <v>712</v>
      </c>
      <c r="M312" s="10" t="s">
        <v>329</v>
      </c>
      <c r="N312" s="12">
        <v>0.63888888888888895</v>
      </c>
      <c r="O312" s="12">
        <v>0.72222222222222232</v>
      </c>
      <c r="P312" s="12">
        <v>0.67777777777777781</v>
      </c>
      <c r="Q312" s="12">
        <f t="shared" si="9"/>
        <v>0.67962962962962958</v>
      </c>
      <c r="R312" s="10" t="s">
        <v>1395</v>
      </c>
      <c r="S312" s="10"/>
    </row>
    <row r="313" spans="1:19" s="13" customFormat="1" x14ac:dyDescent="0.35">
      <c r="A313" s="10">
        <v>403</v>
      </c>
      <c r="B313" s="10">
        <v>1604</v>
      </c>
      <c r="C313" s="10" t="s">
        <v>68</v>
      </c>
      <c r="D313" s="10" t="s">
        <v>89</v>
      </c>
      <c r="E313" s="10" t="s">
        <v>110</v>
      </c>
      <c r="F313" s="10" t="s">
        <v>370</v>
      </c>
      <c r="G313" s="10">
        <v>516</v>
      </c>
      <c r="H313" s="10" t="s">
        <v>371</v>
      </c>
      <c r="I313" s="10" t="s">
        <v>197</v>
      </c>
      <c r="J313" s="10" t="s">
        <v>26</v>
      </c>
      <c r="K313" s="10" t="str">
        <f t="shared" si="8"/>
        <v>516-06</v>
      </c>
      <c r="L313" s="10" t="s">
        <v>713</v>
      </c>
      <c r="M313" s="10" t="s">
        <v>373</v>
      </c>
      <c r="N313" s="12">
        <v>0.63888888888888895</v>
      </c>
      <c r="O313" s="12">
        <v>0.72222222222222232</v>
      </c>
      <c r="P313" s="12">
        <v>0.67777777777777781</v>
      </c>
      <c r="Q313" s="12">
        <f t="shared" si="9"/>
        <v>0.67962962962962958</v>
      </c>
      <c r="R313" s="10" t="s">
        <v>1395</v>
      </c>
      <c r="S313" s="10"/>
    </row>
    <row r="314" spans="1:19" s="13" customFormat="1" x14ac:dyDescent="0.35">
      <c r="A314" s="10">
        <v>968</v>
      </c>
      <c r="B314" s="10">
        <v>664</v>
      </c>
      <c r="C314" s="10" t="s">
        <v>68</v>
      </c>
      <c r="D314" s="10" t="s">
        <v>83</v>
      </c>
      <c r="E314" s="10" t="s">
        <v>84</v>
      </c>
      <c r="F314" s="10" t="s">
        <v>167</v>
      </c>
      <c r="G314" s="10">
        <v>968</v>
      </c>
      <c r="H314" s="10">
        <v>2</v>
      </c>
      <c r="I314" s="10" t="s">
        <v>168</v>
      </c>
      <c r="J314" s="10" t="s">
        <v>26</v>
      </c>
      <c r="K314" s="10" t="str">
        <f t="shared" si="8"/>
        <v>4-95A-95A</v>
      </c>
      <c r="L314" s="10" t="s">
        <v>716</v>
      </c>
      <c r="M314" s="10" t="s">
        <v>170</v>
      </c>
      <c r="N314" s="12">
        <v>0.73513513513513518</v>
      </c>
      <c r="O314" s="12">
        <v>0.76864864864864857</v>
      </c>
      <c r="P314" s="12">
        <v>0.52972972972972965</v>
      </c>
      <c r="Q314" s="12">
        <f t="shared" si="9"/>
        <v>0.67783783783783791</v>
      </c>
      <c r="R314" s="10" t="s">
        <v>1395</v>
      </c>
      <c r="S314" s="10"/>
    </row>
    <row r="315" spans="1:19" s="13" customFormat="1" x14ac:dyDescent="0.35">
      <c r="A315" s="10">
        <v>53</v>
      </c>
      <c r="B315" s="10">
        <v>853</v>
      </c>
      <c r="C315" s="10" t="s">
        <v>68</v>
      </c>
      <c r="D315" s="10" t="s">
        <v>89</v>
      </c>
      <c r="E315" s="10" t="s">
        <v>110</v>
      </c>
      <c r="F315" s="10" t="s">
        <v>473</v>
      </c>
      <c r="G315" s="10">
        <v>52</v>
      </c>
      <c r="H315" s="10" t="s">
        <v>92</v>
      </c>
      <c r="I315" s="10" t="s">
        <v>276</v>
      </c>
      <c r="J315" s="10" t="s">
        <v>26</v>
      </c>
      <c r="K315" s="10" t="str">
        <f t="shared" si="8"/>
        <v>5202</v>
      </c>
      <c r="L315" s="10">
        <v>5202</v>
      </c>
      <c r="M315" s="10" t="s">
        <v>278</v>
      </c>
      <c r="N315" s="12">
        <v>0.68055555555555558</v>
      </c>
      <c r="O315" s="12">
        <v>0.67222222222222217</v>
      </c>
      <c r="P315" s="12">
        <v>0.68055555555555558</v>
      </c>
      <c r="Q315" s="12">
        <f t="shared" si="9"/>
        <v>0.6777777777777777</v>
      </c>
      <c r="R315" s="10" t="s">
        <v>1395</v>
      </c>
      <c r="S315" s="10"/>
    </row>
    <row r="316" spans="1:19" s="13" customFormat="1" x14ac:dyDescent="0.35">
      <c r="A316" s="10">
        <v>269</v>
      </c>
      <c r="B316" s="10">
        <v>1345</v>
      </c>
      <c r="C316" s="10" t="s">
        <v>68</v>
      </c>
      <c r="D316" s="10" t="s">
        <v>89</v>
      </c>
      <c r="E316" s="10" t="s">
        <v>110</v>
      </c>
      <c r="F316" s="10" t="s">
        <v>400</v>
      </c>
      <c r="G316" s="10">
        <v>374</v>
      </c>
      <c r="H316" s="10" t="s">
        <v>401</v>
      </c>
      <c r="I316" s="10" t="s">
        <v>197</v>
      </c>
      <c r="J316" s="10" t="s">
        <v>26</v>
      </c>
      <c r="K316" s="10" t="str">
        <f t="shared" si="8"/>
        <v>374-04</v>
      </c>
      <c r="L316" s="10" t="s">
        <v>717</v>
      </c>
      <c r="M316" s="10" t="s">
        <v>413</v>
      </c>
      <c r="N316" s="12">
        <v>0.63888888888888895</v>
      </c>
      <c r="O316" s="12">
        <v>0.69444444444444453</v>
      </c>
      <c r="P316" s="12">
        <v>0.7</v>
      </c>
      <c r="Q316" s="12">
        <f t="shared" si="9"/>
        <v>0.6777777777777777</v>
      </c>
      <c r="R316" s="10" t="s">
        <v>1395</v>
      </c>
      <c r="S316" s="10"/>
    </row>
    <row r="317" spans="1:19" s="13" customFormat="1" x14ac:dyDescent="0.35">
      <c r="A317" s="10">
        <v>1048</v>
      </c>
      <c r="B317" s="10">
        <v>181</v>
      </c>
      <c r="C317" s="10" t="s">
        <v>68</v>
      </c>
      <c r="D317" s="10" t="s">
        <v>83</v>
      </c>
      <c r="E317" s="10" t="s">
        <v>136</v>
      </c>
      <c r="F317" s="10" t="s">
        <v>137</v>
      </c>
      <c r="G317" s="10">
        <v>636</v>
      </c>
      <c r="H317" s="10">
        <v>111</v>
      </c>
      <c r="I317" s="10" t="s">
        <v>138</v>
      </c>
      <c r="J317" s="10" t="s">
        <v>26</v>
      </c>
      <c r="K317" s="10" t="str">
        <f t="shared" si="8"/>
        <v>2-101-101</v>
      </c>
      <c r="L317" s="10" t="s">
        <v>718</v>
      </c>
      <c r="M317" s="10" t="s">
        <v>140</v>
      </c>
      <c r="N317" s="12">
        <v>0.52075471698113207</v>
      </c>
      <c r="O317" s="12">
        <v>0.73584905660377364</v>
      </c>
      <c r="P317" s="12">
        <v>0.7754716981132076</v>
      </c>
      <c r="Q317" s="12">
        <f t="shared" si="9"/>
        <v>0.67735849056603781</v>
      </c>
      <c r="R317" s="10" t="s">
        <v>1395</v>
      </c>
      <c r="S317" s="10"/>
    </row>
    <row r="318" spans="1:19" s="13" customFormat="1" x14ac:dyDescent="0.35">
      <c r="A318" s="10">
        <v>90</v>
      </c>
      <c r="B318" s="10">
        <v>896</v>
      </c>
      <c r="C318" s="10" t="s">
        <v>68</v>
      </c>
      <c r="D318" s="10" t="s">
        <v>89</v>
      </c>
      <c r="E318" s="10" t="s">
        <v>110</v>
      </c>
      <c r="F318" s="10" t="s">
        <v>565</v>
      </c>
      <c r="G318" s="10">
        <v>106</v>
      </c>
      <c r="H318" s="10" t="s">
        <v>115</v>
      </c>
      <c r="I318" s="10" t="s">
        <v>211</v>
      </c>
      <c r="J318" s="10" t="s">
        <v>26</v>
      </c>
      <c r="K318" s="10" t="str">
        <f t="shared" si="8"/>
        <v>106-H5</v>
      </c>
      <c r="L318" s="10" t="s">
        <v>719</v>
      </c>
      <c r="M318" s="10" t="s">
        <v>720</v>
      </c>
      <c r="N318" s="12">
        <v>0.68684210526315781</v>
      </c>
      <c r="O318" s="12">
        <v>0.67368421052631577</v>
      </c>
      <c r="P318" s="12">
        <v>0.67105263157894735</v>
      </c>
      <c r="Q318" s="12">
        <f t="shared" si="9"/>
        <v>0.67719298245614024</v>
      </c>
      <c r="R318" s="10" t="s">
        <v>1395</v>
      </c>
      <c r="S318" s="10"/>
    </row>
    <row r="319" spans="1:19" s="13" customFormat="1" x14ac:dyDescent="0.35">
      <c r="A319" s="10">
        <v>1245</v>
      </c>
      <c r="B319" s="10">
        <v>355</v>
      </c>
      <c r="C319" s="10" t="s">
        <v>68</v>
      </c>
      <c r="D319" s="10" t="s">
        <v>83</v>
      </c>
      <c r="E319" s="10" t="s">
        <v>313</v>
      </c>
      <c r="F319" s="10" t="s">
        <v>721</v>
      </c>
      <c r="G319" s="10">
        <v>734</v>
      </c>
      <c r="H319" s="10">
        <v>1</v>
      </c>
      <c r="I319" s="10" t="s">
        <v>313</v>
      </c>
      <c r="J319" s="10" t="s">
        <v>26</v>
      </c>
      <c r="K319" s="10" t="str">
        <f t="shared" si="8"/>
        <v>3-14-30J1</v>
      </c>
      <c r="L319" s="10" t="s">
        <v>722</v>
      </c>
      <c r="M319" s="10" t="s">
        <v>354</v>
      </c>
      <c r="N319" s="12">
        <v>0.6934782608695651</v>
      </c>
      <c r="O319" s="12">
        <v>0.70652173913043481</v>
      </c>
      <c r="P319" s="12">
        <v>0.62608695652173907</v>
      </c>
      <c r="Q319" s="12">
        <f t="shared" si="9"/>
        <v>0.67536231884057962</v>
      </c>
      <c r="R319" s="10" t="s">
        <v>1395</v>
      </c>
      <c r="S319" s="10"/>
    </row>
    <row r="320" spans="1:19" s="13" customFormat="1" x14ac:dyDescent="0.35">
      <c r="A320" s="10">
        <v>642</v>
      </c>
      <c r="B320" s="10">
        <v>1654</v>
      </c>
      <c r="C320" s="10" t="s">
        <v>68</v>
      </c>
      <c r="D320" s="10" t="s">
        <v>89</v>
      </c>
      <c r="E320" s="10" t="s">
        <v>90</v>
      </c>
      <c r="F320" s="10" t="s">
        <v>203</v>
      </c>
      <c r="G320" s="10">
        <v>250</v>
      </c>
      <c r="H320" s="10" t="s">
        <v>145</v>
      </c>
      <c r="I320" s="10" t="s">
        <v>204</v>
      </c>
      <c r="J320" s="10" t="s">
        <v>26</v>
      </c>
      <c r="K320" s="10" t="str">
        <f t="shared" si="8"/>
        <v>585-114H</v>
      </c>
      <c r="L320" s="10" t="s">
        <v>723</v>
      </c>
      <c r="M320" s="10" t="s">
        <v>531</v>
      </c>
      <c r="N320" s="12">
        <v>0.80412371134020622</v>
      </c>
      <c r="O320" s="12">
        <v>0.5670103092783505</v>
      </c>
      <c r="P320" s="12">
        <v>0.65360824742268042</v>
      </c>
      <c r="Q320" s="12">
        <f t="shared" si="9"/>
        <v>0.67491408934707897</v>
      </c>
      <c r="R320" s="10" t="s">
        <v>1395</v>
      </c>
      <c r="S320" s="10"/>
    </row>
    <row r="321" spans="1:19" s="13" customFormat="1" x14ac:dyDescent="0.35">
      <c r="A321" s="10">
        <v>504</v>
      </c>
      <c r="B321" s="10">
        <v>942</v>
      </c>
      <c r="C321" s="10" t="s">
        <v>68</v>
      </c>
      <c r="D321" s="10" t="s">
        <v>89</v>
      </c>
      <c r="E321" s="10" t="s">
        <v>90</v>
      </c>
      <c r="F321" s="10" t="s">
        <v>724</v>
      </c>
      <c r="G321" s="10" t="s">
        <v>724</v>
      </c>
      <c r="H321" s="10" t="s">
        <v>725</v>
      </c>
      <c r="I321" s="10" t="s">
        <v>90</v>
      </c>
      <c r="J321" s="10" t="s">
        <v>26</v>
      </c>
      <c r="K321" s="10" t="str">
        <f t="shared" si="8"/>
        <v>13N33</v>
      </c>
      <c r="L321" s="10" t="s">
        <v>726</v>
      </c>
      <c r="M321" s="10" t="s">
        <v>531</v>
      </c>
      <c r="N321" s="12">
        <v>0.66666666666666674</v>
      </c>
      <c r="O321" s="12">
        <v>0.66666666666666674</v>
      </c>
      <c r="P321" s="12">
        <v>0.68888888888888899</v>
      </c>
      <c r="Q321" s="12">
        <f t="shared" si="9"/>
        <v>0.67407407407407416</v>
      </c>
      <c r="R321" s="10" t="s">
        <v>1395</v>
      </c>
      <c r="S321" s="10"/>
    </row>
    <row r="322" spans="1:19" s="13" customFormat="1" x14ac:dyDescent="0.35">
      <c r="A322" s="10">
        <v>1906</v>
      </c>
      <c r="B322" s="10" t="s">
        <v>727</v>
      </c>
      <c r="C322" s="11" t="s">
        <v>20</v>
      </c>
      <c r="D322" s="11" t="s">
        <v>29</v>
      </c>
      <c r="E322" s="10" t="s">
        <v>30</v>
      </c>
      <c r="F322" s="10" t="s">
        <v>728</v>
      </c>
      <c r="G322" s="10" t="s">
        <v>729</v>
      </c>
      <c r="H322" s="10" t="s">
        <v>730</v>
      </c>
      <c r="I322" s="10" t="s">
        <v>731</v>
      </c>
      <c r="J322" s="10" t="s">
        <v>26</v>
      </c>
      <c r="K322" s="10" t="str">
        <f t="shared" si="8"/>
        <v>22H16</v>
      </c>
      <c r="L322" s="10" t="s">
        <v>732</v>
      </c>
      <c r="M322" s="10" t="s">
        <v>731</v>
      </c>
      <c r="N322" s="12">
        <v>0.66326530612244894</v>
      </c>
      <c r="O322" s="12">
        <v>0.73469387755102034</v>
      </c>
      <c r="P322" s="12">
        <v>0.62244897959183665</v>
      </c>
      <c r="Q322" s="12">
        <f t="shared" si="9"/>
        <v>0.67346938775510201</v>
      </c>
      <c r="R322" s="10" t="s">
        <v>1395</v>
      </c>
      <c r="S322" s="10"/>
    </row>
    <row r="323" spans="1:19" s="13" customFormat="1" x14ac:dyDescent="0.35">
      <c r="A323" s="10">
        <v>623</v>
      </c>
      <c r="B323" s="10">
        <v>1358</v>
      </c>
      <c r="C323" s="10" t="s">
        <v>68</v>
      </c>
      <c r="D323" s="10" t="s">
        <v>89</v>
      </c>
      <c r="E323" s="10" t="s">
        <v>90</v>
      </c>
      <c r="F323" s="10" t="s">
        <v>259</v>
      </c>
      <c r="G323" s="10">
        <v>375</v>
      </c>
      <c r="H323" s="10" t="s">
        <v>115</v>
      </c>
      <c r="I323" s="10" t="s">
        <v>91</v>
      </c>
      <c r="J323" s="10" t="s">
        <v>26</v>
      </c>
      <c r="K323" s="10" t="str">
        <f t="shared" ref="K323:K386" si="10">TRIM(L323)</f>
        <v>375-H6</v>
      </c>
      <c r="L323" s="10" t="s">
        <v>733</v>
      </c>
      <c r="M323" s="10" t="s">
        <v>734</v>
      </c>
      <c r="N323" s="12">
        <v>0.68163265306122445</v>
      </c>
      <c r="O323" s="12">
        <v>0.6306122448979592</v>
      </c>
      <c r="P323" s="12">
        <v>0.70408163265306123</v>
      </c>
      <c r="Q323" s="12">
        <f t="shared" ref="Q323:Q386" si="11">IFERROR(AVERAGE(N323:P323),0)</f>
        <v>0.67210884353741507</v>
      </c>
      <c r="R323" s="10" t="s">
        <v>1395</v>
      </c>
      <c r="S323" s="10"/>
    </row>
    <row r="324" spans="1:19" s="13" customFormat="1" x14ac:dyDescent="0.35">
      <c r="A324" s="10">
        <v>1436</v>
      </c>
      <c r="B324" s="10">
        <v>1419</v>
      </c>
      <c r="C324" s="10" t="s">
        <v>68</v>
      </c>
      <c r="D324" s="10" t="s">
        <v>69</v>
      </c>
      <c r="E324" s="10" t="s">
        <v>150</v>
      </c>
      <c r="F324" s="10" t="s">
        <v>229</v>
      </c>
      <c r="G324" s="10">
        <v>416</v>
      </c>
      <c r="H324" s="10" t="s">
        <v>145</v>
      </c>
      <c r="I324" s="10" t="s">
        <v>230</v>
      </c>
      <c r="J324" s="10" t="s">
        <v>26</v>
      </c>
      <c r="K324" s="10" t="str">
        <f t="shared" si="10"/>
        <v>416-H6</v>
      </c>
      <c r="L324" s="10" t="s">
        <v>735</v>
      </c>
      <c r="M324" s="10" t="s">
        <v>736</v>
      </c>
      <c r="N324" s="12">
        <v>0.60204081632653073</v>
      </c>
      <c r="O324" s="12">
        <v>0.66734693877551032</v>
      </c>
      <c r="P324" s="12">
        <v>0.74693877551020427</v>
      </c>
      <c r="Q324" s="12">
        <f t="shared" si="11"/>
        <v>0.67210884353741507</v>
      </c>
      <c r="R324" s="10" t="s">
        <v>1395</v>
      </c>
      <c r="S324" s="10"/>
    </row>
    <row r="325" spans="1:19" s="13" customFormat="1" x14ac:dyDescent="0.35">
      <c r="A325" s="10">
        <v>1001</v>
      </c>
      <c r="B325" s="10">
        <v>711</v>
      </c>
      <c r="C325" s="10" t="s">
        <v>68</v>
      </c>
      <c r="D325" s="10" t="s">
        <v>83</v>
      </c>
      <c r="E325" s="10" t="s">
        <v>84</v>
      </c>
      <c r="F325" s="10" t="s">
        <v>103</v>
      </c>
      <c r="G325" s="10">
        <v>969</v>
      </c>
      <c r="H325" s="10">
        <v>1</v>
      </c>
      <c r="I325" s="10" t="s">
        <v>104</v>
      </c>
      <c r="J325" s="10" t="s">
        <v>26</v>
      </c>
      <c r="K325" s="10" t="str">
        <f t="shared" si="10"/>
        <v>4-98A-856</v>
      </c>
      <c r="L325" s="10" t="s">
        <v>105</v>
      </c>
      <c r="M325" s="10" t="s">
        <v>106</v>
      </c>
      <c r="N325" s="12">
        <v>0.97058823529411786</v>
      </c>
      <c r="O325" s="12">
        <v>1.0441176470588236</v>
      </c>
      <c r="P325" s="12">
        <v>0</v>
      </c>
      <c r="Q325" s="12">
        <f t="shared" si="11"/>
        <v>0.67156862745098056</v>
      </c>
      <c r="R325" s="10" t="s">
        <v>1395</v>
      </c>
      <c r="S325" s="10"/>
    </row>
    <row r="326" spans="1:19" s="13" customFormat="1" x14ac:dyDescent="0.35">
      <c r="A326" s="10">
        <v>1578</v>
      </c>
      <c r="B326" s="10">
        <v>809</v>
      </c>
      <c r="C326" s="10" t="s">
        <v>68</v>
      </c>
      <c r="D326" s="10" t="s">
        <v>69</v>
      </c>
      <c r="E326" s="10" t="s">
        <v>70</v>
      </c>
      <c r="F326" s="14" t="s">
        <v>380</v>
      </c>
      <c r="G326" s="10">
        <v>34</v>
      </c>
      <c r="H326" s="10" t="s">
        <v>112</v>
      </c>
      <c r="I326" s="10" t="s">
        <v>73</v>
      </c>
      <c r="J326" s="10" t="s">
        <v>26</v>
      </c>
      <c r="K326" s="10" t="str">
        <f t="shared" si="10"/>
        <v>3407</v>
      </c>
      <c r="L326" s="10">
        <v>3407</v>
      </c>
      <c r="M326" s="10" t="s">
        <v>290</v>
      </c>
      <c r="N326" s="12">
        <v>0.59200000000000008</v>
      </c>
      <c r="O326" s="12">
        <v>0.64000000000000012</v>
      </c>
      <c r="P326" s="12">
        <v>0.77999999999999992</v>
      </c>
      <c r="Q326" s="12">
        <f t="shared" si="11"/>
        <v>0.67066666666666663</v>
      </c>
      <c r="R326" s="10" t="s">
        <v>1395</v>
      </c>
      <c r="S326" s="10"/>
    </row>
    <row r="327" spans="1:19" s="13" customFormat="1" x14ac:dyDescent="0.35">
      <c r="A327" s="10">
        <v>1868</v>
      </c>
      <c r="B327" s="10" t="s">
        <v>737</v>
      </c>
      <c r="C327" s="11" t="s">
        <v>20</v>
      </c>
      <c r="D327" s="11" t="s">
        <v>29</v>
      </c>
      <c r="E327" s="10" t="s">
        <v>30</v>
      </c>
      <c r="F327" s="10" t="s">
        <v>31</v>
      </c>
      <c r="G327" s="10" t="s">
        <v>32</v>
      </c>
      <c r="H327" s="10" t="s">
        <v>529</v>
      </c>
      <c r="I327" s="10" t="s">
        <v>30</v>
      </c>
      <c r="J327" s="10" t="s">
        <v>26</v>
      </c>
      <c r="K327" s="10" t="str">
        <f t="shared" si="10"/>
        <v>20A32</v>
      </c>
      <c r="L327" s="10" t="s">
        <v>738</v>
      </c>
      <c r="M327" s="10" t="s">
        <v>30</v>
      </c>
      <c r="N327" s="12">
        <v>0.55454545454545456</v>
      </c>
      <c r="O327" s="12">
        <v>0.5818181818181819</v>
      </c>
      <c r="P327" s="12">
        <v>0.87272727272727268</v>
      </c>
      <c r="Q327" s="12">
        <f t="shared" si="11"/>
        <v>0.66969696969696979</v>
      </c>
      <c r="R327" s="10" t="s">
        <v>1395</v>
      </c>
      <c r="S327" s="10"/>
    </row>
    <row r="328" spans="1:19" s="13" customFormat="1" x14ac:dyDescent="0.35">
      <c r="A328" s="10">
        <v>716</v>
      </c>
      <c r="B328" s="10">
        <v>68</v>
      </c>
      <c r="C328" s="10" t="s">
        <v>68</v>
      </c>
      <c r="D328" s="10" t="s">
        <v>89</v>
      </c>
      <c r="E328" s="10" t="s">
        <v>90</v>
      </c>
      <c r="F328" s="10" t="s">
        <v>739</v>
      </c>
      <c r="G328" s="10">
        <v>825</v>
      </c>
      <c r="H328" s="17" t="s">
        <v>92</v>
      </c>
      <c r="I328" s="10" t="s">
        <v>234</v>
      </c>
      <c r="J328" s="10" t="s">
        <v>26</v>
      </c>
      <c r="K328" s="10" t="str">
        <f t="shared" si="10"/>
        <v>825-20</v>
      </c>
      <c r="L328" s="17" t="s">
        <v>740</v>
      </c>
      <c r="M328" s="10" t="s">
        <v>236</v>
      </c>
      <c r="N328" s="12">
        <v>0.6428571428571429</v>
      </c>
      <c r="O328" s="12">
        <v>0.65714285714285725</v>
      </c>
      <c r="P328" s="12">
        <v>0.70857142857142874</v>
      </c>
      <c r="Q328" s="12">
        <f t="shared" si="11"/>
        <v>0.66952380952380963</v>
      </c>
      <c r="R328" s="10" t="s">
        <v>1395</v>
      </c>
      <c r="S328" s="10"/>
    </row>
    <row r="329" spans="1:19" s="13" customFormat="1" x14ac:dyDescent="0.35">
      <c r="A329" s="10">
        <v>87</v>
      </c>
      <c r="B329" s="10">
        <v>893</v>
      </c>
      <c r="C329" s="10" t="s">
        <v>68</v>
      </c>
      <c r="D329" s="10" t="s">
        <v>89</v>
      </c>
      <c r="E329" s="10" t="s">
        <v>110</v>
      </c>
      <c r="F329" s="10" t="s">
        <v>565</v>
      </c>
      <c r="G329" s="10">
        <v>106</v>
      </c>
      <c r="H329" s="10" t="s">
        <v>72</v>
      </c>
      <c r="I329" s="10" t="s">
        <v>211</v>
      </c>
      <c r="J329" s="10" t="s">
        <v>26</v>
      </c>
      <c r="K329" s="10" t="str">
        <f t="shared" si="10"/>
        <v>106-H2</v>
      </c>
      <c r="L329" s="10" t="s">
        <v>741</v>
      </c>
      <c r="M329" s="10" t="s">
        <v>742</v>
      </c>
      <c r="N329" s="12">
        <v>0.67105263157894735</v>
      </c>
      <c r="O329" s="12">
        <v>0.66842105263157903</v>
      </c>
      <c r="P329" s="12">
        <v>0.66842105263157903</v>
      </c>
      <c r="Q329" s="12">
        <f t="shared" si="11"/>
        <v>0.66929824561403517</v>
      </c>
      <c r="R329" s="10" t="s">
        <v>1395</v>
      </c>
      <c r="S329" s="10"/>
    </row>
    <row r="330" spans="1:19" s="13" customFormat="1" x14ac:dyDescent="0.35">
      <c r="A330" s="10">
        <v>1533</v>
      </c>
      <c r="B330" s="10">
        <v>1530</v>
      </c>
      <c r="C330" s="10" t="s">
        <v>68</v>
      </c>
      <c r="D330" s="10" t="s">
        <v>69</v>
      </c>
      <c r="E330" s="10" t="s">
        <v>107</v>
      </c>
      <c r="F330" s="10" t="s">
        <v>367</v>
      </c>
      <c r="G330" s="10">
        <v>470</v>
      </c>
      <c r="H330" s="10" t="s">
        <v>115</v>
      </c>
      <c r="I330" s="10" t="s">
        <v>367</v>
      </c>
      <c r="J330" s="10" t="s">
        <v>26</v>
      </c>
      <c r="K330" s="10" t="str">
        <f t="shared" si="10"/>
        <v>470-H12</v>
      </c>
      <c r="L330" s="10" t="s">
        <v>743</v>
      </c>
      <c r="M330" s="10" t="s">
        <v>744</v>
      </c>
      <c r="N330" s="12">
        <v>0.63877551020408174</v>
      </c>
      <c r="O330" s="12">
        <v>0.63877551020408174</v>
      </c>
      <c r="P330" s="12">
        <v>0.72857142857142876</v>
      </c>
      <c r="Q330" s="12">
        <f t="shared" si="11"/>
        <v>0.66870748299319738</v>
      </c>
      <c r="R330" s="10" t="s">
        <v>1395</v>
      </c>
      <c r="S330" s="10"/>
    </row>
    <row r="331" spans="1:19" s="13" customFormat="1" x14ac:dyDescent="0.35">
      <c r="A331" s="10">
        <v>1435</v>
      </c>
      <c r="B331" s="10">
        <v>1418</v>
      </c>
      <c r="C331" s="10" t="s">
        <v>68</v>
      </c>
      <c r="D331" s="10" t="s">
        <v>69</v>
      </c>
      <c r="E331" s="10" t="s">
        <v>150</v>
      </c>
      <c r="F331" s="10" t="s">
        <v>229</v>
      </c>
      <c r="G331" s="10">
        <v>416</v>
      </c>
      <c r="H331" s="10" t="s">
        <v>145</v>
      </c>
      <c r="I331" s="10" t="s">
        <v>230</v>
      </c>
      <c r="J331" s="10" t="s">
        <v>26</v>
      </c>
      <c r="K331" s="10" t="str">
        <f t="shared" si="10"/>
        <v>416-H5</v>
      </c>
      <c r="L331" s="10" t="s">
        <v>745</v>
      </c>
      <c r="M331" s="10" t="s">
        <v>232</v>
      </c>
      <c r="N331" s="12">
        <v>0.64722222222222214</v>
      </c>
      <c r="O331" s="12">
        <v>0.66666666666666663</v>
      </c>
      <c r="P331" s="12">
        <v>0.69166666666666665</v>
      </c>
      <c r="Q331" s="12">
        <f t="shared" si="11"/>
        <v>0.66851851851851851</v>
      </c>
      <c r="R331" s="10" t="s">
        <v>1395</v>
      </c>
      <c r="S331" s="10"/>
    </row>
    <row r="332" spans="1:19" s="13" customFormat="1" x14ac:dyDescent="0.35">
      <c r="A332" s="10">
        <v>61</v>
      </c>
      <c r="B332" s="10">
        <v>861</v>
      </c>
      <c r="C332" s="10" t="s">
        <v>68</v>
      </c>
      <c r="D332" s="10" t="s">
        <v>89</v>
      </c>
      <c r="E332" s="10" t="s">
        <v>110</v>
      </c>
      <c r="F332" s="10" t="s">
        <v>473</v>
      </c>
      <c r="G332" s="10">
        <v>52</v>
      </c>
      <c r="H332" s="10" t="s">
        <v>134</v>
      </c>
      <c r="I332" s="10" t="s">
        <v>276</v>
      </c>
      <c r="J332" s="10" t="s">
        <v>26</v>
      </c>
      <c r="K332" s="10" t="str">
        <f t="shared" si="10"/>
        <v>5211</v>
      </c>
      <c r="L332" s="10">
        <v>5211</v>
      </c>
      <c r="M332" s="10" t="s">
        <v>278</v>
      </c>
      <c r="N332" s="12">
        <v>0.65531914893617027</v>
      </c>
      <c r="O332" s="12">
        <v>0.65957446808510656</v>
      </c>
      <c r="P332" s="12">
        <v>0.68936170212765957</v>
      </c>
      <c r="Q332" s="12">
        <f t="shared" si="11"/>
        <v>0.6680851063829788</v>
      </c>
      <c r="R332" s="10" t="s">
        <v>1395</v>
      </c>
      <c r="S332" s="10"/>
    </row>
    <row r="333" spans="1:19" s="13" customFormat="1" x14ac:dyDescent="0.35">
      <c r="A333" s="10">
        <v>1577</v>
      </c>
      <c r="B333" s="10">
        <v>808</v>
      </c>
      <c r="C333" s="10" t="s">
        <v>68</v>
      </c>
      <c r="D333" s="10" t="s">
        <v>69</v>
      </c>
      <c r="E333" s="10" t="s">
        <v>70</v>
      </c>
      <c r="F333" s="14" t="s">
        <v>380</v>
      </c>
      <c r="G333" s="10">
        <v>34</v>
      </c>
      <c r="H333" s="10" t="s">
        <v>134</v>
      </c>
      <c r="I333" s="10" t="s">
        <v>73</v>
      </c>
      <c r="J333" s="10" t="s">
        <v>26</v>
      </c>
      <c r="K333" s="10" t="str">
        <f t="shared" si="10"/>
        <v>3406</v>
      </c>
      <c r="L333" s="10">
        <v>3406</v>
      </c>
      <c r="M333" s="10" t="s">
        <v>290</v>
      </c>
      <c r="N333" s="12">
        <v>0.64000000000000012</v>
      </c>
      <c r="O333" s="12">
        <v>0.7</v>
      </c>
      <c r="P333" s="12">
        <v>0.66399999999999992</v>
      </c>
      <c r="Q333" s="12">
        <f t="shared" si="11"/>
        <v>0.66800000000000004</v>
      </c>
      <c r="R333" s="10" t="s">
        <v>1395</v>
      </c>
      <c r="S333" s="10"/>
    </row>
    <row r="334" spans="1:19" s="13" customFormat="1" x14ac:dyDescent="0.35">
      <c r="A334" s="10">
        <v>1076</v>
      </c>
      <c r="B334" s="10">
        <v>209</v>
      </c>
      <c r="C334" s="10" t="s">
        <v>68</v>
      </c>
      <c r="D334" s="10" t="s">
        <v>83</v>
      </c>
      <c r="E334" s="10" t="s">
        <v>136</v>
      </c>
      <c r="F334" s="10" t="s">
        <v>746</v>
      </c>
      <c r="G334" s="10">
        <v>654</v>
      </c>
      <c r="H334" s="10">
        <v>1</v>
      </c>
      <c r="I334" s="10" t="s">
        <v>747</v>
      </c>
      <c r="J334" s="10" t="s">
        <v>26</v>
      </c>
      <c r="K334" s="10" t="str">
        <f t="shared" si="10"/>
        <v>2-220-220</v>
      </c>
      <c r="L334" s="10" t="s">
        <v>748</v>
      </c>
      <c r="M334" s="10" t="s">
        <v>749</v>
      </c>
      <c r="N334" s="12">
        <v>0.64660194174757279</v>
      </c>
      <c r="O334" s="12">
        <v>0.72427184466019401</v>
      </c>
      <c r="P334" s="12">
        <v>0.63106796116504849</v>
      </c>
      <c r="Q334" s="12">
        <f t="shared" si="11"/>
        <v>0.66731391585760524</v>
      </c>
      <c r="R334" s="10" t="s">
        <v>1395</v>
      </c>
      <c r="S334" s="10"/>
    </row>
    <row r="335" spans="1:19" s="13" customFormat="1" x14ac:dyDescent="0.35">
      <c r="A335" s="10">
        <v>1663</v>
      </c>
      <c r="B335" s="10">
        <v>1313</v>
      </c>
      <c r="C335" s="10" t="s">
        <v>68</v>
      </c>
      <c r="D335" s="10" t="s">
        <v>69</v>
      </c>
      <c r="E335" s="10" t="s">
        <v>70</v>
      </c>
      <c r="F335" s="14" t="s">
        <v>750</v>
      </c>
      <c r="G335" s="10">
        <v>351</v>
      </c>
      <c r="H335" s="10" t="s">
        <v>134</v>
      </c>
      <c r="I335" s="10" t="s">
        <v>73</v>
      </c>
      <c r="J335" s="10" t="s">
        <v>26</v>
      </c>
      <c r="K335" s="10" t="str">
        <f t="shared" si="10"/>
        <v>351-01</v>
      </c>
      <c r="L335" s="10" t="s">
        <v>751</v>
      </c>
      <c r="M335" s="10" t="s">
        <v>290</v>
      </c>
      <c r="N335" s="12">
        <v>0.69387755102040805</v>
      </c>
      <c r="O335" s="12">
        <v>0.65306122448979598</v>
      </c>
      <c r="P335" s="12">
        <v>0.65306122448979598</v>
      </c>
      <c r="Q335" s="12">
        <f t="shared" si="11"/>
        <v>0.66666666666666663</v>
      </c>
      <c r="R335" s="10" t="s">
        <v>1395</v>
      </c>
      <c r="S335" s="10"/>
    </row>
    <row r="336" spans="1:19" s="13" customFormat="1" x14ac:dyDescent="0.35">
      <c r="A336" s="10">
        <v>764</v>
      </c>
      <c r="B336" s="10">
        <v>115</v>
      </c>
      <c r="C336" s="10" t="s">
        <v>68</v>
      </c>
      <c r="D336" s="10" t="s">
        <v>89</v>
      </c>
      <c r="E336" s="10" t="s">
        <v>90</v>
      </c>
      <c r="F336" s="10" t="s">
        <v>233</v>
      </c>
      <c r="G336" s="10">
        <v>831</v>
      </c>
      <c r="H336" s="16" t="s">
        <v>72</v>
      </c>
      <c r="I336" s="10" t="s">
        <v>234</v>
      </c>
      <c r="J336" s="10" t="s">
        <v>26</v>
      </c>
      <c r="K336" s="10" t="str">
        <f t="shared" si="10"/>
        <v>831-1388</v>
      </c>
      <c r="L336" s="16" t="s">
        <v>753</v>
      </c>
      <c r="M336" s="10" t="s">
        <v>236</v>
      </c>
      <c r="N336" s="12">
        <v>0.58888888888888891</v>
      </c>
      <c r="O336" s="12">
        <v>0.61111111111111105</v>
      </c>
      <c r="P336" s="12">
        <v>0.79722222222222228</v>
      </c>
      <c r="Q336" s="12">
        <f t="shared" si="11"/>
        <v>0.66574074074074074</v>
      </c>
      <c r="R336" s="10" t="s">
        <v>1395</v>
      </c>
      <c r="S336" s="10"/>
    </row>
    <row r="337" spans="1:19" s="13" customFormat="1" x14ac:dyDescent="0.35">
      <c r="A337" s="10">
        <v>1513</v>
      </c>
      <c r="B337" s="10">
        <v>1095</v>
      </c>
      <c r="C337" s="10" t="s">
        <v>68</v>
      </c>
      <c r="D337" s="10" t="s">
        <v>69</v>
      </c>
      <c r="E337" s="10" t="s">
        <v>107</v>
      </c>
      <c r="F337" s="10" t="s">
        <v>367</v>
      </c>
      <c r="G337" s="10">
        <v>470</v>
      </c>
      <c r="H337" s="10" t="s">
        <v>145</v>
      </c>
      <c r="I337" s="10" t="s">
        <v>367</v>
      </c>
      <c r="J337" s="10" t="s">
        <v>26</v>
      </c>
      <c r="K337" s="10" t="str">
        <f t="shared" si="10"/>
        <v>269-1320H1</v>
      </c>
      <c r="L337" s="10" t="s">
        <v>754</v>
      </c>
      <c r="M337" s="10" t="s">
        <v>377</v>
      </c>
      <c r="N337" s="12">
        <v>0.62857142857142856</v>
      </c>
      <c r="O337" s="12">
        <v>0.62857142857142856</v>
      </c>
      <c r="P337" s="12">
        <v>0.74</v>
      </c>
      <c r="Q337" s="12">
        <f t="shared" si="11"/>
        <v>0.6657142857142857</v>
      </c>
      <c r="R337" s="10" t="s">
        <v>1395</v>
      </c>
      <c r="S337" s="10"/>
    </row>
    <row r="338" spans="1:19" s="13" customFormat="1" x14ac:dyDescent="0.35">
      <c r="A338" s="10">
        <v>1119</v>
      </c>
      <c r="B338" s="10">
        <v>255</v>
      </c>
      <c r="C338" s="10" t="s">
        <v>68</v>
      </c>
      <c r="D338" s="10" t="s">
        <v>83</v>
      </c>
      <c r="E338" s="10" t="s">
        <v>136</v>
      </c>
      <c r="F338" s="10" t="s">
        <v>684</v>
      </c>
      <c r="G338" s="10">
        <v>682</v>
      </c>
      <c r="H338" s="10" t="s">
        <v>755</v>
      </c>
      <c r="I338" s="10" t="s">
        <v>138</v>
      </c>
      <c r="J338" s="10" t="s">
        <v>26</v>
      </c>
      <c r="K338" s="10" t="str">
        <f t="shared" si="10"/>
        <v>2-53-65</v>
      </c>
      <c r="L338" s="10" t="s">
        <v>756</v>
      </c>
      <c r="M338" s="10" t="s">
        <v>140</v>
      </c>
      <c r="N338" s="12">
        <v>0.64206642066420661</v>
      </c>
      <c r="O338" s="12">
        <v>0.69372693726937273</v>
      </c>
      <c r="P338" s="12">
        <v>0.66051660516605171</v>
      </c>
      <c r="Q338" s="12">
        <f t="shared" si="11"/>
        <v>0.66543665436654376</v>
      </c>
      <c r="R338" s="10" t="s">
        <v>1395</v>
      </c>
      <c r="S338" s="10"/>
    </row>
    <row r="339" spans="1:19" s="13" customFormat="1" x14ac:dyDescent="0.35">
      <c r="A339" s="10">
        <v>110</v>
      </c>
      <c r="B339" s="10">
        <v>950</v>
      </c>
      <c r="C339" s="10" t="s">
        <v>68</v>
      </c>
      <c r="D339" s="10" t="s">
        <v>89</v>
      </c>
      <c r="E339" s="10" t="s">
        <v>110</v>
      </c>
      <c r="F339" s="10" t="s">
        <v>757</v>
      </c>
      <c r="G339" s="10">
        <v>143</v>
      </c>
      <c r="H339" s="10" t="s">
        <v>267</v>
      </c>
      <c r="I339" s="10" t="s">
        <v>276</v>
      </c>
      <c r="J339" s="10" t="s">
        <v>26</v>
      </c>
      <c r="K339" s="10" t="str">
        <f t="shared" si="10"/>
        <v>143-03</v>
      </c>
      <c r="L339" s="10" t="s">
        <v>758</v>
      </c>
      <c r="M339" s="10" t="s">
        <v>278</v>
      </c>
      <c r="N339" s="12">
        <v>0.51914893617021285</v>
      </c>
      <c r="O339" s="12">
        <v>0.64680851063829792</v>
      </c>
      <c r="P339" s="12">
        <v>0.82978723404255317</v>
      </c>
      <c r="Q339" s="12">
        <f t="shared" si="11"/>
        <v>0.66524822695035468</v>
      </c>
      <c r="R339" s="10" t="s">
        <v>1395</v>
      </c>
      <c r="S339" s="10"/>
    </row>
    <row r="340" spans="1:19" s="13" customFormat="1" x14ac:dyDescent="0.35">
      <c r="A340" s="10">
        <v>770</v>
      </c>
      <c r="B340" s="10">
        <v>121</v>
      </c>
      <c r="C340" s="10" t="s">
        <v>68</v>
      </c>
      <c r="D340" s="10" t="s">
        <v>89</v>
      </c>
      <c r="E340" s="10" t="s">
        <v>90</v>
      </c>
      <c r="F340" s="10" t="s">
        <v>233</v>
      </c>
      <c r="G340" s="10">
        <v>831</v>
      </c>
      <c r="H340" s="17" t="s">
        <v>72</v>
      </c>
      <c r="I340" s="10" t="s">
        <v>234</v>
      </c>
      <c r="J340" s="10" t="s">
        <v>26</v>
      </c>
      <c r="K340" s="10" t="str">
        <f t="shared" si="10"/>
        <v>831-1NC6</v>
      </c>
      <c r="L340" s="17" t="s">
        <v>759</v>
      </c>
      <c r="M340" s="10" t="s">
        <v>236</v>
      </c>
      <c r="N340" s="12">
        <v>0.61111111111111105</v>
      </c>
      <c r="O340" s="12">
        <v>0.58333333333333337</v>
      </c>
      <c r="P340" s="12">
        <v>0.79999999999999993</v>
      </c>
      <c r="Q340" s="12">
        <f t="shared" si="11"/>
        <v>0.66481481481481486</v>
      </c>
      <c r="R340" s="10" t="s">
        <v>1395</v>
      </c>
      <c r="S340" s="10"/>
    </row>
    <row r="341" spans="1:19" s="13" customFormat="1" x14ac:dyDescent="0.35">
      <c r="A341" s="10">
        <v>241</v>
      </c>
      <c r="B341" s="10">
        <v>1291</v>
      </c>
      <c r="C341" s="10" t="s">
        <v>68</v>
      </c>
      <c r="D341" s="10" t="s">
        <v>89</v>
      </c>
      <c r="E341" s="10" t="s">
        <v>110</v>
      </c>
      <c r="F341" s="10" t="s">
        <v>192</v>
      </c>
      <c r="G341" s="10">
        <v>344</v>
      </c>
      <c r="H341" s="10" t="s">
        <v>267</v>
      </c>
      <c r="I341" s="10" t="s">
        <v>154</v>
      </c>
      <c r="J341" s="10" t="s">
        <v>26</v>
      </c>
      <c r="K341" s="10" t="str">
        <f t="shared" si="10"/>
        <v>344-05</v>
      </c>
      <c r="L341" s="10" t="s">
        <v>760</v>
      </c>
      <c r="M341" s="10" t="s">
        <v>761</v>
      </c>
      <c r="N341" s="12">
        <v>0.66129032258064502</v>
      </c>
      <c r="O341" s="12">
        <v>0.66129032258064502</v>
      </c>
      <c r="P341" s="12">
        <v>0.6709677419354837</v>
      </c>
      <c r="Q341" s="12">
        <f t="shared" si="11"/>
        <v>0.66451612903225799</v>
      </c>
      <c r="R341" s="10" t="s">
        <v>1395</v>
      </c>
      <c r="S341" s="10"/>
    </row>
    <row r="342" spans="1:19" s="13" customFormat="1" x14ac:dyDescent="0.35">
      <c r="A342" s="10">
        <v>565</v>
      </c>
      <c r="B342" s="10">
        <v>1070</v>
      </c>
      <c r="C342" s="10" t="s">
        <v>68</v>
      </c>
      <c r="D342" s="10" t="s">
        <v>89</v>
      </c>
      <c r="E342" s="10" t="s">
        <v>90</v>
      </c>
      <c r="F342" s="10" t="s">
        <v>203</v>
      </c>
      <c r="G342" s="10">
        <v>250</v>
      </c>
      <c r="H342" s="10" t="s">
        <v>72</v>
      </c>
      <c r="I342" s="10" t="s">
        <v>204</v>
      </c>
      <c r="J342" s="10" t="s">
        <v>26</v>
      </c>
      <c r="K342" s="10" t="str">
        <f t="shared" si="10"/>
        <v>250-1N33H</v>
      </c>
      <c r="L342" s="10" t="s">
        <v>762</v>
      </c>
      <c r="M342" s="10" t="s">
        <v>531</v>
      </c>
      <c r="N342" s="12">
        <v>0.72068965517241379</v>
      </c>
      <c r="O342" s="12">
        <v>0.67931034482758645</v>
      </c>
      <c r="P342" s="12">
        <v>0.59310344827586192</v>
      </c>
      <c r="Q342" s="12">
        <f t="shared" si="11"/>
        <v>0.66436781609195406</v>
      </c>
      <c r="R342" s="10" t="s">
        <v>1395</v>
      </c>
      <c r="S342" s="10"/>
    </row>
    <row r="343" spans="1:19" s="13" customFormat="1" x14ac:dyDescent="0.35">
      <c r="A343" s="10">
        <v>1554</v>
      </c>
      <c r="B343" s="10">
        <v>745</v>
      </c>
      <c r="C343" s="10" t="s">
        <v>68</v>
      </c>
      <c r="D343" s="10" t="s">
        <v>69</v>
      </c>
      <c r="E343" s="10" t="s">
        <v>70</v>
      </c>
      <c r="F343" s="14" t="s">
        <v>161</v>
      </c>
      <c r="G343" s="10">
        <v>17</v>
      </c>
      <c r="H343" s="10" t="s">
        <v>299</v>
      </c>
      <c r="I343" s="10" t="s">
        <v>127</v>
      </c>
      <c r="J343" s="10" t="s">
        <v>26</v>
      </c>
      <c r="K343" s="10" t="str">
        <f t="shared" si="10"/>
        <v>1708</v>
      </c>
      <c r="L343" s="10">
        <v>1708</v>
      </c>
      <c r="M343" s="10" t="s">
        <v>162</v>
      </c>
      <c r="N343" s="12">
        <v>0.67948717948717963</v>
      </c>
      <c r="O343" s="12">
        <v>0.64102564102564108</v>
      </c>
      <c r="P343" s="12">
        <v>0.67179487179487196</v>
      </c>
      <c r="Q343" s="12">
        <f t="shared" si="11"/>
        <v>0.6641025641025643</v>
      </c>
      <c r="R343" s="10" t="s">
        <v>1395</v>
      </c>
      <c r="S343" s="10"/>
    </row>
    <row r="344" spans="1:19" s="13" customFormat="1" x14ac:dyDescent="0.35">
      <c r="A344" s="10">
        <v>1933</v>
      </c>
      <c r="B344" s="10" t="s">
        <v>763</v>
      </c>
      <c r="C344" s="11" t="s">
        <v>20</v>
      </c>
      <c r="D344" s="11" t="s">
        <v>29</v>
      </c>
      <c r="E344" s="10" t="s">
        <v>30</v>
      </c>
      <c r="F344" s="10" t="s">
        <v>424</v>
      </c>
      <c r="G344" s="10" t="s">
        <v>425</v>
      </c>
      <c r="H344" s="10" t="s">
        <v>426</v>
      </c>
      <c r="I344" s="10" t="s">
        <v>427</v>
      </c>
      <c r="J344" s="10" t="s">
        <v>26</v>
      </c>
      <c r="K344" s="10" t="str">
        <f t="shared" si="10"/>
        <v>30A2</v>
      </c>
      <c r="L344" s="10" t="s">
        <v>764</v>
      </c>
      <c r="M344" s="10" t="s">
        <v>427</v>
      </c>
      <c r="N344" s="12">
        <v>0.7421875</v>
      </c>
      <c r="O344" s="12">
        <v>0.75781249999999989</v>
      </c>
      <c r="P344" s="12">
        <v>0.49218749999999994</v>
      </c>
      <c r="Q344" s="12">
        <f t="shared" si="11"/>
        <v>0.6640625</v>
      </c>
      <c r="R344" s="10" t="s">
        <v>1395</v>
      </c>
      <c r="S344" s="10"/>
    </row>
    <row r="345" spans="1:19" s="13" customFormat="1" x14ac:dyDescent="0.35">
      <c r="A345" s="10">
        <v>56</v>
      </c>
      <c r="B345" s="10">
        <v>856</v>
      </c>
      <c r="C345" s="10" t="s">
        <v>68</v>
      </c>
      <c r="D345" s="10" t="s">
        <v>89</v>
      </c>
      <c r="E345" s="10" t="s">
        <v>110</v>
      </c>
      <c r="F345" s="10" t="s">
        <v>473</v>
      </c>
      <c r="G345" s="10">
        <v>52</v>
      </c>
      <c r="H345" s="10" t="s">
        <v>144</v>
      </c>
      <c r="I345" s="10" t="s">
        <v>276</v>
      </c>
      <c r="J345" s="10" t="s">
        <v>26</v>
      </c>
      <c r="K345" s="10" t="str">
        <f t="shared" si="10"/>
        <v>5205</v>
      </c>
      <c r="L345" s="10">
        <v>5205</v>
      </c>
      <c r="M345" s="10" t="s">
        <v>474</v>
      </c>
      <c r="N345" s="12">
        <v>0.76170212765957446</v>
      </c>
      <c r="O345" s="12">
        <v>0.65531914893617027</v>
      </c>
      <c r="P345" s="12">
        <v>0.57446808510638303</v>
      </c>
      <c r="Q345" s="12">
        <f t="shared" si="11"/>
        <v>0.66382978723404251</v>
      </c>
      <c r="R345" s="10" t="s">
        <v>1395</v>
      </c>
      <c r="S345" s="10"/>
    </row>
    <row r="346" spans="1:19" s="13" customFormat="1" x14ac:dyDescent="0.35">
      <c r="A346" s="10">
        <v>1502</v>
      </c>
      <c r="B346" s="10">
        <v>970</v>
      </c>
      <c r="C346" s="10" t="s">
        <v>68</v>
      </c>
      <c r="D346" s="10" t="s">
        <v>69</v>
      </c>
      <c r="E346" s="10" t="s">
        <v>107</v>
      </c>
      <c r="F346" s="10" t="s">
        <v>130</v>
      </c>
      <c r="G346" s="10">
        <v>146</v>
      </c>
      <c r="H346" s="10" t="s">
        <v>115</v>
      </c>
      <c r="I346" s="10" t="s">
        <v>107</v>
      </c>
      <c r="J346" s="10" t="s">
        <v>26</v>
      </c>
      <c r="K346" s="10" t="str">
        <f t="shared" si="10"/>
        <v>146-H7</v>
      </c>
      <c r="L346" s="10" t="s">
        <v>765</v>
      </c>
      <c r="M346" s="10" t="s">
        <v>766</v>
      </c>
      <c r="N346" s="12">
        <v>0.71142857142857152</v>
      </c>
      <c r="O346" s="12">
        <v>0.62285714285714289</v>
      </c>
      <c r="P346" s="12">
        <v>0.65714285714285714</v>
      </c>
      <c r="Q346" s="12">
        <f t="shared" si="11"/>
        <v>0.66380952380952385</v>
      </c>
      <c r="R346" s="10" t="s">
        <v>1395</v>
      </c>
      <c r="S346" s="10"/>
    </row>
    <row r="347" spans="1:19" s="13" customFormat="1" x14ac:dyDescent="0.35">
      <c r="A347" s="10">
        <v>796</v>
      </c>
      <c r="B347" s="10">
        <v>147</v>
      </c>
      <c r="C347" s="10" t="s">
        <v>68</v>
      </c>
      <c r="D347" s="10" t="s">
        <v>89</v>
      </c>
      <c r="E347" s="10" t="s">
        <v>90</v>
      </c>
      <c r="F347" s="10" t="s">
        <v>767</v>
      </c>
      <c r="G347" s="10">
        <v>875</v>
      </c>
      <c r="H347" s="10" t="s">
        <v>72</v>
      </c>
      <c r="I347" s="10" t="s">
        <v>234</v>
      </c>
      <c r="J347" s="10" t="s">
        <v>26</v>
      </c>
      <c r="K347" s="10" t="str">
        <f t="shared" si="10"/>
        <v>875-1N23B</v>
      </c>
      <c r="L347" s="10" t="s">
        <v>768</v>
      </c>
      <c r="M347" s="10" t="s">
        <v>236</v>
      </c>
      <c r="N347" s="12">
        <v>0.61395348837209307</v>
      </c>
      <c r="O347" s="12">
        <v>0.65116279069767447</v>
      </c>
      <c r="P347" s="12">
        <v>0.72325581395348848</v>
      </c>
      <c r="Q347" s="12">
        <f t="shared" si="11"/>
        <v>0.66279069767441878</v>
      </c>
      <c r="R347" s="10" t="s">
        <v>1395</v>
      </c>
      <c r="S347" s="10"/>
    </row>
    <row r="348" spans="1:19" s="13" customFormat="1" x14ac:dyDescent="0.35">
      <c r="A348" s="10">
        <v>1224</v>
      </c>
      <c r="B348" s="10">
        <v>354</v>
      </c>
      <c r="C348" s="10" t="s">
        <v>68</v>
      </c>
      <c r="D348" s="10" t="s">
        <v>83</v>
      </c>
      <c r="E348" s="10" t="s">
        <v>313</v>
      </c>
      <c r="F348" s="10" t="s">
        <v>769</v>
      </c>
      <c r="G348" s="10">
        <v>737</v>
      </c>
      <c r="H348" s="10">
        <v>1</v>
      </c>
      <c r="I348" s="10" t="s">
        <v>313</v>
      </c>
      <c r="J348" s="10" t="s">
        <v>26</v>
      </c>
      <c r="K348" s="10" t="str">
        <f t="shared" si="10"/>
        <v>3-14-14</v>
      </c>
      <c r="L348" s="20" t="s">
        <v>770</v>
      </c>
      <c r="M348" s="10" t="s">
        <v>771</v>
      </c>
      <c r="N348" s="12">
        <v>0.72432432432432436</v>
      </c>
      <c r="O348" s="12">
        <v>0.63351351351351359</v>
      </c>
      <c r="P348" s="12">
        <v>0.62702702702702695</v>
      </c>
      <c r="Q348" s="12">
        <f t="shared" si="11"/>
        <v>0.66162162162162164</v>
      </c>
      <c r="R348" s="10" t="s">
        <v>1395</v>
      </c>
      <c r="S348" s="10"/>
    </row>
    <row r="349" spans="1:19" s="13" customFormat="1" x14ac:dyDescent="0.35">
      <c r="A349" s="10">
        <v>1469</v>
      </c>
      <c r="B349" s="10">
        <v>1670</v>
      </c>
      <c r="C349" s="10" t="s">
        <v>68</v>
      </c>
      <c r="D349" s="10" t="s">
        <v>69</v>
      </c>
      <c r="E349" s="10" t="s">
        <v>150</v>
      </c>
      <c r="F349" s="10" t="s">
        <v>483</v>
      </c>
      <c r="G349" s="10">
        <v>65</v>
      </c>
      <c r="H349" s="10" t="s">
        <v>72</v>
      </c>
      <c r="I349" s="10" t="s">
        <v>483</v>
      </c>
      <c r="J349" s="10" t="s">
        <v>26</v>
      </c>
      <c r="K349" s="10" t="str">
        <f t="shared" si="10"/>
        <v>65-H5</v>
      </c>
      <c r="L349" s="10" t="s">
        <v>772</v>
      </c>
      <c r="M349" s="10" t="s">
        <v>773</v>
      </c>
      <c r="N349" s="12">
        <v>0.6306122448979592</v>
      </c>
      <c r="O349" s="12">
        <v>0.65306122448979598</v>
      </c>
      <c r="P349" s="12">
        <v>0.70000000000000018</v>
      </c>
      <c r="Q349" s="12">
        <f t="shared" si="11"/>
        <v>0.66122448979591841</v>
      </c>
      <c r="R349" s="10" t="s">
        <v>1395</v>
      </c>
      <c r="S349" s="10"/>
    </row>
    <row r="350" spans="1:19" s="13" customFormat="1" x14ac:dyDescent="0.35">
      <c r="A350" s="10">
        <v>537</v>
      </c>
      <c r="B350" s="10">
        <v>1040</v>
      </c>
      <c r="C350" s="10" t="s">
        <v>68</v>
      </c>
      <c r="D350" s="10" t="s">
        <v>89</v>
      </c>
      <c r="E350" s="10" t="s">
        <v>90</v>
      </c>
      <c r="F350" s="10" t="s">
        <v>91</v>
      </c>
      <c r="G350" s="10">
        <v>211</v>
      </c>
      <c r="H350" s="10" t="s">
        <v>145</v>
      </c>
      <c r="I350" s="10" t="s">
        <v>91</v>
      </c>
      <c r="J350" s="10" t="s">
        <v>26</v>
      </c>
      <c r="K350" s="10" t="str">
        <f t="shared" si="10"/>
        <v>211-H4</v>
      </c>
      <c r="L350" s="10" t="s">
        <v>774</v>
      </c>
      <c r="M350" s="10" t="s">
        <v>775</v>
      </c>
      <c r="N350" s="12">
        <v>0.57931034482758625</v>
      </c>
      <c r="O350" s="12">
        <v>0.57586206896551717</v>
      </c>
      <c r="P350" s="12">
        <v>0.82758620689655171</v>
      </c>
      <c r="Q350" s="12">
        <f t="shared" si="11"/>
        <v>0.66091954022988508</v>
      </c>
      <c r="R350" s="10" t="s">
        <v>1395</v>
      </c>
      <c r="S350" s="10"/>
    </row>
    <row r="351" spans="1:19" s="13" customFormat="1" x14ac:dyDescent="0.35">
      <c r="A351" s="10">
        <v>1056</v>
      </c>
      <c r="B351" s="10">
        <v>189</v>
      </c>
      <c r="C351" s="10" t="s">
        <v>68</v>
      </c>
      <c r="D351" s="10" t="s">
        <v>83</v>
      </c>
      <c r="E351" s="10" t="s">
        <v>136</v>
      </c>
      <c r="F351" s="10" t="s">
        <v>137</v>
      </c>
      <c r="G351" s="10">
        <v>636</v>
      </c>
      <c r="H351" s="10">
        <v>111</v>
      </c>
      <c r="I351" s="10" t="s">
        <v>138</v>
      </c>
      <c r="J351" s="10" t="s">
        <v>26</v>
      </c>
      <c r="K351" s="10" t="str">
        <f t="shared" si="10"/>
        <v>2-105-105</v>
      </c>
      <c r="L351" s="10" t="s">
        <v>776</v>
      </c>
      <c r="M351" s="10" t="s">
        <v>140</v>
      </c>
      <c r="N351" s="12">
        <v>0.65283018867924525</v>
      </c>
      <c r="O351" s="12">
        <v>0.65283018867924525</v>
      </c>
      <c r="P351" s="12">
        <v>0.67547169811320751</v>
      </c>
      <c r="Q351" s="12">
        <f t="shared" si="11"/>
        <v>0.660377358490566</v>
      </c>
      <c r="R351" s="10" t="s">
        <v>1395</v>
      </c>
      <c r="S351" s="10"/>
    </row>
    <row r="352" spans="1:19" s="13" customFormat="1" x14ac:dyDescent="0.35">
      <c r="A352" s="10">
        <v>1926</v>
      </c>
      <c r="B352" s="10" t="s">
        <v>777</v>
      </c>
      <c r="C352" s="11" t="s">
        <v>20</v>
      </c>
      <c r="D352" s="11" t="s">
        <v>29</v>
      </c>
      <c r="E352" s="10" t="s">
        <v>30</v>
      </c>
      <c r="F352" s="10" t="s">
        <v>778</v>
      </c>
      <c r="G352" s="10" t="s">
        <v>779</v>
      </c>
      <c r="H352" s="10" t="s">
        <v>780</v>
      </c>
      <c r="I352" s="10" t="s">
        <v>781</v>
      </c>
      <c r="J352" s="10" t="s">
        <v>26</v>
      </c>
      <c r="K352" s="10" t="str">
        <f t="shared" si="10"/>
        <v>21N5</v>
      </c>
      <c r="L352" s="10" t="s">
        <v>782</v>
      </c>
      <c r="M352" s="10" t="s">
        <v>781</v>
      </c>
      <c r="N352" s="12">
        <v>0.7603305785123966</v>
      </c>
      <c r="O352" s="12">
        <v>0.85950413223140498</v>
      </c>
      <c r="P352" s="12">
        <v>0.35537190082644626</v>
      </c>
      <c r="Q352" s="12">
        <f t="shared" si="11"/>
        <v>0.6584022038567493</v>
      </c>
      <c r="R352" s="10" t="s">
        <v>1395</v>
      </c>
      <c r="S352" s="10"/>
    </row>
    <row r="353" spans="1:19" s="13" customFormat="1" x14ac:dyDescent="0.35">
      <c r="A353" s="10">
        <v>485</v>
      </c>
      <c r="B353" s="10">
        <v>866</v>
      </c>
      <c r="C353" s="10" t="s">
        <v>68</v>
      </c>
      <c r="D353" s="10" t="s">
        <v>89</v>
      </c>
      <c r="E353" s="10" t="s">
        <v>90</v>
      </c>
      <c r="F353" s="10" t="s">
        <v>442</v>
      </c>
      <c r="G353" s="10">
        <v>59</v>
      </c>
      <c r="H353" s="10" t="s">
        <v>144</v>
      </c>
      <c r="I353" s="10" t="s">
        <v>443</v>
      </c>
      <c r="J353" s="10" t="s">
        <v>26</v>
      </c>
      <c r="K353" s="10" t="str">
        <f t="shared" si="10"/>
        <v>5904</v>
      </c>
      <c r="L353" s="10">
        <v>5904</v>
      </c>
      <c r="M353" s="10" t="s">
        <v>444</v>
      </c>
      <c r="N353" s="12">
        <v>0.73611111111111116</v>
      </c>
      <c r="O353" s="12">
        <v>0.62777777777777788</v>
      </c>
      <c r="P353" s="12">
        <v>0.61111111111111116</v>
      </c>
      <c r="Q353" s="12">
        <f t="shared" si="11"/>
        <v>0.65833333333333333</v>
      </c>
      <c r="R353" s="10" t="s">
        <v>1395</v>
      </c>
      <c r="S353" s="10"/>
    </row>
    <row r="354" spans="1:19" s="13" customFormat="1" x14ac:dyDescent="0.35">
      <c r="A354" s="10">
        <v>257</v>
      </c>
      <c r="B354" s="10">
        <v>1309</v>
      </c>
      <c r="C354" s="10" t="s">
        <v>68</v>
      </c>
      <c r="D354" s="10" t="s">
        <v>89</v>
      </c>
      <c r="E354" s="10" t="s">
        <v>110</v>
      </c>
      <c r="F354" s="10" t="s">
        <v>163</v>
      </c>
      <c r="G354" s="10">
        <v>350</v>
      </c>
      <c r="H354" s="10" t="s">
        <v>115</v>
      </c>
      <c r="I354" s="10" t="s">
        <v>110</v>
      </c>
      <c r="J354" s="10" t="s">
        <v>26</v>
      </c>
      <c r="K354" s="10" t="str">
        <f t="shared" si="10"/>
        <v>350-H7</v>
      </c>
      <c r="L354" s="10" t="s">
        <v>784</v>
      </c>
      <c r="M354" s="10" t="s">
        <v>166</v>
      </c>
      <c r="N354" s="12">
        <v>0.61855670103092786</v>
      </c>
      <c r="O354" s="12">
        <v>0.61855670103092786</v>
      </c>
      <c r="P354" s="12">
        <v>0.72577319587628875</v>
      </c>
      <c r="Q354" s="12">
        <f t="shared" si="11"/>
        <v>0.65429553264604812</v>
      </c>
      <c r="R354" s="10" t="s">
        <v>1395</v>
      </c>
      <c r="S354" s="10"/>
    </row>
    <row r="355" spans="1:19" s="13" customFormat="1" x14ac:dyDescent="0.35">
      <c r="A355" s="10">
        <v>820</v>
      </c>
      <c r="B355" s="10">
        <v>510</v>
      </c>
      <c r="C355" s="10" t="s">
        <v>68</v>
      </c>
      <c r="D355" s="10" t="s">
        <v>83</v>
      </c>
      <c r="E355" s="10" t="s">
        <v>84</v>
      </c>
      <c r="F355" s="10" t="s">
        <v>264</v>
      </c>
      <c r="G355" s="10">
        <v>933</v>
      </c>
      <c r="H355" s="10">
        <v>1</v>
      </c>
      <c r="I355" s="10" t="s">
        <v>104</v>
      </c>
      <c r="J355" s="10" t="s">
        <v>26</v>
      </c>
      <c r="K355" s="10" t="str">
        <f t="shared" si="10"/>
        <v>4-72-433</v>
      </c>
      <c r="L355" s="10" t="s">
        <v>785</v>
      </c>
      <c r="M355" s="10" t="s">
        <v>106</v>
      </c>
      <c r="N355" s="12">
        <v>0.64782608695652177</v>
      </c>
      <c r="O355" s="12">
        <v>0.65217391304347827</v>
      </c>
      <c r="P355" s="12">
        <v>0.66086956521739115</v>
      </c>
      <c r="Q355" s="12">
        <f t="shared" si="11"/>
        <v>0.65362318840579714</v>
      </c>
      <c r="R355" s="10" t="s">
        <v>1395</v>
      </c>
      <c r="S355" s="10"/>
    </row>
    <row r="356" spans="1:19" s="13" customFormat="1" x14ac:dyDescent="0.35">
      <c r="A356" s="10">
        <v>1057</v>
      </c>
      <c r="B356" s="10">
        <v>190</v>
      </c>
      <c r="C356" s="10" t="s">
        <v>68</v>
      </c>
      <c r="D356" s="10" t="s">
        <v>83</v>
      </c>
      <c r="E356" s="10" t="s">
        <v>136</v>
      </c>
      <c r="F356" s="10" t="s">
        <v>786</v>
      </c>
      <c r="G356" s="10">
        <v>684</v>
      </c>
      <c r="H356" s="10">
        <v>1</v>
      </c>
      <c r="I356" s="10" t="s">
        <v>138</v>
      </c>
      <c r="J356" s="10" t="s">
        <v>26</v>
      </c>
      <c r="K356" s="10" t="str">
        <f t="shared" si="10"/>
        <v>2-105-146</v>
      </c>
      <c r="L356" s="10" t="s">
        <v>787</v>
      </c>
      <c r="M356" s="10" t="s">
        <v>140</v>
      </c>
      <c r="N356" s="12">
        <v>0.68393782383419699</v>
      </c>
      <c r="O356" s="12">
        <v>0.68134715025906745</v>
      </c>
      <c r="P356" s="12">
        <v>0.59067357512953378</v>
      </c>
      <c r="Q356" s="12">
        <f t="shared" si="11"/>
        <v>0.65198618307426603</v>
      </c>
      <c r="R356" s="10" t="s">
        <v>1395</v>
      </c>
      <c r="S356" s="10"/>
    </row>
    <row r="357" spans="1:19" s="13" customFormat="1" x14ac:dyDescent="0.35">
      <c r="A357" s="10">
        <v>525</v>
      </c>
      <c r="B357" s="10">
        <v>1028</v>
      </c>
      <c r="C357" s="10" t="s">
        <v>68</v>
      </c>
      <c r="D357" s="10" t="s">
        <v>89</v>
      </c>
      <c r="E357" s="10" t="s">
        <v>90</v>
      </c>
      <c r="F357" s="10" t="s">
        <v>91</v>
      </c>
      <c r="G357" s="10">
        <v>211</v>
      </c>
      <c r="H357" s="10" t="s">
        <v>92</v>
      </c>
      <c r="I357" s="10" t="s">
        <v>91</v>
      </c>
      <c r="J357" s="10" t="s">
        <v>26</v>
      </c>
      <c r="K357" s="10" t="str">
        <f t="shared" si="10"/>
        <v>211-05</v>
      </c>
      <c r="L357" s="10" t="s">
        <v>788</v>
      </c>
      <c r="M357" s="10" t="s">
        <v>775</v>
      </c>
      <c r="N357" s="12">
        <v>0.62631578947368438</v>
      </c>
      <c r="O357" s="12">
        <v>0.68157894736842117</v>
      </c>
      <c r="P357" s="12">
        <v>0.6473684210526317</v>
      </c>
      <c r="Q357" s="12">
        <f t="shared" si="11"/>
        <v>0.65175438596491242</v>
      </c>
      <c r="R357" s="10" t="s">
        <v>1395</v>
      </c>
      <c r="S357" s="10"/>
    </row>
    <row r="358" spans="1:19" s="13" customFormat="1" x14ac:dyDescent="0.35">
      <c r="A358" s="10">
        <v>88</v>
      </c>
      <c r="B358" s="10">
        <v>894</v>
      </c>
      <c r="C358" s="10" t="s">
        <v>68</v>
      </c>
      <c r="D358" s="10" t="s">
        <v>89</v>
      </c>
      <c r="E358" s="10" t="s">
        <v>110</v>
      </c>
      <c r="F358" s="10" t="s">
        <v>565</v>
      </c>
      <c r="G358" s="10">
        <v>106</v>
      </c>
      <c r="H358" s="10" t="s">
        <v>164</v>
      </c>
      <c r="I358" s="10" t="s">
        <v>211</v>
      </c>
      <c r="J358" s="10" t="s">
        <v>26</v>
      </c>
      <c r="K358" s="10" t="str">
        <f t="shared" si="10"/>
        <v>106-H3</v>
      </c>
      <c r="L358" s="10" t="s">
        <v>789</v>
      </c>
      <c r="M358" s="10" t="s">
        <v>213</v>
      </c>
      <c r="N358" s="12">
        <v>0.6485714285714288</v>
      </c>
      <c r="O358" s="12">
        <v>0.66</v>
      </c>
      <c r="P358" s="12">
        <v>0.6428571428571429</v>
      </c>
      <c r="Q358" s="12">
        <f t="shared" si="11"/>
        <v>0.65047619047619054</v>
      </c>
      <c r="R358" s="10" t="s">
        <v>1395</v>
      </c>
      <c r="S358" s="10"/>
    </row>
    <row r="359" spans="1:19" s="13" customFormat="1" x14ac:dyDescent="0.35">
      <c r="A359" s="10">
        <v>813</v>
      </c>
      <c r="B359" s="10">
        <v>509</v>
      </c>
      <c r="C359" s="10" t="s">
        <v>68</v>
      </c>
      <c r="D359" s="10" t="s">
        <v>83</v>
      </c>
      <c r="E359" s="10" t="s">
        <v>84</v>
      </c>
      <c r="F359" s="10" t="s">
        <v>790</v>
      </c>
      <c r="G359" s="10">
        <v>961</v>
      </c>
      <c r="H359" s="10">
        <v>3</v>
      </c>
      <c r="I359" s="10" t="s">
        <v>791</v>
      </c>
      <c r="J359" s="10" t="s">
        <v>26</v>
      </c>
      <c r="K359" s="10" t="str">
        <f t="shared" si="10"/>
        <v>4-63-905</v>
      </c>
      <c r="L359" s="10" t="s">
        <v>792</v>
      </c>
      <c r="M359" s="10" t="s">
        <v>793</v>
      </c>
      <c r="N359" s="12">
        <v>0.67321428571428588</v>
      </c>
      <c r="O359" s="12">
        <v>0.6339285714285714</v>
      </c>
      <c r="P359" s="12">
        <v>0.6428571428571429</v>
      </c>
      <c r="Q359" s="12">
        <f t="shared" si="11"/>
        <v>0.65</v>
      </c>
      <c r="R359" s="10" t="s">
        <v>1395</v>
      </c>
      <c r="S359" s="10"/>
    </row>
    <row r="360" spans="1:19" s="13" customFormat="1" x14ac:dyDescent="0.35">
      <c r="A360" s="10">
        <v>1510</v>
      </c>
      <c r="B360" s="10">
        <v>1018</v>
      </c>
      <c r="C360" s="10" t="s">
        <v>68</v>
      </c>
      <c r="D360" s="10" t="s">
        <v>69</v>
      </c>
      <c r="E360" s="10" t="s">
        <v>107</v>
      </c>
      <c r="F360" s="10" t="s">
        <v>318</v>
      </c>
      <c r="G360" s="10">
        <v>20</v>
      </c>
      <c r="H360" s="10" t="s">
        <v>401</v>
      </c>
      <c r="I360" s="10" t="s">
        <v>318</v>
      </c>
      <c r="J360" s="10" t="s">
        <v>26</v>
      </c>
      <c r="K360" s="10" t="str">
        <f t="shared" si="10"/>
        <v>20-H6</v>
      </c>
      <c r="L360" s="10" t="s">
        <v>794</v>
      </c>
      <c r="M360" s="10" t="s">
        <v>795</v>
      </c>
      <c r="N360" s="12">
        <v>0.67142857142857137</v>
      </c>
      <c r="O360" s="12">
        <v>0.6457142857142858</v>
      </c>
      <c r="P360" s="12">
        <v>0.63142857142857145</v>
      </c>
      <c r="Q360" s="12">
        <f t="shared" si="11"/>
        <v>0.6495238095238095</v>
      </c>
      <c r="R360" s="10" t="s">
        <v>1395</v>
      </c>
      <c r="S360" s="10"/>
    </row>
    <row r="361" spans="1:19" s="13" customFormat="1" x14ac:dyDescent="0.35">
      <c r="A361" s="10">
        <v>49</v>
      </c>
      <c r="B361" s="10">
        <v>849</v>
      </c>
      <c r="C361" s="10" t="s">
        <v>68</v>
      </c>
      <c r="D361" s="10" t="s">
        <v>89</v>
      </c>
      <c r="E361" s="10" t="s">
        <v>110</v>
      </c>
      <c r="F361" s="10" t="s">
        <v>416</v>
      </c>
      <c r="G361" s="10">
        <v>49</v>
      </c>
      <c r="H361" s="10" t="s">
        <v>134</v>
      </c>
      <c r="I361" s="10" t="s">
        <v>110</v>
      </c>
      <c r="J361" s="10" t="s">
        <v>26</v>
      </c>
      <c r="K361" s="10" t="str">
        <f t="shared" si="10"/>
        <v>4910</v>
      </c>
      <c r="L361" s="10">
        <v>4910</v>
      </c>
      <c r="M361" s="10" t="s">
        <v>173</v>
      </c>
      <c r="N361" s="12">
        <v>0.72222222222222232</v>
      </c>
      <c r="O361" s="12">
        <v>0.69444444444444453</v>
      </c>
      <c r="P361" s="12">
        <v>0.53055555555555556</v>
      </c>
      <c r="Q361" s="12">
        <f t="shared" si="11"/>
        <v>0.64907407407407414</v>
      </c>
      <c r="R361" s="10" t="s">
        <v>1395</v>
      </c>
      <c r="S361" s="10"/>
    </row>
    <row r="362" spans="1:19" s="13" customFormat="1" x14ac:dyDescent="0.35">
      <c r="A362" s="10">
        <v>983</v>
      </c>
      <c r="B362" s="10">
        <v>683</v>
      </c>
      <c r="C362" s="10" t="s">
        <v>68</v>
      </c>
      <c r="D362" s="10" t="s">
        <v>83</v>
      </c>
      <c r="E362" s="10" t="s">
        <v>84</v>
      </c>
      <c r="F362" s="10" t="s">
        <v>392</v>
      </c>
      <c r="G362" s="10">
        <v>976</v>
      </c>
      <c r="H362" s="10">
        <v>2</v>
      </c>
      <c r="I362" s="10" t="s">
        <v>393</v>
      </c>
      <c r="J362" s="10" t="s">
        <v>26</v>
      </c>
      <c r="K362" s="10" t="str">
        <f t="shared" si="10"/>
        <v>4-96-96</v>
      </c>
      <c r="L362" s="10" t="s">
        <v>796</v>
      </c>
      <c r="M362" s="10" t="s">
        <v>797</v>
      </c>
      <c r="N362" s="12">
        <v>0.73297297297297292</v>
      </c>
      <c r="O362" s="12">
        <v>0.61621621621621614</v>
      </c>
      <c r="P362" s="12">
        <v>0.59783783783783784</v>
      </c>
      <c r="Q362" s="12">
        <f t="shared" si="11"/>
        <v>0.64900900900900904</v>
      </c>
      <c r="R362" s="10" t="s">
        <v>1395</v>
      </c>
      <c r="S362" s="10"/>
    </row>
    <row r="363" spans="1:19" s="13" customFormat="1" x14ac:dyDescent="0.35">
      <c r="A363" s="10">
        <v>1088</v>
      </c>
      <c r="B363" s="10">
        <v>221</v>
      </c>
      <c r="C363" s="10" t="s">
        <v>68</v>
      </c>
      <c r="D363" s="10" t="s">
        <v>83</v>
      </c>
      <c r="E363" s="10" t="s">
        <v>136</v>
      </c>
      <c r="F363" s="10" t="s">
        <v>798</v>
      </c>
      <c r="G363" s="10">
        <v>624</v>
      </c>
      <c r="H363" s="10">
        <v>1</v>
      </c>
      <c r="I363" s="10" t="s">
        <v>799</v>
      </c>
      <c r="J363" s="10" t="s">
        <v>26</v>
      </c>
      <c r="K363" s="10" t="str">
        <f t="shared" si="10"/>
        <v>2-241-241</v>
      </c>
      <c r="L363" s="10" t="s">
        <v>800</v>
      </c>
      <c r="M363" s="10" t="s">
        <v>801</v>
      </c>
      <c r="N363" s="12">
        <v>0.67213114754098369</v>
      </c>
      <c r="O363" s="12">
        <v>0.67958271236959766</v>
      </c>
      <c r="P363" s="12">
        <v>0.59463487332339793</v>
      </c>
      <c r="Q363" s="12">
        <f t="shared" si="11"/>
        <v>0.64878291107799313</v>
      </c>
      <c r="R363" s="10" t="s">
        <v>1395</v>
      </c>
      <c r="S363" s="10"/>
    </row>
    <row r="364" spans="1:19" s="13" customFormat="1" x14ac:dyDescent="0.35">
      <c r="A364" s="10">
        <v>1666</v>
      </c>
      <c r="B364" s="10">
        <v>1332</v>
      </c>
      <c r="C364" s="10" t="s">
        <v>68</v>
      </c>
      <c r="D364" s="10" t="s">
        <v>69</v>
      </c>
      <c r="E364" s="10" t="s">
        <v>70</v>
      </c>
      <c r="F364" s="14" t="s">
        <v>125</v>
      </c>
      <c r="G364" s="10">
        <v>369</v>
      </c>
      <c r="H364" s="10" t="s">
        <v>802</v>
      </c>
      <c r="I364" s="10" t="s">
        <v>127</v>
      </c>
      <c r="J364" s="10" t="s">
        <v>26</v>
      </c>
      <c r="K364" s="10" t="str">
        <f t="shared" si="10"/>
        <v>369-01</v>
      </c>
      <c r="L364" s="10" t="s">
        <v>803</v>
      </c>
      <c r="M364" s="10" t="s">
        <v>162</v>
      </c>
      <c r="N364" s="12">
        <v>0.64814814814814803</v>
      </c>
      <c r="O364" s="12">
        <v>0.62962962962962954</v>
      </c>
      <c r="P364" s="12">
        <v>0.66666666666666663</v>
      </c>
      <c r="Q364" s="12">
        <f t="shared" si="11"/>
        <v>0.64814814814814803</v>
      </c>
      <c r="R364" s="10" t="s">
        <v>1395</v>
      </c>
      <c r="S364" s="10"/>
    </row>
    <row r="365" spans="1:19" s="13" customFormat="1" x14ac:dyDescent="0.35">
      <c r="A365" s="10">
        <v>1558</v>
      </c>
      <c r="B365" s="10">
        <v>749</v>
      </c>
      <c r="C365" s="10" t="s">
        <v>68</v>
      </c>
      <c r="D365" s="10" t="s">
        <v>69</v>
      </c>
      <c r="E365" s="10" t="s">
        <v>70</v>
      </c>
      <c r="F365" s="14" t="s">
        <v>161</v>
      </c>
      <c r="G365" s="10">
        <v>17</v>
      </c>
      <c r="H365" s="10" t="s">
        <v>134</v>
      </c>
      <c r="I365" s="10" t="s">
        <v>127</v>
      </c>
      <c r="J365" s="10" t="s">
        <v>26</v>
      </c>
      <c r="K365" s="10" t="str">
        <f t="shared" si="10"/>
        <v>1713</v>
      </c>
      <c r="L365" s="10">
        <v>1713</v>
      </c>
      <c r="M365" s="10" t="s">
        <v>162</v>
      </c>
      <c r="N365" s="12">
        <v>0.62790697674418616</v>
      </c>
      <c r="O365" s="12">
        <v>0.65116279069767447</v>
      </c>
      <c r="P365" s="12">
        <v>0.66511627906976745</v>
      </c>
      <c r="Q365" s="12">
        <f t="shared" si="11"/>
        <v>0.64806201550387599</v>
      </c>
      <c r="R365" s="10" t="s">
        <v>1395</v>
      </c>
      <c r="S365" s="10"/>
    </row>
    <row r="366" spans="1:19" s="13" customFormat="1" x14ac:dyDescent="0.35">
      <c r="A366" s="10">
        <v>1400</v>
      </c>
      <c r="B366" s="10">
        <v>1068</v>
      </c>
      <c r="C366" s="10" t="s">
        <v>68</v>
      </c>
      <c r="D366" s="10" t="s">
        <v>69</v>
      </c>
      <c r="E366" s="10" t="s">
        <v>150</v>
      </c>
      <c r="F366" s="10" t="s">
        <v>383</v>
      </c>
      <c r="G366" s="10">
        <v>240</v>
      </c>
      <c r="H366" s="10" t="s">
        <v>72</v>
      </c>
      <c r="I366" s="10" t="s">
        <v>175</v>
      </c>
      <c r="J366" s="10" t="s">
        <v>26</v>
      </c>
      <c r="K366" s="10" t="str">
        <f t="shared" si="10"/>
        <v>240-H6</v>
      </c>
      <c r="L366" s="10" t="s">
        <v>804</v>
      </c>
      <c r="M366" s="10" t="s">
        <v>337</v>
      </c>
      <c r="N366" s="12">
        <v>0.65360824742268042</v>
      </c>
      <c r="O366" s="12">
        <v>0.7484536082474228</v>
      </c>
      <c r="P366" s="12">
        <v>0.54020618556701039</v>
      </c>
      <c r="Q366" s="12">
        <f t="shared" si="11"/>
        <v>0.64742268041237117</v>
      </c>
      <c r="R366" s="10" t="s">
        <v>1395</v>
      </c>
      <c r="S366" s="10"/>
    </row>
    <row r="367" spans="1:19" s="13" customFormat="1" x14ac:dyDescent="0.35">
      <c r="A367" s="10">
        <v>935</v>
      </c>
      <c r="B367" s="10">
        <v>629</v>
      </c>
      <c r="C367" s="10" t="s">
        <v>68</v>
      </c>
      <c r="D367" s="10" t="s">
        <v>83</v>
      </c>
      <c r="E367" s="10" t="s">
        <v>84</v>
      </c>
      <c r="F367" s="10" t="s">
        <v>805</v>
      </c>
      <c r="G367" s="10">
        <v>940</v>
      </c>
      <c r="H367" s="10">
        <v>1</v>
      </c>
      <c r="I367" s="10" t="s">
        <v>791</v>
      </c>
      <c r="J367" s="10" t="s">
        <v>26</v>
      </c>
      <c r="K367" s="10" t="str">
        <f t="shared" si="10"/>
        <v>4-92A-912</v>
      </c>
      <c r="L367" s="10" t="s">
        <v>806</v>
      </c>
      <c r="M367" s="10" t="s">
        <v>294</v>
      </c>
      <c r="N367" s="12">
        <v>0.66888888888888887</v>
      </c>
      <c r="O367" s="12">
        <v>0.65777777777777802</v>
      </c>
      <c r="P367" s="12">
        <v>0.61555555555555563</v>
      </c>
      <c r="Q367" s="12">
        <f t="shared" si="11"/>
        <v>0.64740740740740754</v>
      </c>
      <c r="R367" s="10" t="s">
        <v>1395</v>
      </c>
      <c r="S367" s="10"/>
    </row>
    <row r="368" spans="1:19" s="13" customFormat="1" x14ac:dyDescent="0.35">
      <c r="A368" s="10">
        <v>9</v>
      </c>
      <c r="B368" s="10">
        <v>730</v>
      </c>
      <c r="C368" s="10" t="s">
        <v>68</v>
      </c>
      <c r="D368" s="10" t="s">
        <v>89</v>
      </c>
      <c r="E368" s="10" t="s">
        <v>110</v>
      </c>
      <c r="F368" s="10" t="s">
        <v>133</v>
      </c>
      <c r="G368" s="10">
        <v>13</v>
      </c>
      <c r="H368" s="10" t="s">
        <v>134</v>
      </c>
      <c r="I368" s="10" t="s">
        <v>133</v>
      </c>
      <c r="J368" s="10" t="s">
        <v>26</v>
      </c>
      <c r="K368" s="10" t="str">
        <f t="shared" si="10"/>
        <v>1311</v>
      </c>
      <c r="L368" s="10">
        <v>1311</v>
      </c>
      <c r="M368" s="10" t="s">
        <v>199</v>
      </c>
      <c r="N368" s="12">
        <v>0.66666666666666685</v>
      </c>
      <c r="O368" s="12">
        <v>0.6923076923076924</v>
      </c>
      <c r="P368" s="12">
        <v>0.58205128205128209</v>
      </c>
      <c r="Q368" s="12">
        <f t="shared" si="11"/>
        <v>0.64700854700854704</v>
      </c>
      <c r="R368" s="10" t="s">
        <v>1395</v>
      </c>
      <c r="S368" s="10"/>
    </row>
    <row r="369" spans="1:19" s="13" customFormat="1" x14ac:dyDescent="0.35">
      <c r="A369" s="10">
        <v>1535</v>
      </c>
      <c r="B369" s="10">
        <v>1532</v>
      </c>
      <c r="C369" s="10" t="s">
        <v>68</v>
      </c>
      <c r="D369" s="10" t="s">
        <v>69</v>
      </c>
      <c r="E369" s="10" t="s">
        <v>107</v>
      </c>
      <c r="F369" s="10" t="s">
        <v>367</v>
      </c>
      <c r="G369" s="10">
        <v>470</v>
      </c>
      <c r="H369" s="10" t="s">
        <v>72</v>
      </c>
      <c r="I369" s="10" t="s">
        <v>367</v>
      </c>
      <c r="J369" s="10" t="s">
        <v>26</v>
      </c>
      <c r="K369" s="10" t="str">
        <f t="shared" si="10"/>
        <v>470-H3</v>
      </c>
      <c r="L369" s="10" t="s">
        <v>807</v>
      </c>
      <c r="M369" s="10" t="s">
        <v>744</v>
      </c>
      <c r="N369" s="12">
        <v>0.63835616438356158</v>
      </c>
      <c r="O369" s="12">
        <v>0.63835616438356158</v>
      </c>
      <c r="P369" s="12">
        <v>0.66301369863013704</v>
      </c>
      <c r="Q369" s="12">
        <f t="shared" si="11"/>
        <v>0.64657534246575343</v>
      </c>
      <c r="R369" s="10" t="s">
        <v>1395</v>
      </c>
      <c r="S369" s="10"/>
    </row>
    <row r="370" spans="1:19" s="13" customFormat="1" x14ac:dyDescent="0.35">
      <c r="A370" s="10">
        <v>210</v>
      </c>
      <c r="B370" s="10">
        <v>1229</v>
      </c>
      <c r="C370" s="10" t="s">
        <v>68</v>
      </c>
      <c r="D370" s="10" t="s">
        <v>89</v>
      </c>
      <c r="E370" s="10" t="s">
        <v>110</v>
      </c>
      <c r="F370" s="10" t="s">
        <v>171</v>
      </c>
      <c r="G370" s="10">
        <v>318</v>
      </c>
      <c r="H370" s="10" t="s">
        <v>112</v>
      </c>
      <c r="I370" s="10" t="s">
        <v>110</v>
      </c>
      <c r="J370" s="10" t="s">
        <v>26</v>
      </c>
      <c r="K370" s="10" t="str">
        <f t="shared" si="10"/>
        <v>318-14</v>
      </c>
      <c r="L370" s="10" t="s">
        <v>808</v>
      </c>
      <c r="M370" s="10" t="s">
        <v>173</v>
      </c>
      <c r="N370" s="12">
        <v>0.64722222222222225</v>
      </c>
      <c r="O370" s="12">
        <v>0.62777777777777788</v>
      </c>
      <c r="P370" s="12">
        <v>0.66388888888888886</v>
      </c>
      <c r="Q370" s="12">
        <f t="shared" si="11"/>
        <v>0.64629629629629637</v>
      </c>
      <c r="R370" s="10" t="s">
        <v>1395</v>
      </c>
      <c r="S370" s="10"/>
    </row>
    <row r="371" spans="1:19" s="13" customFormat="1" x14ac:dyDescent="0.35">
      <c r="A371" s="10">
        <v>523</v>
      </c>
      <c r="B371" s="10">
        <v>1026</v>
      </c>
      <c r="C371" s="10" t="s">
        <v>68</v>
      </c>
      <c r="D371" s="10" t="s">
        <v>89</v>
      </c>
      <c r="E371" s="10" t="s">
        <v>90</v>
      </c>
      <c r="F371" s="10" t="s">
        <v>91</v>
      </c>
      <c r="G371" s="10">
        <v>211</v>
      </c>
      <c r="H371" s="10" t="s">
        <v>144</v>
      </c>
      <c r="I371" s="10" t="s">
        <v>91</v>
      </c>
      <c r="J371" s="10" t="s">
        <v>26</v>
      </c>
      <c r="K371" s="10" t="str">
        <f t="shared" si="10"/>
        <v>211-03</v>
      </c>
      <c r="L371" s="10" t="s">
        <v>809</v>
      </c>
      <c r="M371" s="10" t="s">
        <v>94</v>
      </c>
      <c r="N371" s="12">
        <v>0.57872340425531921</v>
      </c>
      <c r="O371" s="12">
        <v>0.67234042553191498</v>
      </c>
      <c r="P371" s="12">
        <v>0.68510638297872339</v>
      </c>
      <c r="Q371" s="12">
        <f t="shared" si="11"/>
        <v>0.64539007092198586</v>
      </c>
      <c r="R371" s="10" t="s">
        <v>1395</v>
      </c>
      <c r="S371" s="10"/>
    </row>
    <row r="372" spans="1:19" s="13" customFormat="1" x14ac:dyDescent="0.35">
      <c r="A372" s="10">
        <v>490</v>
      </c>
      <c r="B372" s="10">
        <v>901</v>
      </c>
      <c r="C372" s="10" t="s">
        <v>68</v>
      </c>
      <c r="D372" s="10" t="s">
        <v>89</v>
      </c>
      <c r="E372" s="10" t="s">
        <v>90</v>
      </c>
      <c r="F372" s="10" t="s">
        <v>810</v>
      </c>
      <c r="G372" s="10">
        <v>14</v>
      </c>
      <c r="H372" s="10" t="s">
        <v>811</v>
      </c>
      <c r="I372" s="10" t="s">
        <v>220</v>
      </c>
      <c r="J372" s="10" t="s">
        <v>26</v>
      </c>
      <c r="K372" s="10" t="str">
        <f t="shared" si="10"/>
        <v>108-195H1</v>
      </c>
      <c r="L372" s="10" t="s">
        <v>812</v>
      </c>
      <c r="M372" s="10" t="s">
        <v>813</v>
      </c>
      <c r="N372" s="12">
        <v>0.6457142857142858</v>
      </c>
      <c r="O372" s="12">
        <v>0.6457142857142858</v>
      </c>
      <c r="P372" s="12">
        <v>0.64000000000000012</v>
      </c>
      <c r="Q372" s="12">
        <f t="shared" si="11"/>
        <v>0.64380952380952394</v>
      </c>
      <c r="R372" s="10" t="s">
        <v>1395</v>
      </c>
      <c r="S372" s="10"/>
    </row>
    <row r="373" spans="1:19" s="13" customFormat="1" x14ac:dyDescent="0.35">
      <c r="A373" s="10">
        <v>1730</v>
      </c>
      <c r="B373" s="10">
        <v>1623</v>
      </c>
      <c r="C373" s="10" t="s">
        <v>68</v>
      </c>
      <c r="D373" s="10" t="s">
        <v>69</v>
      </c>
      <c r="E373" s="10" t="s">
        <v>70</v>
      </c>
      <c r="F373" s="10" t="s">
        <v>410</v>
      </c>
      <c r="G373" s="10">
        <v>450</v>
      </c>
      <c r="H373" s="10" t="s">
        <v>145</v>
      </c>
      <c r="I373" s="10" t="s">
        <v>70</v>
      </c>
      <c r="J373" s="10" t="s">
        <v>26</v>
      </c>
      <c r="K373" s="10" t="str">
        <f t="shared" si="10"/>
        <v>531-1359H1</v>
      </c>
      <c r="L373" s="10" t="s">
        <v>814</v>
      </c>
      <c r="M373" s="10" t="s">
        <v>191</v>
      </c>
      <c r="N373" s="12">
        <v>0.4642857142857143</v>
      </c>
      <c r="O373" s="12">
        <v>0.39285714285714285</v>
      </c>
      <c r="P373" s="12">
        <v>1.0714285714285716</v>
      </c>
      <c r="Q373" s="12">
        <f t="shared" si="11"/>
        <v>0.6428571428571429</v>
      </c>
      <c r="R373" s="10" t="s">
        <v>1395</v>
      </c>
      <c r="S373" s="10"/>
    </row>
    <row r="374" spans="1:19" s="13" customFormat="1" x14ac:dyDescent="0.35">
      <c r="A374" s="10">
        <v>1398</v>
      </c>
      <c r="B374" s="10">
        <v>1066</v>
      </c>
      <c r="C374" s="10" t="s">
        <v>68</v>
      </c>
      <c r="D374" s="10" t="s">
        <v>69</v>
      </c>
      <c r="E374" s="10" t="s">
        <v>150</v>
      </c>
      <c r="F374" s="10" t="s">
        <v>383</v>
      </c>
      <c r="G374" s="10">
        <v>240</v>
      </c>
      <c r="H374" s="10" t="s">
        <v>72</v>
      </c>
      <c r="I374" s="10" t="s">
        <v>175</v>
      </c>
      <c r="J374" s="10" t="s">
        <v>26</v>
      </c>
      <c r="K374" s="10" t="str">
        <f t="shared" si="10"/>
        <v>240-H4</v>
      </c>
      <c r="L374" s="10" t="s">
        <v>815</v>
      </c>
      <c r="M374" s="10" t="s">
        <v>337</v>
      </c>
      <c r="N374" s="12">
        <v>0.55087719298245619</v>
      </c>
      <c r="O374" s="12">
        <v>0.57192982456140351</v>
      </c>
      <c r="P374" s="12">
        <v>0.80350877192982451</v>
      </c>
      <c r="Q374" s="12">
        <f t="shared" si="11"/>
        <v>0.64210526315789462</v>
      </c>
      <c r="R374" s="10" t="s">
        <v>1395</v>
      </c>
      <c r="S374" s="10"/>
    </row>
    <row r="375" spans="1:19" s="13" customFormat="1" x14ac:dyDescent="0.35">
      <c r="A375" s="10">
        <v>1920</v>
      </c>
      <c r="B375" s="10" t="s">
        <v>816</v>
      </c>
      <c r="C375" s="11" t="s">
        <v>20</v>
      </c>
      <c r="D375" s="11" t="s">
        <v>29</v>
      </c>
      <c r="E375" s="10" t="s">
        <v>30</v>
      </c>
      <c r="F375" s="10" t="s">
        <v>592</v>
      </c>
      <c r="G375" s="10" t="s">
        <v>593</v>
      </c>
      <c r="H375" s="10" t="s">
        <v>594</v>
      </c>
      <c r="I375" s="10" t="s">
        <v>30</v>
      </c>
      <c r="J375" s="10" t="s">
        <v>26</v>
      </c>
      <c r="K375" s="10" t="str">
        <f t="shared" si="10"/>
        <v>27A4</v>
      </c>
      <c r="L375" s="10" t="s">
        <v>817</v>
      </c>
      <c r="M375" s="10" t="s">
        <v>596</v>
      </c>
      <c r="N375" s="12">
        <v>0.50617283950617287</v>
      </c>
      <c r="O375" s="12">
        <v>0.49382716049382719</v>
      </c>
      <c r="P375" s="12">
        <v>0.92592592592592593</v>
      </c>
      <c r="Q375" s="12">
        <f t="shared" si="11"/>
        <v>0.64197530864197538</v>
      </c>
      <c r="R375" s="10" t="s">
        <v>1395</v>
      </c>
      <c r="S375" s="10"/>
    </row>
    <row r="376" spans="1:19" s="13" customFormat="1" x14ac:dyDescent="0.35">
      <c r="A376" s="10">
        <v>1907</v>
      </c>
      <c r="B376" s="10" t="s">
        <v>818</v>
      </c>
      <c r="C376" s="11" t="s">
        <v>20</v>
      </c>
      <c r="D376" s="11" t="s">
        <v>29</v>
      </c>
      <c r="E376" s="10" t="s">
        <v>30</v>
      </c>
      <c r="F376" s="10" t="s">
        <v>728</v>
      </c>
      <c r="G376" s="10" t="s">
        <v>729</v>
      </c>
      <c r="H376" s="10" t="s">
        <v>730</v>
      </c>
      <c r="I376" s="10" t="s">
        <v>731</v>
      </c>
      <c r="J376" s="10" t="s">
        <v>26</v>
      </c>
      <c r="K376" s="10" t="str">
        <f t="shared" si="10"/>
        <v>22H17</v>
      </c>
      <c r="L376" s="10" t="s">
        <v>819</v>
      </c>
      <c r="M376" s="10" t="s">
        <v>731</v>
      </c>
      <c r="N376" s="12">
        <v>0.67391304347826098</v>
      </c>
      <c r="O376" s="12">
        <v>0.72826086956521752</v>
      </c>
      <c r="P376" s="12">
        <v>0.52173913043478259</v>
      </c>
      <c r="Q376" s="12">
        <f t="shared" si="11"/>
        <v>0.64130434782608703</v>
      </c>
      <c r="R376" s="10" t="s">
        <v>1395</v>
      </c>
      <c r="S376" s="10"/>
    </row>
    <row r="377" spans="1:19" s="13" customFormat="1" x14ac:dyDescent="0.35">
      <c r="A377" s="10">
        <v>1590</v>
      </c>
      <c r="B377" s="10">
        <v>975</v>
      </c>
      <c r="C377" s="10" t="s">
        <v>68</v>
      </c>
      <c r="D377" s="10" t="s">
        <v>69</v>
      </c>
      <c r="E377" s="10" t="s">
        <v>70</v>
      </c>
      <c r="F377" s="14" t="s">
        <v>282</v>
      </c>
      <c r="G377" s="10">
        <v>148</v>
      </c>
      <c r="H377" s="16" t="s">
        <v>386</v>
      </c>
      <c r="I377" s="10" t="s">
        <v>282</v>
      </c>
      <c r="J377" s="10" t="s">
        <v>26</v>
      </c>
      <c r="K377" s="10" t="str">
        <f t="shared" si="10"/>
        <v>148-03</v>
      </c>
      <c r="L377" s="10" t="s">
        <v>820</v>
      </c>
      <c r="M377" s="10" t="s">
        <v>284</v>
      </c>
      <c r="N377" s="12">
        <v>0.65151515151515138</v>
      </c>
      <c r="O377" s="12">
        <v>0.63636363636363635</v>
      </c>
      <c r="P377" s="12">
        <v>0.6333333333333333</v>
      </c>
      <c r="Q377" s="12">
        <f t="shared" si="11"/>
        <v>0.64040404040404031</v>
      </c>
      <c r="R377" s="10" t="s">
        <v>1395</v>
      </c>
      <c r="S377" s="10"/>
    </row>
    <row r="378" spans="1:19" s="13" customFormat="1" x14ac:dyDescent="0.35">
      <c r="A378" s="10">
        <v>916</v>
      </c>
      <c r="B378" s="10">
        <v>615</v>
      </c>
      <c r="C378" s="10" t="s">
        <v>68</v>
      </c>
      <c r="D378" s="10" t="s">
        <v>83</v>
      </c>
      <c r="E378" s="10" t="s">
        <v>84</v>
      </c>
      <c r="F378" s="10" t="s">
        <v>821</v>
      </c>
      <c r="G378" s="18">
        <v>982</v>
      </c>
      <c r="H378" s="10">
        <v>1</v>
      </c>
      <c r="I378" s="18" t="s">
        <v>822</v>
      </c>
      <c r="J378" s="10" t="s">
        <v>26</v>
      </c>
      <c r="K378" s="10" t="str">
        <f t="shared" si="10"/>
        <v>4-91-122</v>
      </c>
      <c r="L378" s="10" t="s">
        <v>823</v>
      </c>
      <c r="M378" s="10" t="s">
        <v>585</v>
      </c>
      <c r="N378" s="12">
        <v>0.64810126582278471</v>
      </c>
      <c r="O378" s="12">
        <v>0.64810126582278471</v>
      </c>
      <c r="P378" s="12">
        <v>0.62278481012658227</v>
      </c>
      <c r="Q378" s="12">
        <f t="shared" si="11"/>
        <v>0.63966244725738386</v>
      </c>
      <c r="R378" s="10" t="s">
        <v>1395</v>
      </c>
      <c r="S378" s="10"/>
    </row>
    <row r="379" spans="1:19" s="13" customFormat="1" x14ac:dyDescent="0.35">
      <c r="A379" s="10">
        <v>1925</v>
      </c>
      <c r="B379" s="10" t="s">
        <v>824</v>
      </c>
      <c r="C379" s="11" t="s">
        <v>20</v>
      </c>
      <c r="D379" s="11" t="s">
        <v>29</v>
      </c>
      <c r="E379" s="10" t="s">
        <v>30</v>
      </c>
      <c r="F379" s="10" t="s">
        <v>778</v>
      </c>
      <c r="G379" s="10" t="s">
        <v>779</v>
      </c>
      <c r="H379" s="10" t="s">
        <v>780</v>
      </c>
      <c r="I379" s="10" t="s">
        <v>781</v>
      </c>
      <c r="J379" s="10" t="s">
        <v>26</v>
      </c>
      <c r="K379" s="10" t="str">
        <f t="shared" si="10"/>
        <v>21N4</v>
      </c>
      <c r="L379" s="10" t="s">
        <v>825</v>
      </c>
      <c r="M379" s="10" t="s">
        <v>781</v>
      </c>
      <c r="N379" s="12">
        <v>0.57024793388429762</v>
      </c>
      <c r="O379" s="12">
        <v>0.61157024793388437</v>
      </c>
      <c r="P379" s="12">
        <v>0.73553719008264473</v>
      </c>
      <c r="Q379" s="12">
        <f t="shared" si="11"/>
        <v>0.63911845730027561</v>
      </c>
      <c r="R379" s="10" t="s">
        <v>1395</v>
      </c>
      <c r="S379" s="10"/>
    </row>
    <row r="380" spans="1:19" s="13" customFormat="1" x14ac:dyDescent="0.35">
      <c r="A380" s="10">
        <v>1633</v>
      </c>
      <c r="B380" s="10">
        <v>1152</v>
      </c>
      <c r="C380" s="10" t="s">
        <v>68</v>
      </c>
      <c r="D380" s="10" t="s">
        <v>69</v>
      </c>
      <c r="E380" s="10" t="s">
        <v>70</v>
      </c>
      <c r="F380" s="14" t="s">
        <v>189</v>
      </c>
      <c r="G380" s="10">
        <v>292</v>
      </c>
      <c r="H380" s="10" t="s">
        <v>164</v>
      </c>
      <c r="I380" s="10" t="s">
        <v>127</v>
      </c>
      <c r="J380" s="10" t="s">
        <v>26</v>
      </c>
      <c r="K380" s="10" t="str">
        <f t="shared" si="10"/>
        <v>292-H3</v>
      </c>
      <c r="L380" s="10" t="s">
        <v>826</v>
      </c>
      <c r="M380" s="10" t="s">
        <v>447</v>
      </c>
      <c r="N380" s="12">
        <v>0.625</v>
      </c>
      <c r="O380" s="12">
        <v>0.58333333333333337</v>
      </c>
      <c r="P380" s="12">
        <v>0.70833333333333337</v>
      </c>
      <c r="Q380" s="12">
        <f t="shared" si="11"/>
        <v>0.63888888888888895</v>
      </c>
      <c r="R380" s="10" t="s">
        <v>1395</v>
      </c>
      <c r="S380" s="10"/>
    </row>
    <row r="381" spans="1:19" s="13" customFormat="1" x14ac:dyDescent="0.35">
      <c r="A381" s="10">
        <v>1323</v>
      </c>
      <c r="B381" s="10">
        <v>459</v>
      </c>
      <c r="C381" s="10" t="s">
        <v>68</v>
      </c>
      <c r="D381" s="10" t="s">
        <v>83</v>
      </c>
      <c r="E381" s="10" t="s">
        <v>313</v>
      </c>
      <c r="F381" s="10" t="s">
        <v>827</v>
      </c>
      <c r="G381" s="10">
        <v>751</v>
      </c>
      <c r="H381" s="10">
        <v>1</v>
      </c>
      <c r="I381" s="10" t="s">
        <v>525</v>
      </c>
      <c r="J381" s="10" t="s">
        <v>26</v>
      </c>
      <c r="K381" s="10" t="str">
        <f t="shared" si="10"/>
        <v>3-84-13J1</v>
      </c>
      <c r="L381" s="10" t="s">
        <v>828</v>
      </c>
      <c r="M381" s="10" t="s">
        <v>527</v>
      </c>
      <c r="N381" s="12">
        <v>0.53928571428571437</v>
      </c>
      <c r="O381" s="12">
        <v>0.72142857142857142</v>
      </c>
      <c r="P381" s="12">
        <v>0.65357142857142847</v>
      </c>
      <c r="Q381" s="12">
        <f t="shared" si="11"/>
        <v>0.63809523809523805</v>
      </c>
      <c r="R381" s="10" t="s">
        <v>1395</v>
      </c>
      <c r="S381" s="10"/>
    </row>
    <row r="382" spans="1:19" s="13" customFormat="1" x14ac:dyDescent="0.35">
      <c r="A382" s="10">
        <v>1536</v>
      </c>
      <c r="B382" s="10">
        <v>1533</v>
      </c>
      <c r="C382" s="10" t="s">
        <v>68</v>
      </c>
      <c r="D382" s="10" t="s">
        <v>69</v>
      </c>
      <c r="E382" s="10" t="s">
        <v>107</v>
      </c>
      <c r="F382" s="10" t="s">
        <v>367</v>
      </c>
      <c r="G382" s="10">
        <v>470</v>
      </c>
      <c r="H382" s="10" t="s">
        <v>145</v>
      </c>
      <c r="I382" s="10" t="s">
        <v>367</v>
      </c>
      <c r="J382" s="10" t="s">
        <v>26</v>
      </c>
      <c r="K382" s="10" t="str">
        <f t="shared" si="10"/>
        <v>470-H4</v>
      </c>
      <c r="L382" s="10" t="s">
        <v>829</v>
      </c>
      <c r="M382" s="10" t="s">
        <v>377</v>
      </c>
      <c r="N382" s="12">
        <v>0.59587628865979381</v>
      </c>
      <c r="O382" s="12">
        <v>0.59587628865979381</v>
      </c>
      <c r="P382" s="12">
        <v>0.72164948453608246</v>
      </c>
      <c r="Q382" s="12">
        <f t="shared" si="11"/>
        <v>0.63780068728522332</v>
      </c>
      <c r="R382" s="10" t="s">
        <v>1395</v>
      </c>
      <c r="S382" s="10"/>
    </row>
    <row r="383" spans="1:19" s="13" customFormat="1" x14ac:dyDescent="0.35">
      <c r="A383" s="10">
        <v>1550</v>
      </c>
      <c r="B383" s="10">
        <v>741</v>
      </c>
      <c r="C383" s="10" t="s">
        <v>68</v>
      </c>
      <c r="D383" s="10" t="s">
        <v>69</v>
      </c>
      <c r="E383" s="10" t="s">
        <v>70</v>
      </c>
      <c r="F383" s="14" t="s">
        <v>161</v>
      </c>
      <c r="G383" s="10">
        <v>17</v>
      </c>
      <c r="H383" s="10" t="s">
        <v>299</v>
      </c>
      <c r="I383" s="10" t="s">
        <v>127</v>
      </c>
      <c r="J383" s="10" t="s">
        <v>26</v>
      </c>
      <c r="K383" s="10" t="str">
        <f t="shared" si="10"/>
        <v>1704</v>
      </c>
      <c r="L383" s="10">
        <v>1704</v>
      </c>
      <c r="M383" s="10" t="s">
        <v>162</v>
      </c>
      <c r="N383" s="12">
        <v>0.69767441860465118</v>
      </c>
      <c r="O383" s="12">
        <v>0.62790697674418616</v>
      </c>
      <c r="P383" s="12">
        <v>0.58604651162790689</v>
      </c>
      <c r="Q383" s="12">
        <f t="shared" si="11"/>
        <v>0.63720930232558137</v>
      </c>
      <c r="R383" s="10" t="s">
        <v>1395</v>
      </c>
      <c r="S383" s="10"/>
    </row>
    <row r="384" spans="1:19" s="13" customFormat="1" x14ac:dyDescent="0.35">
      <c r="A384" s="10">
        <v>89</v>
      </c>
      <c r="B384" s="10">
        <v>895</v>
      </c>
      <c r="C384" s="10" t="s">
        <v>68</v>
      </c>
      <c r="D384" s="10" t="s">
        <v>89</v>
      </c>
      <c r="E384" s="10" t="s">
        <v>110</v>
      </c>
      <c r="F384" s="10" t="s">
        <v>565</v>
      </c>
      <c r="G384" s="10">
        <v>106</v>
      </c>
      <c r="H384" s="10" t="s">
        <v>145</v>
      </c>
      <c r="I384" s="10" t="s">
        <v>211</v>
      </c>
      <c r="J384" s="10" t="s">
        <v>26</v>
      </c>
      <c r="K384" s="10" t="str">
        <f t="shared" si="10"/>
        <v>106-H4</v>
      </c>
      <c r="L384" s="10" t="s">
        <v>830</v>
      </c>
      <c r="M384" s="10" t="s">
        <v>831</v>
      </c>
      <c r="N384" s="12">
        <v>0.70833333333333337</v>
      </c>
      <c r="O384" s="12">
        <v>0.57500000000000007</v>
      </c>
      <c r="P384" s="12">
        <v>0.625</v>
      </c>
      <c r="Q384" s="12">
        <f t="shared" si="11"/>
        <v>0.63611111111111118</v>
      </c>
      <c r="R384" s="10" t="s">
        <v>1395</v>
      </c>
      <c r="S384" s="10"/>
    </row>
    <row r="385" spans="1:19" s="13" customFormat="1" x14ac:dyDescent="0.35">
      <c r="A385" s="10">
        <v>781</v>
      </c>
      <c r="B385" s="10">
        <v>132</v>
      </c>
      <c r="C385" s="10" t="s">
        <v>68</v>
      </c>
      <c r="D385" s="10" t="s">
        <v>89</v>
      </c>
      <c r="E385" s="10" t="s">
        <v>90</v>
      </c>
      <c r="F385" s="10" t="s">
        <v>767</v>
      </c>
      <c r="G385" s="10">
        <v>875</v>
      </c>
      <c r="H385" s="10" t="s">
        <v>72</v>
      </c>
      <c r="I385" s="10" t="s">
        <v>234</v>
      </c>
      <c r="J385" s="10" t="s">
        <v>26</v>
      </c>
      <c r="K385" s="10" t="str">
        <f t="shared" si="10"/>
        <v>875-1317</v>
      </c>
      <c r="L385" s="10" t="s">
        <v>832</v>
      </c>
      <c r="M385" s="10" t="s">
        <v>236</v>
      </c>
      <c r="N385" s="12">
        <v>0.54020618556701039</v>
      </c>
      <c r="O385" s="12">
        <v>0.59793814432989689</v>
      </c>
      <c r="P385" s="12">
        <v>0.76907216494845354</v>
      </c>
      <c r="Q385" s="12">
        <f t="shared" si="11"/>
        <v>0.63573883161512024</v>
      </c>
      <c r="R385" s="10" t="s">
        <v>1395</v>
      </c>
      <c r="S385" s="10"/>
    </row>
    <row r="386" spans="1:19" s="13" customFormat="1" x14ac:dyDescent="0.35">
      <c r="A386" s="10">
        <v>1334</v>
      </c>
      <c r="B386" s="10">
        <v>476</v>
      </c>
      <c r="C386" s="10" t="s">
        <v>68</v>
      </c>
      <c r="D386" s="10" t="s">
        <v>83</v>
      </c>
      <c r="E386" s="10" t="s">
        <v>313</v>
      </c>
      <c r="F386" s="10" t="s">
        <v>833</v>
      </c>
      <c r="G386" s="10">
        <v>753</v>
      </c>
      <c r="H386" s="10">
        <v>1</v>
      </c>
      <c r="I386" s="10" t="s">
        <v>525</v>
      </c>
      <c r="J386" s="10" t="s">
        <v>26</v>
      </c>
      <c r="K386" s="10" t="str">
        <f t="shared" si="10"/>
        <v>3-85-12J1</v>
      </c>
      <c r="L386" s="10" t="s">
        <v>834</v>
      </c>
      <c r="M386" s="10" t="s">
        <v>527</v>
      </c>
      <c r="N386" s="12">
        <v>0.60000000000000009</v>
      </c>
      <c r="O386" s="12">
        <v>0.69777777777777783</v>
      </c>
      <c r="P386" s="12">
        <v>0.60888888888888892</v>
      </c>
      <c r="Q386" s="12">
        <f t="shared" si="11"/>
        <v>0.63555555555555554</v>
      </c>
      <c r="R386" s="10" t="s">
        <v>1395</v>
      </c>
      <c r="S386" s="10"/>
    </row>
    <row r="387" spans="1:19" s="13" customFormat="1" x14ac:dyDescent="0.35">
      <c r="A387" s="10">
        <v>688</v>
      </c>
      <c r="B387" s="10">
        <v>40</v>
      </c>
      <c r="C387" s="10" t="s">
        <v>68</v>
      </c>
      <c r="D387" s="10" t="s">
        <v>89</v>
      </c>
      <c r="E387" s="10" t="s">
        <v>90</v>
      </c>
      <c r="F387" s="10" t="s">
        <v>306</v>
      </c>
      <c r="G387" s="10">
        <v>819</v>
      </c>
      <c r="H387" s="17" t="s">
        <v>811</v>
      </c>
      <c r="I387" s="10" t="s">
        <v>234</v>
      </c>
      <c r="J387" s="10" t="s">
        <v>26</v>
      </c>
      <c r="K387" s="10" t="str">
        <f t="shared" ref="K387:K450" si="12">TRIM(L387)</f>
        <v>819-1NA6</v>
      </c>
      <c r="L387" s="17" t="s">
        <v>835</v>
      </c>
      <c r="M387" s="10" t="s">
        <v>236</v>
      </c>
      <c r="N387" s="12">
        <v>0.55555555555555547</v>
      </c>
      <c r="O387" s="12">
        <v>0.52777777777777779</v>
      </c>
      <c r="P387" s="12">
        <v>0.82222222222222219</v>
      </c>
      <c r="Q387" s="12">
        <f t="shared" ref="Q387:Q450" si="13">IFERROR(AVERAGE(N387:P387),0)</f>
        <v>0.63518518518518519</v>
      </c>
      <c r="R387" s="10" t="s">
        <v>1395</v>
      </c>
      <c r="S387" s="10"/>
    </row>
    <row r="388" spans="1:19" s="13" customFormat="1" x14ac:dyDescent="0.35">
      <c r="A388" s="10">
        <v>1655</v>
      </c>
      <c r="B388" s="10">
        <v>1273</v>
      </c>
      <c r="C388" s="10" t="s">
        <v>68</v>
      </c>
      <c r="D388" s="10" t="s">
        <v>69</v>
      </c>
      <c r="E388" s="10" t="s">
        <v>70</v>
      </c>
      <c r="F388" s="14" t="s">
        <v>99</v>
      </c>
      <c r="G388" s="10">
        <v>33</v>
      </c>
      <c r="H388" s="15" t="s">
        <v>100</v>
      </c>
      <c r="I388" s="10" t="s">
        <v>70</v>
      </c>
      <c r="J388" s="10" t="s">
        <v>26</v>
      </c>
      <c r="K388" s="10" t="str">
        <f t="shared" si="12"/>
        <v>33-H1</v>
      </c>
      <c r="L388" s="10" t="s">
        <v>836</v>
      </c>
      <c r="M388" s="10" t="s">
        <v>683</v>
      </c>
      <c r="N388" s="12">
        <v>0.48367346938775518</v>
      </c>
      <c r="O388" s="12">
        <v>0.69444444444444442</v>
      </c>
      <c r="P388" s="12">
        <v>0.72499999999999998</v>
      </c>
      <c r="Q388" s="12">
        <f t="shared" si="13"/>
        <v>0.63437263794406651</v>
      </c>
      <c r="R388" s="10" t="s">
        <v>1395</v>
      </c>
      <c r="S388" s="10"/>
    </row>
    <row r="389" spans="1:19" s="13" customFormat="1" x14ac:dyDescent="0.35">
      <c r="A389" s="10">
        <v>1629</v>
      </c>
      <c r="B389" s="10">
        <v>1149</v>
      </c>
      <c r="C389" s="10" t="s">
        <v>68</v>
      </c>
      <c r="D389" s="10" t="s">
        <v>69</v>
      </c>
      <c r="E389" s="10" t="s">
        <v>70</v>
      </c>
      <c r="F389" s="14" t="s">
        <v>189</v>
      </c>
      <c r="G389" s="10">
        <v>292</v>
      </c>
      <c r="H389" s="10" t="s">
        <v>145</v>
      </c>
      <c r="I389" s="10" t="s">
        <v>127</v>
      </c>
      <c r="J389" s="10" t="s">
        <v>26</v>
      </c>
      <c r="K389" s="10" t="str">
        <f t="shared" si="12"/>
        <v>292-H10</v>
      </c>
      <c r="L389" s="10" t="s">
        <v>837</v>
      </c>
      <c r="M389" s="10" t="s">
        <v>284</v>
      </c>
      <c r="N389" s="12">
        <v>0.625</v>
      </c>
      <c r="O389" s="12">
        <v>0.625</v>
      </c>
      <c r="P389" s="12">
        <v>0.65277777777777768</v>
      </c>
      <c r="Q389" s="12">
        <f t="shared" si="13"/>
        <v>0.63425925925925919</v>
      </c>
      <c r="R389" s="10" t="s">
        <v>1395</v>
      </c>
      <c r="S389" s="10"/>
    </row>
    <row r="390" spans="1:19" s="13" customFormat="1" x14ac:dyDescent="0.35">
      <c r="A390" s="10">
        <v>595</v>
      </c>
      <c r="B390" s="10">
        <v>1170</v>
      </c>
      <c r="C390" s="10" t="s">
        <v>68</v>
      </c>
      <c r="D390" s="10" t="s">
        <v>89</v>
      </c>
      <c r="E390" s="10" t="s">
        <v>90</v>
      </c>
      <c r="F390" s="10" t="s">
        <v>514</v>
      </c>
      <c r="G390" s="10">
        <v>301</v>
      </c>
      <c r="H390" s="10" t="s">
        <v>92</v>
      </c>
      <c r="I390" s="10" t="s">
        <v>515</v>
      </c>
      <c r="J390" s="10" t="s">
        <v>26</v>
      </c>
      <c r="K390" s="10" t="str">
        <f t="shared" si="12"/>
        <v>301-03</v>
      </c>
      <c r="L390" s="10" t="s">
        <v>838</v>
      </c>
      <c r="M390" s="10" t="s">
        <v>261</v>
      </c>
      <c r="N390" s="12">
        <v>0.63829787234042556</v>
      </c>
      <c r="O390" s="12">
        <v>0.67659574468085115</v>
      </c>
      <c r="P390" s="12">
        <v>0.58723404255319156</v>
      </c>
      <c r="Q390" s="12">
        <f t="shared" si="13"/>
        <v>0.6340425531914895</v>
      </c>
      <c r="R390" s="10" t="s">
        <v>1395</v>
      </c>
      <c r="S390" s="10"/>
    </row>
    <row r="391" spans="1:19" s="13" customFormat="1" x14ac:dyDescent="0.35">
      <c r="A391" s="10">
        <v>1589</v>
      </c>
      <c r="B391" s="10">
        <v>974</v>
      </c>
      <c r="C391" s="10" t="s">
        <v>68</v>
      </c>
      <c r="D391" s="10" t="s">
        <v>69</v>
      </c>
      <c r="E391" s="10" t="s">
        <v>70</v>
      </c>
      <c r="F391" s="14" t="s">
        <v>282</v>
      </c>
      <c r="G391" s="10">
        <v>148</v>
      </c>
      <c r="H391" s="16" t="s">
        <v>386</v>
      </c>
      <c r="I391" s="10" t="s">
        <v>282</v>
      </c>
      <c r="J391" s="10" t="s">
        <v>26</v>
      </c>
      <c r="K391" s="10" t="str">
        <f t="shared" si="12"/>
        <v>148-02</v>
      </c>
      <c r="L391" s="10" t="s">
        <v>839</v>
      </c>
      <c r="M391" s="10" t="s">
        <v>284</v>
      </c>
      <c r="N391" s="12">
        <v>0.67901234567901236</v>
      </c>
      <c r="O391" s="12">
        <v>0.54320987654320985</v>
      </c>
      <c r="P391" s="12">
        <v>0.67901234567901236</v>
      </c>
      <c r="Q391" s="12">
        <f t="shared" si="13"/>
        <v>0.63374485596707819</v>
      </c>
      <c r="R391" s="10" t="s">
        <v>1395</v>
      </c>
      <c r="S391" s="10"/>
    </row>
    <row r="392" spans="1:19" s="13" customFormat="1" x14ac:dyDescent="0.35">
      <c r="A392" s="10">
        <v>26</v>
      </c>
      <c r="B392" s="10">
        <v>823</v>
      </c>
      <c r="C392" s="10" t="s">
        <v>68</v>
      </c>
      <c r="D392" s="10" t="s">
        <v>89</v>
      </c>
      <c r="E392" s="10" t="s">
        <v>110</v>
      </c>
      <c r="F392" s="10" t="s">
        <v>305</v>
      </c>
      <c r="G392" s="10">
        <v>36</v>
      </c>
      <c r="H392" s="10" t="s">
        <v>112</v>
      </c>
      <c r="I392" s="10" t="s">
        <v>305</v>
      </c>
      <c r="J392" s="10" t="s">
        <v>26</v>
      </c>
      <c r="K392" s="10" t="str">
        <f t="shared" si="12"/>
        <v>3616</v>
      </c>
      <c r="L392" s="10">
        <v>3616</v>
      </c>
      <c r="M392" s="10" t="s">
        <v>258</v>
      </c>
      <c r="N392" s="12">
        <v>0.80000000000000027</v>
      </c>
      <c r="O392" s="12">
        <v>0.70000000000000007</v>
      </c>
      <c r="P392" s="12">
        <v>0.40000000000000013</v>
      </c>
      <c r="Q392" s="12">
        <f t="shared" si="13"/>
        <v>0.63333333333333353</v>
      </c>
      <c r="R392" s="10" t="s">
        <v>1395</v>
      </c>
      <c r="S392" s="10"/>
    </row>
    <row r="393" spans="1:19" s="13" customFormat="1" x14ac:dyDescent="0.35">
      <c r="A393" s="10">
        <v>1080</v>
      </c>
      <c r="B393" s="10">
        <v>213</v>
      </c>
      <c r="C393" s="10" t="s">
        <v>68</v>
      </c>
      <c r="D393" s="10" t="s">
        <v>83</v>
      </c>
      <c r="E393" s="10" t="s">
        <v>136</v>
      </c>
      <c r="F393" s="10" t="s">
        <v>799</v>
      </c>
      <c r="G393" s="10">
        <v>612</v>
      </c>
      <c r="H393" s="10" t="s">
        <v>840</v>
      </c>
      <c r="I393" s="10" t="s">
        <v>799</v>
      </c>
      <c r="J393" s="10" t="s">
        <v>26</v>
      </c>
      <c r="K393" s="10" t="str">
        <f t="shared" si="12"/>
        <v>2-230-230</v>
      </c>
      <c r="L393" s="10" t="s">
        <v>841</v>
      </c>
      <c r="M393" s="10" t="s">
        <v>801</v>
      </c>
      <c r="N393" s="12">
        <v>0.71225071225071224</v>
      </c>
      <c r="O393" s="12">
        <v>0.66096866096866091</v>
      </c>
      <c r="P393" s="12">
        <v>0.52421652421652409</v>
      </c>
      <c r="Q393" s="12">
        <f t="shared" si="13"/>
        <v>0.63247863247863245</v>
      </c>
      <c r="R393" s="10" t="s">
        <v>1395</v>
      </c>
      <c r="S393" s="10"/>
    </row>
    <row r="394" spans="1:19" s="13" customFormat="1" x14ac:dyDescent="0.35">
      <c r="A394" s="10">
        <v>1226</v>
      </c>
      <c r="B394" s="10">
        <v>371</v>
      </c>
      <c r="C394" s="10" t="s">
        <v>68</v>
      </c>
      <c r="D394" s="10" t="s">
        <v>83</v>
      </c>
      <c r="E394" s="10" t="s">
        <v>313</v>
      </c>
      <c r="F394" s="10" t="s">
        <v>552</v>
      </c>
      <c r="G394" s="10">
        <v>735</v>
      </c>
      <c r="H394" s="10">
        <v>2</v>
      </c>
      <c r="I394" s="10" t="s">
        <v>553</v>
      </c>
      <c r="J394" s="10" t="s">
        <v>26</v>
      </c>
      <c r="K394" s="10" t="str">
        <f t="shared" si="12"/>
        <v>3-17-17</v>
      </c>
      <c r="L394" s="20" t="s">
        <v>842</v>
      </c>
      <c r="M394" s="10" t="s">
        <v>334</v>
      </c>
      <c r="N394" s="12">
        <v>0.56296296296296289</v>
      </c>
      <c r="O394" s="12">
        <v>0.77777777777777768</v>
      </c>
      <c r="P394" s="12">
        <v>0.55555555555555558</v>
      </c>
      <c r="Q394" s="12">
        <f t="shared" si="13"/>
        <v>0.63209876543209875</v>
      </c>
      <c r="R394" s="10" t="s">
        <v>1395</v>
      </c>
      <c r="S394" s="10"/>
    </row>
    <row r="395" spans="1:19" s="13" customFormat="1" x14ac:dyDescent="0.35">
      <c r="A395" s="10">
        <v>1058</v>
      </c>
      <c r="B395" s="10">
        <v>191</v>
      </c>
      <c r="C395" s="10" t="s">
        <v>68</v>
      </c>
      <c r="D395" s="10" t="s">
        <v>83</v>
      </c>
      <c r="E395" s="10" t="s">
        <v>136</v>
      </c>
      <c r="F395" s="10" t="s">
        <v>137</v>
      </c>
      <c r="G395" s="10">
        <v>636</v>
      </c>
      <c r="H395" s="10">
        <v>111</v>
      </c>
      <c r="I395" s="10" t="s">
        <v>138</v>
      </c>
      <c r="J395" s="10" t="s">
        <v>26</v>
      </c>
      <c r="K395" s="10" t="str">
        <f t="shared" si="12"/>
        <v>2-106-106</v>
      </c>
      <c r="L395" s="10" t="s">
        <v>843</v>
      </c>
      <c r="M395" s="10" t="s">
        <v>140</v>
      </c>
      <c r="N395" s="12">
        <v>0.58679245283018866</v>
      </c>
      <c r="O395" s="12">
        <v>0.66981132075471705</v>
      </c>
      <c r="P395" s="12">
        <v>0.63962264150943404</v>
      </c>
      <c r="Q395" s="12">
        <f t="shared" si="13"/>
        <v>0.63207547169811329</v>
      </c>
      <c r="R395" s="10" t="s">
        <v>1395</v>
      </c>
      <c r="S395" s="10"/>
    </row>
    <row r="396" spans="1:19" s="13" customFormat="1" x14ac:dyDescent="0.35">
      <c r="A396" s="10">
        <v>1914</v>
      </c>
      <c r="B396" s="10" t="s">
        <v>844</v>
      </c>
      <c r="C396" s="11" t="s">
        <v>20</v>
      </c>
      <c r="D396" s="11" t="s">
        <v>29</v>
      </c>
      <c r="E396" s="10" t="s">
        <v>30</v>
      </c>
      <c r="F396" s="10" t="s">
        <v>592</v>
      </c>
      <c r="G396" s="11" t="s">
        <v>593</v>
      </c>
      <c r="H396" s="10" t="s">
        <v>845</v>
      </c>
      <c r="I396" s="10" t="s">
        <v>30</v>
      </c>
      <c r="J396" s="10" t="s">
        <v>26</v>
      </c>
      <c r="K396" s="10" t="str">
        <f t="shared" si="12"/>
        <v>27A12</v>
      </c>
      <c r="L396" s="11" t="s">
        <v>846</v>
      </c>
      <c r="M396" s="10" t="s">
        <v>596</v>
      </c>
      <c r="N396" s="12">
        <v>0.58333333333333337</v>
      </c>
      <c r="O396" s="12">
        <v>0.59375</v>
      </c>
      <c r="P396" s="12">
        <v>0.71875000000000011</v>
      </c>
      <c r="Q396" s="12">
        <f t="shared" si="13"/>
        <v>0.63194444444444453</v>
      </c>
      <c r="R396" s="10" t="s">
        <v>1395</v>
      </c>
      <c r="S396" s="10"/>
    </row>
    <row r="397" spans="1:19" s="13" customFormat="1" x14ac:dyDescent="0.35">
      <c r="A397" s="10">
        <v>144</v>
      </c>
      <c r="B397" s="10">
        <v>1062</v>
      </c>
      <c r="C397" s="10" t="s">
        <v>68</v>
      </c>
      <c r="D397" s="10" t="s">
        <v>89</v>
      </c>
      <c r="E397" s="10" t="s">
        <v>110</v>
      </c>
      <c r="F397" s="10" t="s">
        <v>847</v>
      </c>
      <c r="G397" s="10" t="s">
        <v>847</v>
      </c>
      <c r="H397" s="10" t="s">
        <v>72</v>
      </c>
      <c r="I397" s="10" t="s">
        <v>216</v>
      </c>
      <c r="J397" s="10" t="s">
        <v>26</v>
      </c>
      <c r="K397" s="10" t="str">
        <f t="shared" si="12"/>
        <v>23N30</v>
      </c>
      <c r="L397" s="10" t="s">
        <v>848</v>
      </c>
      <c r="M397" s="10" t="s">
        <v>504</v>
      </c>
      <c r="N397" s="12">
        <v>0.55555555555555547</v>
      </c>
      <c r="O397" s="12">
        <v>0.66666666666666674</v>
      </c>
      <c r="P397" s="12">
        <v>0.67222222222222217</v>
      </c>
      <c r="Q397" s="12">
        <f t="shared" si="13"/>
        <v>0.63148148148148142</v>
      </c>
      <c r="R397" s="10" t="s">
        <v>1395</v>
      </c>
      <c r="S397" s="10"/>
    </row>
    <row r="398" spans="1:19" s="13" customFormat="1" x14ac:dyDescent="0.35">
      <c r="A398" s="10">
        <v>1658</v>
      </c>
      <c r="B398" s="10">
        <v>1276</v>
      </c>
      <c r="C398" s="10" t="s">
        <v>68</v>
      </c>
      <c r="D398" s="10" t="s">
        <v>69</v>
      </c>
      <c r="E398" s="10" t="s">
        <v>70</v>
      </c>
      <c r="F398" s="14" t="s">
        <v>184</v>
      </c>
      <c r="G398" s="10">
        <v>320</v>
      </c>
      <c r="H398" s="10" t="s">
        <v>145</v>
      </c>
      <c r="I398" s="10" t="s">
        <v>73</v>
      </c>
      <c r="J398" s="10" t="s">
        <v>26</v>
      </c>
      <c r="K398" s="10" t="str">
        <f t="shared" si="12"/>
        <v>34-1352H1</v>
      </c>
      <c r="L398" s="10" t="s">
        <v>849</v>
      </c>
      <c r="M398" s="10" t="s">
        <v>290</v>
      </c>
      <c r="N398" s="12">
        <v>0.75</v>
      </c>
      <c r="O398" s="12">
        <v>0.71428571428571419</v>
      </c>
      <c r="P398" s="12">
        <v>0.4285714285714286</v>
      </c>
      <c r="Q398" s="12">
        <f t="shared" si="13"/>
        <v>0.63095238095238093</v>
      </c>
      <c r="R398" s="10" t="s">
        <v>1395</v>
      </c>
      <c r="S398" s="10"/>
    </row>
    <row r="399" spans="1:19" s="13" customFormat="1" x14ac:dyDescent="0.35">
      <c r="A399" s="10">
        <v>1610</v>
      </c>
      <c r="B399" s="10">
        <v>1110</v>
      </c>
      <c r="C399" s="10" t="s">
        <v>68</v>
      </c>
      <c r="D399" s="10" t="s">
        <v>69</v>
      </c>
      <c r="E399" s="10" t="s">
        <v>70</v>
      </c>
      <c r="F399" s="14" t="s">
        <v>575</v>
      </c>
      <c r="G399" s="10">
        <v>277</v>
      </c>
      <c r="H399" s="10" t="s">
        <v>850</v>
      </c>
      <c r="I399" s="10" t="s">
        <v>127</v>
      </c>
      <c r="J399" s="10" t="s">
        <v>26</v>
      </c>
      <c r="K399" s="10" t="str">
        <f t="shared" si="12"/>
        <v>277-08</v>
      </c>
      <c r="L399" s="10" t="s">
        <v>851</v>
      </c>
      <c r="M399" s="10" t="s">
        <v>162</v>
      </c>
      <c r="N399" s="12">
        <v>0.61250000000000016</v>
      </c>
      <c r="O399" s="12">
        <v>0.63750000000000007</v>
      </c>
      <c r="P399" s="12">
        <v>0.64250000000000018</v>
      </c>
      <c r="Q399" s="12">
        <f t="shared" si="13"/>
        <v>0.63083333333333347</v>
      </c>
      <c r="R399" s="10" t="s">
        <v>1395</v>
      </c>
      <c r="S399" s="10"/>
    </row>
    <row r="400" spans="1:19" s="13" customFormat="1" x14ac:dyDescent="0.35">
      <c r="A400" s="10">
        <v>481</v>
      </c>
      <c r="B400" s="10">
        <v>738</v>
      </c>
      <c r="C400" s="10" t="s">
        <v>68</v>
      </c>
      <c r="D400" s="10" t="s">
        <v>89</v>
      </c>
      <c r="E400" s="10" t="s">
        <v>90</v>
      </c>
      <c r="F400" s="10" t="s">
        <v>370</v>
      </c>
      <c r="G400" s="10">
        <v>16</v>
      </c>
      <c r="H400" s="10" t="s">
        <v>144</v>
      </c>
      <c r="I400" s="10" t="s">
        <v>90</v>
      </c>
      <c r="J400" s="10" t="s">
        <v>26</v>
      </c>
      <c r="K400" s="10" t="str">
        <f t="shared" si="12"/>
        <v>1608</v>
      </c>
      <c r="L400" s="10">
        <v>1608</v>
      </c>
      <c r="M400" s="10" t="s">
        <v>531</v>
      </c>
      <c r="N400" s="12">
        <v>0.518421052631579</v>
      </c>
      <c r="O400" s="12">
        <v>0.65263157894736856</v>
      </c>
      <c r="P400" s="12">
        <v>0.71842105263157907</v>
      </c>
      <c r="Q400" s="12">
        <f t="shared" si="13"/>
        <v>0.62982456140350884</v>
      </c>
      <c r="R400" s="10" t="s">
        <v>1395</v>
      </c>
      <c r="S400" s="10"/>
    </row>
    <row r="401" spans="1:19" s="13" customFormat="1" x14ac:dyDescent="0.35">
      <c r="A401" s="10">
        <v>24</v>
      </c>
      <c r="B401" s="10">
        <v>821</v>
      </c>
      <c r="C401" s="10" t="s">
        <v>68</v>
      </c>
      <c r="D401" s="10" t="s">
        <v>89</v>
      </c>
      <c r="E401" s="10" t="s">
        <v>110</v>
      </c>
      <c r="F401" s="10" t="s">
        <v>305</v>
      </c>
      <c r="G401" s="10">
        <v>36</v>
      </c>
      <c r="H401" s="10" t="s">
        <v>134</v>
      </c>
      <c r="I401" s="10" t="s">
        <v>305</v>
      </c>
      <c r="J401" s="10" t="s">
        <v>26</v>
      </c>
      <c r="K401" s="10" t="str">
        <f t="shared" si="12"/>
        <v>3613</v>
      </c>
      <c r="L401" s="10">
        <v>3613</v>
      </c>
      <c r="M401" s="10" t="s">
        <v>504</v>
      </c>
      <c r="N401" s="12">
        <v>0.6129032258064514</v>
      </c>
      <c r="O401" s="12">
        <v>0.67741935483870952</v>
      </c>
      <c r="P401" s="12">
        <v>0.5967741935483869</v>
      </c>
      <c r="Q401" s="12">
        <f t="shared" si="13"/>
        <v>0.62903225806451601</v>
      </c>
      <c r="R401" s="10" t="s">
        <v>1395</v>
      </c>
      <c r="S401" s="10"/>
    </row>
    <row r="402" spans="1:19" s="13" customFormat="1" x14ac:dyDescent="0.35">
      <c r="A402" s="10">
        <v>1683</v>
      </c>
      <c r="B402" s="10">
        <v>1393</v>
      </c>
      <c r="C402" s="10" t="s">
        <v>68</v>
      </c>
      <c r="D402" s="10" t="s">
        <v>69</v>
      </c>
      <c r="E402" s="10" t="s">
        <v>70</v>
      </c>
      <c r="F402" s="14" t="s">
        <v>141</v>
      </c>
      <c r="G402" s="10">
        <v>391</v>
      </c>
      <c r="H402" s="10" t="s">
        <v>72</v>
      </c>
      <c r="I402" s="10" t="s">
        <v>141</v>
      </c>
      <c r="J402" s="10" t="s">
        <v>26</v>
      </c>
      <c r="K402" s="10" t="str">
        <f t="shared" si="12"/>
        <v>391-H12</v>
      </c>
      <c r="L402" s="10" t="s">
        <v>852</v>
      </c>
      <c r="M402" s="10" t="s">
        <v>149</v>
      </c>
      <c r="N402" s="12">
        <v>0.63287671232876708</v>
      </c>
      <c r="O402" s="12">
        <v>0.61111111111111105</v>
      </c>
      <c r="P402" s="12">
        <v>0.63888888888888884</v>
      </c>
      <c r="Q402" s="12">
        <f t="shared" si="13"/>
        <v>0.62762557077625569</v>
      </c>
      <c r="R402" s="10" t="s">
        <v>1395</v>
      </c>
      <c r="S402" s="10"/>
    </row>
    <row r="403" spans="1:19" s="13" customFormat="1" x14ac:dyDescent="0.35">
      <c r="A403" s="10">
        <v>509</v>
      </c>
      <c r="B403" s="10">
        <v>988</v>
      </c>
      <c r="C403" s="10" t="s">
        <v>68</v>
      </c>
      <c r="D403" s="10" t="s">
        <v>89</v>
      </c>
      <c r="E403" s="10" t="s">
        <v>90</v>
      </c>
      <c r="F403" s="10" t="s">
        <v>219</v>
      </c>
      <c r="G403" s="10">
        <v>488</v>
      </c>
      <c r="H403" s="10" t="s">
        <v>115</v>
      </c>
      <c r="I403" s="10" t="s">
        <v>220</v>
      </c>
      <c r="J403" s="10" t="s">
        <v>26</v>
      </c>
      <c r="K403" s="10" t="str">
        <f t="shared" si="12"/>
        <v>14-99H1</v>
      </c>
      <c r="L403" s="10" t="s">
        <v>853</v>
      </c>
      <c r="M403" s="10" t="s">
        <v>222</v>
      </c>
      <c r="N403" s="12">
        <v>0.73333333333333328</v>
      </c>
      <c r="O403" s="12">
        <v>0.73333333333333328</v>
      </c>
      <c r="P403" s="12">
        <v>0.41333333333333333</v>
      </c>
      <c r="Q403" s="12">
        <f t="shared" si="13"/>
        <v>0.62666666666666659</v>
      </c>
      <c r="R403" s="10" t="s">
        <v>1395</v>
      </c>
      <c r="S403" s="10"/>
    </row>
    <row r="404" spans="1:19" s="13" customFormat="1" x14ac:dyDescent="0.35">
      <c r="A404" s="10">
        <v>1583</v>
      </c>
      <c r="B404" s="10">
        <v>911</v>
      </c>
      <c r="C404" s="10" t="s">
        <v>68</v>
      </c>
      <c r="D404" s="10" t="s">
        <v>69</v>
      </c>
      <c r="E404" s="10" t="s">
        <v>70</v>
      </c>
      <c r="F404" s="14" t="s">
        <v>614</v>
      </c>
      <c r="G404" s="10">
        <v>124</v>
      </c>
      <c r="H404" s="10" t="s">
        <v>144</v>
      </c>
      <c r="I404" s="10" t="s">
        <v>615</v>
      </c>
      <c r="J404" s="10" t="s">
        <v>26</v>
      </c>
      <c r="K404" s="10" t="str">
        <f t="shared" si="12"/>
        <v>124-03</v>
      </c>
      <c r="L404" s="10" t="s">
        <v>854</v>
      </c>
      <c r="M404" s="10" t="s">
        <v>243</v>
      </c>
      <c r="N404" s="12">
        <v>0.57999999999999996</v>
      </c>
      <c r="O404" s="12">
        <v>0.75199999999999989</v>
      </c>
      <c r="P404" s="12">
        <v>0.54800000000000004</v>
      </c>
      <c r="Q404" s="12">
        <f t="shared" si="13"/>
        <v>0.62666666666666659</v>
      </c>
      <c r="R404" s="10" t="s">
        <v>1395</v>
      </c>
      <c r="S404" s="10"/>
    </row>
    <row r="405" spans="1:19" s="13" customFormat="1" x14ac:dyDescent="0.35">
      <c r="A405" s="10">
        <v>1695</v>
      </c>
      <c r="B405" s="10">
        <v>1405</v>
      </c>
      <c r="C405" s="10" t="s">
        <v>68</v>
      </c>
      <c r="D405" s="10" t="s">
        <v>69</v>
      </c>
      <c r="E405" s="10" t="s">
        <v>70</v>
      </c>
      <c r="F405" s="14" t="s">
        <v>141</v>
      </c>
      <c r="G405" s="10">
        <v>391</v>
      </c>
      <c r="H405" s="10" t="s">
        <v>145</v>
      </c>
      <c r="I405" s="10" t="s">
        <v>141</v>
      </c>
      <c r="J405" s="10" t="s">
        <v>26</v>
      </c>
      <c r="K405" s="10" t="str">
        <f t="shared" si="12"/>
        <v>391-H9</v>
      </c>
      <c r="L405" s="10" t="s">
        <v>855</v>
      </c>
      <c r="M405" s="10" t="s">
        <v>538</v>
      </c>
      <c r="N405" s="12">
        <v>0.7</v>
      </c>
      <c r="O405" s="12">
        <v>0.57142857142857151</v>
      </c>
      <c r="P405" s="12">
        <v>0.606122448979592</v>
      </c>
      <c r="Q405" s="12">
        <f t="shared" si="13"/>
        <v>0.62585034013605445</v>
      </c>
      <c r="R405" s="10" t="s">
        <v>1395</v>
      </c>
      <c r="S405" s="10"/>
    </row>
    <row r="406" spans="1:19" s="13" customFormat="1" x14ac:dyDescent="0.35">
      <c r="A406" s="10">
        <v>236</v>
      </c>
      <c r="B406" s="10">
        <v>1269</v>
      </c>
      <c r="C406" s="10" t="s">
        <v>68</v>
      </c>
      <c r="D406" s="10" t="s">
        <v>89</v>
      </c>
      <c r="E406" s="10" t="s">
        <v>110</v>
      </c>
      <c r="F406" s="10" t="s">
        <v>207</v>
      </c>
      <c r="G406" s="10">
        <v>329</v>
      </c>
      <c r="H406" s="10" t="s">
        <v>72</v>
      </c>
      <c r="I406" s="10" t="s">
        <v>207</v>
      </c>
      <c r="J406" s="10" t="s">
        <v>26</v>
      </c>
      <c r="K406" s="10" t="str">
        <f t="shared" si="12"/>
        <v>329-H9</v>
      </c>
      <c r="L406" s="10" t="s">
        <v>856</v>
      </c>
      <c r="M406" s="10" t="s">
        <v>258</v>
      </c>
      <c r="N406" s="12">
        <v>0.61855670103092786</v>
      </c>
      <c r="O406" s="12">
        <v>0.72164948453608246</v>
      </c>
      <c r="P406" s="12">
        <v>0.53608247422680411</v>
      </c>
      <c r="Q406" s="12">
        <f t="shared" si="13"/>
        <v>0.62542955326460481</v>
      </c>
      <c r="R406" s="10" t="s">
        <v>1395</v>
      </c>
      <c r="S406" s="10"/>
    </row>
    <row r="407" spans="1:19" s="13" customFormat="1" x14ac:dyDescent="0.35">
      <c r="A407" s="10">
        <v>1375</v>
      </c>
      <c r="B407" s="10">
        <v>772</v>
      </c>
      <c r="C407" s="10" t="s">
        <v>68</v>
      </c>
      <c r="D407" s="10" t="s">
        <v>69</v>
      </c>
      <c r="E407" s="10" t="s">
        <v>150</v>
      </c>
      <c r="F407" s="10" t="s">
        <v>130</v>
      </c>
      <c r="G407" s="10">
        <v>24</v>
      </c>
      <c r="H407" s="10" t="s">
        <v>518</v>
      </c>
      <c r="I407" s="10" t="s">
        <v>175</v>
      </c>
      <c r="J407" s="10" t="s">
        <v>26</v>
      </c>
      <c r="K407" s="10" t="str">
        <f t="shared" si="12"/>
        <v>2409</v>
      </c>
      <c r="L407" s="10">
        <v>2409</v>
      </c>
      <c r="M407" s="10" t="s">
        <v>337</v>
      </c>
      <c r="N407" s="12">
        <v>0.53888888888888886</v>
      </c>
      <c r="O407" s="12">
        <v>0.59444444444444433</v>
      </c>
      <c r="P407" s="12">
        <v>0.7416666666666667</v>
      </c>
      <c r="Q407" s="12">
        <f t="shared" si="13"/>
        <v>0.625</v>
      </c>
      <c r="R407" s="10" t="s">
        <v>1395</v>
      </c>
      <c r="S407" s="10"/>
    </row>
    <row r="408" spans="1:19" s="13" customFormat="1" x14ac:dyDescent="0.35">
      <c r="A408" s="10">
        <v>1643</v>
      </c>
      <c r="B408" s="10">
        <v>1215</v>
      </c>
      <c r="C408" s="10" t="s">
        <v>68</v>
      </c>
      <c r="D408" s="10" t="s">
        <v>69</v>
      </c>
      <c r="E408" s="10" t="s">
        <v>70</v>
      </c>
      <c r="F408" s="14" t="s">
        <v>648</v>
      </c>
      <c r="G408" s="10">
        <v>316</v>
      </c>
      <c r="H408" s="10" t="s">
        <v>649</v>
      </c>
      <c r="I408" s="10" t="s">
        <v>127</v>
      </c>
      <c r="J408" s="10" t="s">
        <v>26</v>
      </c>
      <c r="K408" s="10" t="str">
        <f t="shared" si="12"/>
        <v>316-05</v>
      </c>
      <c r="L408" s="10" t="s">
        <v>857</v>
      </c>
      <c r="M408" s="10" t="s">
        <v>162</v>
      </c>
      <c r="N408" s="12">
        <v>0.63888888888888895</v>
      </c>
      <c r="O408" s="12">
        <v>0.61111111111111116</v>
      </c>
      <c r="P408" s="12">
        <v>0.625</v>
      </c>
      <c r="Q408" s="12">
        <f t="shared" si="13"/>
        <v>0.625</v>
      </c>
      <c r="R408" s="10" t="s">
        <v>1395</v>
      </c>
      <c r="S408" s="10"/>
    </row>
    <row r="409" spans="1:19" s="13" customFormat="1" x14ac:dyDescent="0.35">
      <c r="A409" s="10">
        <v>1493</v>
      </c>
      <c r="B409" s="10">
        <v>924</v>
      </c>
      <c r="C409" s="10" t="s">
        <v>68</v>
      </c>
      <c r="D409" s="10" t="s">
        <v>69</v>
      </c>
      <c r="E409" s="10" t="s">
        <v>107</v>
      </c>
      <c r="F409" s="10" t="s">
        <v>130</v>
      </c>
      <c r="G409" s="10">
        <v>146</v>
      </c>
      <c r="H409" s="10" t="s">
        <v>145</v>
      </c>
      <c r="I409" s="10" t="s">
        <v>107</v>
      </c>
      <c r="J409" s="10" t="s">
        <v>26</v>
      </c>
      <c r="K409" s="10" t="str">
        <f t="shared" si="12"/>
        <v>135-1319H</v>
      </c>
      <c r="L409" s="10" t="s">
        <v>858</v>
      </c>
      <c r="M409" s="10" t="s">
        <v>124</v>
      </c>
      <c r="N409" s="12">
        <v>1</v>
      </c>
      <c r="O409" s="12">
        <v>0.42000000000000004</v>
      </c>
      <c r="P409" s="12">
        <v>0.45142857142857151</v>
      </c>
      <c r="Q409" s="12">
        <f t="shared" si="13"/>
        <v>0.62380952380952381</v>
      </c>
      <c r="R409" s="10" t="s">
        <v>1395</v>
      </c>
      <c r="S409" s="10"/>
    </row>
    <row r="410" spans="1:19" s="13" customFormat="1" x14ac:dyDescent="0.35">
      <c r="A410" s="10">
        <v>476</v>
      </c>
      <c r="B410" s="10">
        <v>733</v>
      </c>
      <c r="C410" s="10" t="s">
        <v>68</v>
      </c>
      <c r="D410" s="10" t="s">
        <v>89</v>
      </c>
      <c r="E410" s="10" t="s">
        <v>90</v>
      </c>
      <c r="F410" s="10" t="s">
        <v>370</v>
      </c>
      <c r="G410" s="10">
        <v>16</v>
      </c>
      <c r="H410" s="10" t="s">
        <v>92</v>
      </c>
      <c r="I410" s="10" t="s">
        <v>90</v>
      </c>
      <c r="J410" s="10" t="s">
        <v>26</v>
      </c>
      <c r="K410" s="10" t="str">
        <f t="shared" si="12"/>
        <v>1603</v>
      </c>
      <c r="L410" s="10">
        <v>1603</v>
      </c>
      <c r="M410" s="10" t="s">
        <v>531</v>
      </c>
      <c r="N410" s="12">
        <v>0.5552631578947369</v>
      </c>
      <c r="O410" s="12">
        <v>0.60526315789473695</v>
      </c>
      <c r="P410" s="12">
        <v>0.70526315789473704</v>
      </c>
      <c r="Q410" s="12">
        <f t="shared" si="13"/>
        <v>0.62192982456140367</v>
      </c>
      <c r="R410" s="10" t="s">
        <v>1395</v>
      </c>
      <c r="S410" s="10"/>
    </row>
    <row r="411" spans="1:19" s="13" customFormat="1" x14ac:dyDescent="0.35">
      <c r="A411" s="10">
        <v>1902</v>
      </c>
      <c r="B411" s="10" t="s">
        <v>859</v>
      </c>
      <c r="C411" s="11" t="s">
        <v>20</v>
      </c>
      <c r="D411" s="11" t="s">
        <v>29</v>
      </c>
      <c r="E411" s="10" t="s">
        <v>30</v>
      </c>
      <c r="F411" s="10" t="s">
        <v>728</v>
      </c>
      <c r="G411" s="10" t="s">
        <v>729</v>
      </c>
      <c r="H411" s="10" t="s">
        <v>860</v>
      </c>
      <c r="I411" s="10" t="s">
        <v>731</v>
      </c>
      <c r="J411" s="10" t="s">
        <v>26</v>
      </c>
      <c r="K411" s="10" t="str">
        <f t="shared" si="12"/>
        <v>22H12</v>
      </c>
      <c r="L411" s="10" t="s">
        <v>861</v>
      </c>
      <c r="M411" s="10" t="s">
        <v>731</v>
      </c>
      <c r="N411" s="12">
        <v>0.63247863247863256</v>
      </c>
      <c r="O411" s="12">
        <v>0.60683760683760679</v>
      </c>
      <c r="P411" s="12">
        <v>0.62393162393162394</v>
      </c>
      <c r="Q411" s="12">
        <f t="shared" si="13"/>
        <v>0.62108262108262113</v>
      </c>
      <c r="R411" s="10" t="s">
        <v>1395</v>
      </c>
      <c r="S411" s="10"/>
    </row>
    <row r="412" spans="1:19" s="13" customFormat="1" x14ac:dyDescent="0.35">
      <c r="A412" s="10">
        <v>277</v>
      </c>
      <c r="B412" s="10">
        <v>1366</v>
      </c>
      <c r="C412" s="10" t="s">
        <v>68</v>
      </c>
      <c r="D412" s="10" t="s">
        <v>89</v>
      </c>
      <c r="E412" s="10" t="s">
        <v>110</v>
      </c>
      <c r="F412" s="10" t="s">
        <v>280</v>
      </c>
      <c r="G412" s="10">
        <v>385</v>
      </c>
      <c r="H412" s="10" t="s">
        <v>115</v>
      </c>
      <c r="I412" s="10" t="s">
        <v>211</v>
      </c>
      <c r="J412" s="10" t="s">
        <v>26</v>
      </c>
      <c r="K412" s="10" t="str">
        <f t="shared" si="12"/>
        <v>385-H10</v>
      </c>
      <c r="L412" s="10" t="s">
        <v>862</v>
      </c>
      <c r="M412" s="10" t="s">
        <v>213</v>
      </c>
      <c r="N412" s="12">
        <v>0.55833333333333335</v>
      </c>
      <c r="O412" s="12">
        <v>0.67777777777777781</v>
      </c>
      <c r="P412" s="12">
        <v>0.625</v>
      </c>
      <c r="Q412" s="12">
        <f t="shared" si="13"/>
        <v>0.62037037037037035</v>
      </c>
      <c r="R412" s="10" t="s">
        <v>1395</v>
      </c>
      <c r="S412" s="10"/>
    </row>
    <row r="413" spans="1:19" s="13" customFormat="1" x14ac:dyDescent="0.35">
      <c r="A413" s="10">
        <v>1582</v>
      </c>
      <c r="B413" s="10">
        <v>910</v>
      </c>
      <c r="C413" s="10" t="s">
        <v>68</v>
      </c>
      <c r="D413" s="10" t="s">
        <v>69</v>
      </c>
      <c r="E413" s="10" t="s">
        <v>70</v>
      </c>
      <c r="F413" s="14" t="s">
        <v>614</v>
      </c>
      <c r="G413" s="10">
        <v>124</v>
      </c>
      <c r="H413" s="10" t="s">
        <v>92</v>
      </c>
      <c r="I413" s="10" t="s">
        <v>615</v>
      </c>
      <c r="J413" s="10" t="s">
        <v>26</v>
      </c>
      <c r="K413" s="10" t="str">
        <f t="shared" si="12"/>
        <v>124-02</v>
      </c>
      <c r="L413" s="10" t="s">
        <v>863</v>
      </c>
      <c r="M413" s="10" t="s">
        <v>183</v>
      </c>
      <c r="N413" s="12">
        <v>0.55319148936170226</v>
      </c>
      <c r="O413" s="12">
        <v>0.63829787234042556</v>
      </c>
      <c r="P413" s="12">
        <v>0.66808510638297869</v>
      </c>
      <c r="Q413" s="12">
        <f t="shared" si="13"/>
        <v>0.6198581560283688</v>
      </c>
      <c r="R413" s="10" t="s">
        <v>1395</v>
      </c>
      <c r="S413" s="10"/>
    </row>
    <row r="414" spans="1:19" s="13" customFormat="1" x14ac:dyDescent="0.35">
      <c r="A414" s="10">
        <v>1264</v>
      </c>
      <c r="B414" s="10">
        <v>389</v>
      </c>
      <c r="C414" s="10" t="s">
        <v>68</v>
      </c>
      <c r="D414" s="10" t="s">
        <v>83</v>
      </c>
      <c r="E414" s="10" t="s">
        <v>313</v>
      </c>
      <c r="F414" s="10" t="s">
        <v>864</v>
      </c>
      <c r="G414" s="10">
        <v>710</v>
      </c>
      <c r="H414" s="10">
        <v>1</v>
      </c>
      <c r="I414" s="10" t="s">
        <v>453</v>
      </c>
      <c r="J414" s="10" t="s">
        <v>26</v>
      </c>
      <c r="K414" s="10" t="str">
        <f t="shared" si="12"/>
        <v>3-22-33J1</v>
      </c>
      <c r="L414" s="10" t="s">
        <v>865</v>
      </c>
      <c r="M414" s="10" t="s">
        <v>493</v>
      </c>
      <c r="N414" s="12">
        <v>0.62264150943396224</v>
      </c>
      <c r="O414" s="12">
        <v>0.6132075471698113</v>
      </c>
      <c r="P414" s="12">
        <v>0.62264150943396224</v>
      </c>
      <c r="Q414" s="12">
        <f t="shared" si="13"/>
        <v>0.61949685534591203</v>
      </c>
      <c r="R414" s="10" t="s">
        <v>1395</v>
      </c>
      <c r="S414" s="10"/>
    </row>
    <row r="415" spans="1:19" s="13" customFormat="1" x14ac:dyDescent="0.35">
      <c r="A415" s="10">
        <v>536</v>
      </c>
      <c r="B415" s="10">
        <v>1039</v>
      </c>
      <c r="C415" s="10" t="s">
        <v>68</v>
      </c>
      <c r="D415" s="10" t="s">
        <v>89</v>
      </c>
      <c r="E415" s="10" t="s">
        <v>90</v>
      </c>
      <c r="F415" s="10" t="s">
        <v>91</v>
      </c>
      <c r="G415" s="10">
        <v>211</v>
      </c>
      <c r="H415" s="10" t="s">
        <v>145</v>
      </c>
      <c r="I415" s="10" t="s">
        <v>91</v>
      </c>
      <c r="J415" s="10" t="s">
        <v>26</v>
      </c>
      <c r="K415" s="10" t="str">
        <f t="shared" si="12"/>
        <v>211-H3</v>
      </c>
      <c r="L415" s="10" t="s">
        <v>866</v>
      </c>
      <c r="M415" s="10" t="s">
        <v>867</v>
      </c>
      <c r="N415" s="12">
        <v>0.66185567010309276</v>
      </c>
      <c r="O415" s="12">
        <v>0.57319587628865976</v>
      </c>
      <c r="P415" s="12">
        <v>0.62268041237113414</v>
      </c>
      <c r="Q415" s="12">
        <f t="shared" si="13"/>
        <v>0.61924398625429555</v>
      </c>
      <c r="R415" s="10" t="s">
        <v>1395</v>
      </c>
      <c r="S415" s="10"/>
    </row>
    <row r="416" spans="1:19" s="13" customFormat="1" x14ac:dyDescent="0.35">
      <c r="A416" s="10">
        <v>567</v>
      </c>
      <c r="B416" s="10">
        <v>1072</v>
      </c>
      <c r="C416" s="10" t="s">
        <v>68</v>
      </c>
      <c r="D416" s="10" t="s">
        <v>89</v>
      </c>
      <c r="E416" s="10" t="s">
        <v>90</v>
      </c>
      <c r="F416" s="10" t="s">
        <v>203</v>
      </c>
      <c r="G416" s="10">
        <v>250</v>
      </c>
      <c r="H416" s="10" t="s">
        <v>145</v>
      </c>
      <c r="I416" s="10" t="s">
        <v>204</v>
      </c>
      <c r="J416" s="10" t="s">
        <v>26</v>
      </c>
      <c r="K416" s="10" t="str">
        <f t="shared" si="12"/>
        <v>250-1N35H</v>
      </c>
      <c r="L416" s="10" t="s">
        <v>868</v>
      </c>
      <c r="M416" s="10" t="s">
        <v>206</v>
      </c>
      <c r="N416" s="12">
        <v>0.64329896907216499</v>
      </c>
      <c r="O416" s="12">
        <v>0.57731958762886593</v>
      </c>
      <c r="P416" s="12">
        <v>0.63711340206185563</v>
      </c>
      <c r="Q416" s="12">
        <f t="shared" si="13"/>
        <v>0.61924398625429555</v>
      </c>
      <c r="R416" s="10" t="s">
        <v>1395</v>
      </c>
      <c r="S416" s="10"/>
    </row>
    <row r="417" spans="1:19" s="13" customFormat="1" x14ac:dyDescent="0.35">
      <c r="A417" s="10">
        <v>1407</v>
      </c>
      <c r="B417" s="10">
        <v>1103</v>
      </c>
      <c r="C417" s="10" t="s">
        <v>68</v>
      </c>
      <c r="D417" s="10" t="s">
        <v>69</v>
      </c>
      <c r="E417" s="10" t="s">
        <v>150</v>
      </c>
      <c r="F417" s="10" t="s">
        <v>597</v>
      </c>
      <c r="G417" s="10">
        <v>274</v>
      </c>
      <c r="H417" s="10" t="s">
        <v>145</v>
      </c>
      <c r="I417" s="10" t="s">
        <v>597</v>
      </c>
      <c r="J417" s="10" t="s">
        <v>26</v>
      </c>
      <c r="K417" s="10" t="str">
        <f t="shared" si="12"/>
        <v>274-H3</v>
      </c>
      <c r="L417" s="10" t="s">
        <v>869</v>
      </c>
      <c r="M417" s="10" t="s">
        <v>870</v>
      </c>
      <c r="N417" s="12">
        <v>0.64897959183673481</v>
      </c>
      <c r="O417" s="12">
        <v>0.62244897959183676</v>
      </c>
      <c r="P417" s="12">
        <v>0.58367346938775522</v>
      </c>
      <c r="Q417" s="12">
        <f t="shared" si="13"/>
        <v>0.6183673469387756</v>
      </c>
      <c r="R417" s="10" t="s">
        <v>1395</v>
      </c>
      <c r="S417" s="10"/>
    </row>
    <row r="418" spans="1:19" s="13" customFormat="1" x14ac:dyDescent="0.35">
      <c r="A418" s="10">
        <v>1934</v>
      </c>
      <c r="B418" s="10" t="s">
        <v>871</v>
      </c>
      <c r="C418" s="11" t="s">
        <v>20</v>
      </c>
      <c r="D418" s="11" t="s">
        <v>29</v>
      </c>
      <c r="E418" s="10" t="s">
        <v>30</v>
      </c>
      <c r="F418" s="10" t="s">
        <v>424</v>
      </c>
      <c r="G418" s="10" t="s">
        <v>425</v>
      </c>
      <c r="H418" s="10" t="s">
        <v>872</v>
      </c>
      <c r="I418" s="10" t="s">
        <v>427</v>
      </c>
      <c r="J418" s="10" t="s">
        <v>26</v>
      </c>
      <c r="K418" s="10" t="str">
        <f t="shared" si="12"/>
        <v>30A3</v>
      </c>
      <c r="L418" s="10" t="s">
        <v>873</v>
      </c>
      <c r="M418" s="10" t="s">
        <v>427</v>
      </c>
      <c r="N418" s="12">
        <v>0.68376068376068377</v>
      </c>
      <c r="O418" s="12">
        <v>0.60683760683760679</v>
      </c>
      <c r="P418" s="12">
        <v>0.5641025641025641</v>
      </c>
      <c r="Q418" s="12">
        <f t="shared" si="13"/>
        <v>0.61823361823361822</v>
      </c>
      <c r="R418" s="10" t="s">
        <v>1395</v>
      </c>
      <c r="S418" s="10"/>
    </row>
    <row r="419" spans="1:19" s="13" customFormat="1" x14ac:dyDescent="0.35">
      <c r="A419" s="10">
        <v>496</v>
      </c>
      <c r="B419" s="10">
        <v>904</v>
      </c>
      <c r="C419" s="10" t="s">
        <v>68</v>
      </c>
      <c r="D419" s="10" t="s">
        <v>89</v>
      </c>
      <c r="E419" s="10" t="s">
        <v>90</v>
      </c>
      <c r="F419" s="10" t="s">
        <v>810</v>
      </c>
      <c r="G419" s="10">
        <v>14</v>
      </c>
      <c r="H419" s="10" t="s">
        <v>811</v>
      </c>
      <c r="I419" s="10" t="s">
        <v>220</v>
      </c>
      <c r="J419" s="10" t="s">
        <v>26</v>
      </c>
      <c r="K419" s="10" t="str">
        <f t="shared" si="12"/>
        <v>108-196H1</v>
      </c>
      <c r="L419" s="10" t="s">
        <v>874</v>
      </c>
      <c r="M419" s="10" t="s">
        <v>875</v>
      </c>
      <c r="N419" s="12">
        <v>0.61142857142857143</v>
      </c>
      <c r="O419" s="12">
        <v>0.61142857142857143</v>
      </c>
      <c r="P419" s="12">
        <v>0.63142857142857145</v>
      </c>
      <c r="Q419" s="12">
        <f t="shared" si="13"/>
        <v>0.61809523809523814</v>
      </c>
      <c r="R419" s="10" t="s">
        <v>1395</v>
      </c>
      <c r="S419" s="10"/>
    </row>
    <row r="420" spans="1:19" s="13" customFormat="1" x14ac:dyDescent="0.35">
      <c r="A420" s="10">
        <v>1932</v>
      </c>
      <c r="B420" s="10" t="s">
        <v>876</v>
      </c>
      <c r="C420" s="11" t="s">
        <v>20</v>
      </c>
      <c r="D420" s="11" t="s">
        <v>29</v>
      </c>
      <c r="E420" s="10" t="s">
        <v>30</v>
      </c>
      <c r="F420" s="10" t="s">
        <v>424</v>
      </c>
      <c r="G420" s="10" t="s">
        <v>425</v>
      </c>
      <c r="H420" s="10" t="s">
        <v>872</v>
      </c>
      <c r="I420" s="10" t="s">
        <v>427</v>
      </c>
      <c r="J420" s="10" t="s">
        <v>26</v>
      </c>
      <c r="K420" s="10" t="str">
        <f t="shared" si="12"/>
        <v>30A1</v>
      </c>
      <c r="L420" s="10" t="s">
        <v>877</v>
      </c>
      <c r="M420" s="10" t="s">
        <v>427</v>
      </c>
      <c r="N420" s="12">
        <v>0.57342657342657333</v>
      </c>
      <c r="O420" s="12">
        <v>0.59440559440559437</v>
      </c>
      <c r="P420" s="12">
        <v>0.68531468531468531</v>
      </c>
      <c r="Q420" s="12">
        <f t="shared" si="13"/>
        <v>0.61771561771561767</v>
      </c>
      <c r="R420" s="10" t="s">
        <v>1395</v>
      </c>
      <c r="S420" s="10"/>
    </row>
    <row r="421" spans="1:19" s="13" customFormat="1" x14ac:dyDescent="0.35">
      <c r="A421" s="10">
        <v>368</v>
      </c>
      <c r="B421" s="10">
        <v>1568</v>
      </c>
      <c r="C421" s="10" t="s">
        <v>68</v>
      </c>
      <c r="D421" s="10" t="s">
        <v>89</v>
      </c>
      <c r="E421" s="10" t="s">
        <v>110</v>
      </c>
      <c r="F421" s="10" t="s">
        <v>154</v>
      </c>
      <c r="G421" s="10">
        <v>496</v>
      </c>
      <c r="H421" s="10" t="s">
        <v>72</v>
      </c>
      <c r="I421" s="10" t="s">
        <v>154</v>
      </c>
      <c r="J421" s="10" t="s">
        <v>26</v>
      </c>
      <c r="K421" s="10" t="str">
        <f t="shared" si="12"/>
        <v>496-H2</v>
      </c>
      <c r="L421" s="10" t="s">
        <v>878</v>
      </c>
      <c r="M421" s="10" t="s">
        <v>879</v>
      </c>
      <c r="N421" s="12">
        <v>0.62637362637362637</v>
      </c>
      <c r="O421" s="12">
        <v>0.63076923076923086</v>
      </c>
      <c r="P421" s="12">
        <v>0.5956043956043956</v>
      </c>
      <c r="Q421" s="12">
        <f t="shared" si="13"/>
        <v>0.61758241758241761</v>
      </c>
      <c r="R421" s="10" t="s">
        <v>1395</v>
      </c>
      <c r="S421" s="10"/>
    </row>
    <row r="422" spans="1:19" s="13" customFormat="1" x14ac:dyDescent="0.35">
      <c r="A422" s="10">
        <v>659</v>
      </c>
      <c r="B422" s="10">
        <v>11</v>
      </c>
      <c r="C422" s="10" t="s">
        <v>68</v>
      </c>
      <c r="D422" s="10" t="s">
        <v>89</v>
      </c>
      <c r="E422" s="10" t="s">
        <v>90</v>
      </c>
      <c r="F422" s="10" t="s">
        <v>487</v>
      </c>
      <c r="G422" s="10">
        <v>814</v>
      </c>
      <c r="H422" s="17" t="s">
        <v>92</v>
      </c>
      <c r="I422" s="10" t="s">
        <v>234</v>
      </c>
      <c r="J422" s="10" t="s">
        <v>26</v>
      </c>
      <c r="K422" s="10" t="str">
        <f t="shared" si="12"/>
        <v>814-12</v>
      </c>
      <c r="L422" s="17" t="s">
        <v>880</v>
      </c>
      <c r="M422" s="10" t="s">
        <v>236</v>
      </c>
      <c r="N422" s="12">
        <v>0.62857142857142867</v>
      </c>
      <c r="O422" s="12">
        <v>0.60000000000000009</v>
      </c>
      <c r="P422" s="12">
        <v>0.62285714285714289</v>
      </c>
      <c r="Q422" s="12">
        <f t="shared" si="13"/>
        <v>0.6171428571428571</v>
      </c>
      <c r="R422" s="10" t="s">
        <v>1395</v>
      </c>
      <c r="S422" s="10"/>
    </row>
    <row r="423" spans="1:19" s="13" customFormat="1" x14ac:dyDescent="0.35">
      <c r="A423" s="10">
        <v>521</v>
      </c>
      <c r="B423" s="10">
        <v>1024</v>
      </c>
      <c r="C423" s="10" t="s">
        <v>68</v>
      </c>
      <c r="D423" s="10" t="s">
        <v>89</v>
      </c>
      <c r="E423" s="10" t="s">
        <v>90</v>
      </c>
      <c r="F423" s="10" t="s">
        <v>91</v>
      </c>
      <c r="G423" s="10">
        <v>211</v>
      </c>
      <c r="H423" s="10" t="s">
        <v>92</v>
      </c>
      <c r="I423" s="10" t="s">
        <v>91</v>
      </c>
      <c r="J423" s="10" t="s">
        <v>26</v>
      </c>
      <c r="K423" s="10" t="str">
        <f t="shared" si="12"/>
        <v>211-01</v>
      </c>
      <c r="L423" s="10" t="s">
        <v>881</v>
      </c>
      <c r="M423" s="10" t="s">
        <v>654</v>
      </c>
      <c r="N423" s="12">
        <v>0.6</v>
      </c>
      <c r="O423" s="12">
        <v>0.65517241379310331</v>
      </c>
      <c r="P423" s="12">
        <v>0.59310344827586214</v>
      </c>
      <c r="Q423" s="12">
        <f t="shared" si="13"/>
        <v>0.61609195402298844</v>
      </c>
      <c r="R423" s="10" t="s">
        <v>1395</v>
      </c>
      <c r="S423" s="10"/>
    </row>
    <row r="424" spans="1:19" s="13" customFormat="1" x14ac:dyDescent="0.35">
      <c r="A424" s="10">
        <v>1579</v>
      </c>
      <c r="B424" s="10">
        <v>810</v>
      </c>
      <c r="C424" s="10" t="s">
        <v>68</v>
      </c>
      <c r="D424" s="10" t="s">
        <v>69</v>
      </c>
      <c r="E424" s="10" t="s">
        <v>70</v>
      </c>
      <c r="F424" s="14" t="s">
        <v>380</v>
      </c>
      <c r="G424" s="10">
        <v>34</v>
      </c>
      <c r="H424" s="10" t="s">
        <v>144</v>
      </c>
      <c r="I424" s="10" t="s">
        <v>73</v>
      </c>
      <c r="J424" s="10" t="s">
        <v>26</v>
      </c>
      <c r="K424" s="10" t="str">
        <f t="shared" si="12"/>
        <v>3408</v>
      </c>
      <c r="L424" s="10">
        <v>3408</v>
      </c>
      <c r="M424" s="10" t="s">
        <v>290</v>
      </c>
      <c r="N424" s="12">
        <v>0.6</v>
      </c>
      <c r="O424" s="12">
        <v>0.64000000000000012</v>
      </c>
      <c r="P424" s="12">
        <v>0.60799999999999998</v>
      </c>
      <c r="Q424" s="12">
        <f t="shared" si="13"/>
        <v>0.6160000000000001</v>
      </c>
      <c r="R424" s="10" t="s">
        <v>1395</v>
      </c>
      <c r="S424" s="10"/>
    </row>
    <row r="425" spans="1:19" s="13" customFormat="1" x14ac:dyDescent="0.35">
      <c r="A425" s="10">
        <v>1354</v>
      </c>
      <c r="B425" s="10">
        <v>497</v>
      </c>
      <c r="C425" s="10" t="s">
        <v>68</v>
      </c>
      <c r="D425" s="10" t="s">
        <v>83</v>
      </c>
      <c r="E425" s="10" t="s">
        <v>313</v>
      </c>
      <c r="F425" s="10" t="s">
        <v>882</v>
      </c>
      <c r="G425" s="10">
        <v>715</v>
      </c>
      <c r="H425" s="10">
        <v>2</v>
      </c>
      <c r="I425" s="10" t="s">
        <v>313</v>
      </c>
      <c r="J425" s="10" t="s">
        <v>26</v>
      </c>
      <c r="K425" s="10" t="str">
        <f t="shared" si="12"/>
        <v>3-89-925</v>
      </c>
      <c r="L425" s="10" t="s">
        <v>883</v>
      </c>
      <c r="M425" s="10" t="s">
        <v>884</v>
      </c>
      <c r="N425" s="12">
        <v>0.61176470588235288</v>
      </c>
      <c r="O425" s="12">
        <v>0.59411764705882353</v>
      </c>
      <c r="P425" s="12">
        <v>0.64117647058823524</v>
      </c>
      <c r="Q425" s="12">
        <f t="shared" si="13"/>
        <v>0.61568627450980384</v>
      </c>
      <c r="R425" s="10" t="s">
        <v>1395</v>
      </c>
      <c r="S425" s="10"/>
    </row>
    <row r="426" spans="1:19" s="13" customFormat="1" x14ac:dyDescent="0.35">
      <c r="A426" s="10">
        <v>1139</v>
      </c>
      <c r="B426" s="10">
        <v>271</v>
      </c>
      <c r="C426" s="10" t="s">
        <v>68</v>
      </c>
      <c r="D426" s="10" t="s">
        <v>83</v>
      </c>
      <c r="E426" s="10" t="s">
        <v>136</v>
      </c>
      <c r="F426" s="10" t="s">
        <v>885</v>
      </c>
      <c r="G426" s="10">
        <v>647</v>
      </c>
      <c r="H426" s="10">
        <v>2</v>
      </c>
      <c r="I426" s="10" t="s">
        <v>886</v>
      </c>
      <c r="J426" s="10" t="s">
        <v>26</v>
      </c>
      <c r="K426" s="10" t="str">
        <f t="shared" si="12"/>
        <v>2-605-605</v>
      </c>
      <c r="L426" s="10" t="s">
        <v>887</v>
      </c>
      <c r="M426" s="10" t="s">
        <v>888</v>
      </c>
      <c r="N426" s="12">
        <v>0.53392857142857142</v>
      </c>
      <c r="O426" s="12">
        <v>0.73571428571428554</v>
      </c>
      <c r="P426" s="12">
        <v>0.57678571428571423</v>
      </c>
      <c r="Q426" s="12">
        <f t="shared" si="13"/>
        <v>0.6154761904761904</v>
      </c>
      <c r="R426" s="10" t="s">
        <v>1395</v>
      </c>
      <c r="S426" s="10"/>
    </row>
    <row r="427" spans="1:19" s="13" customFormat="1" x14ac:dyDescent="0.35">
      <c r="A427" s="10">
        <v>252</v>
      </c>
      <c r="B427" s="10">
        <v>1304</v>
      </c>
      <c r="C427" s="10" t="s">
        <v>68</v>
      </c>
      <c r="D427" s="10" t="s">
        <v>89</v>
      </c>
      <c r="E427" s="10" t="s">
        <v>110</v>
      </c>
      <c r="F427" s="10" t="s">
        <v>163</v>
      </c>
      <c r="G427" s="10">
        <v>350</v>
      </c>
      <c r="H427" s="10" t="s">
        <v>164</v>
      </c>
      <c r="I427" s="10" t="s">
        <v>110</v>
      </c>
      <c r="J427" s="10" t="s">
        <v>26</v>
      </c>
      <c r="K427" s="10" t="str">
        <f t="shared" si="12"/>
        <v>350-H2</v>
      </c>
      <c r="L427" s="10" t="s">
        <v>889</v>
      </c>
      <c r="M427" s="10" t="s">
        <v>890</v>
      </c>
      <c r="N427" s="12">
        <v>0.63917525773195871</v>
      </c>
      <c r="O427" s="12">
        <v>0.61855670103092786</v>
      </c>
      <c r="P427" s="12">
        <v>0.58762886597938147</v>
      </c>
      <c r="Q427" s="12">
        <f t="shared" si="13"/>
        <v>0.61512027491408938</v>
      </c>
      <c r="R427" s="10" t="s">
        <v>1395</v>
      </c>
      <c r="S427" s="10"/>
    </row>
    <row r="428" spans="1:19" s="13" customFormat="1" x14ac:dyDescent="0.35">
      <c r="A428" s="10">
        <v>396</v>
      </c>
      <c r="B428" s="10">
        <v>1598</v>
      </c>
      <c r="C428" s="10" t="s">
        <v>68</v>
      </c>
      <c r="D428" s="10" t="s">
        <v>89</v>
      </c>
      <c r="E428" s="10" t="s">
        <v>110</v>
      </c>
      <c r="F428" s="10" t="s">
        <v>157</v>
      </c>
      <c r="G428" s="10">
        <v>483</v>
      </c>
      <c r="H428" s="10" t="s">
        <v>145</v>
      </c>
      <c r="I428" s="10" t="s">
        <v>113</v>
      </c>
      <c r="J428" s="10" t="s">
        <v>26</v>
      </c>
      <c r="K428" s="10" t="str">
        <f t="shared" si="12"/>
        <v>511-1498H1</v>
      </c>
      <c r="L428" s="10" t="s">
        <v>891</v>
      </c>
      <c r="M428" s="10" t="s">
        <v>114</v>
      </c>
      <c r="N428" s="12">
        <v>0.6166666666666667</v>
      </c>
      <c r="O428" s="12">
        <v>0.6166666666666667</v>
      </c>
      <c r="P428" s="12">
        <v>0.61111111111111105</v>
      </c>
      <c r="Q428" s="12">
        <f t="shared" si="13"/>
        <v>0.61481481481481481</v>
      </c>
      <c r="R428" s="10" t="s">
        <v>1395</v>
      </c>
      <c r="S428" s="10"/>
    </row>
    <row r="429" spans="1:19" s="13" customFormat="1" x14ac:dyDescent="0.35">
      <c r="A429" s="10">
        <v>1158</v>
      </c>
      <c r="B429" s="10">
        <v>287</v>
      </c>
      <c r="C429" s="10" t="s">
        <v>68</v>
      </c>
      <c r="D429" s="10" t="s">
        <v>83</v>
      </c>
      <c r="E429" s="10" t="s">
        <v>136</v>
      </c>
      <c r="F429" s="10" t="s">
        <v>99</v>
      </c>
      <c r="G429" s="10">
        <v>611</v>
      </c>
      <c r="H429" s="10" t="s">
        <v>892</v>
      </c>
      <c r="I429" s="10" t="s">
        <v>138</v>
      </c>
      <c r="J429" s="10" t="s">
        <v>26</v>
      </c>
      <c r="K429" s="10" t="str">
        <f t="shared" si="12"/>
        <v>2-69-69</v>
      </c>
      <c r="L429" s="10" t="s">
        <v>893</v>
      </c>
      <c r="M429" s="10" t="s">
        <v>140</v>
      </c>
      <c r="N429" s="12">
        <v>0.7008547008547007</v>
      </c>
      <c r="O429" s="12">
        <v>0.48717948717948711</v>
      </c>
      <c r="P429" s="12">
        <v>0.64957264957264949</v>
      </c>
      <c r="Q429" s="12">
        <f t="shared" si="13"/>
        <v>0.61253561253561239</v>
      </c>
      <c r="R429" s="10" t="s">
        <v>1395</v>
      </c>
      <c r="S429" s="10"/>
    </row>
    <row r="430" spans="1:19" s="13" customFormat="1" x14ac:dyDescent="0.35">
      <c r="A430" s="10">
        <v>1468</v>
      </c>
      <c r="B430" s="10">
        <v>1667</v>
      </c>
      <c r="C430" s="10" t="s">
        <v>68</v>
      </c>
      <c r="D430" s="10" t="s">
        <v>69</v>
      </c>
      <c r="E430" s="10" t="s">
        <v>150</v>
      </c>
      <c r="F430" s="10" t="s">
        <v>483</v>
      </c>
      <c r="G430" s="10">
        <v>65</v>
      </c>
      <c r="H430" s="10" t="s">
        <v>145</v>
      </c>
      <c r="I430" s="10" t="s">
        <v>483</v>
      </c>
      <c r="J430" s="10" t="s">
        <v>26</v>
      </c>
      <c r="K430" s="10" t="str">
        <f t="shared" si="12"/>
        <v>65-H2</v>
      </c>
      <c r="L430" s="10" t="s">
        <v>894</v>
      </c>
      <c r="M430" s="10" t="s">
        <v>895</v>
      </c>
      <c r="N430" s="12">
        <v>0.60408163265306125</v>
      </c>
      <c r="O430" s="12">
        <v>0.60816326530612252</v>
      </c>
      <c r="P430" s="12">
        <v>0.6244897959183674</v>
      </c>
      <c r="Q430" s="12">
        <f t="shared" si="13"/>
        <v>0.6122448979591838</v>
      </c>
      <c r="R430" s="10" t="s">
        <v>1395</v>
      </c>
      <c r="S430" s="10"/>
    </row>
    <row r="431" spans="1:19" s="13" customFormat="1" x14ac:dyDescent="0.35">
      <c r="A431" s="10">
        <v>380</v>
      </c>
      <c r="B431" s="10">
        <v>1583</v>
      </c>
      <c r="C431" s="10" t="s">
        <v>68</v>
      </c>
      <c r="D431" s="10" t="s">
        <v>89</v>
      </c>
      <c r="E431" s="10" t="s">
        <v>110</v>
      </c>
      <c r="F431" s="10" t="s">
        <v>502</v>
      </c>
      <c r="G431" s="10">
        <v>506</v>
      </c>
      <c r="H431" s="10" t="s">
        <v>144</v>
      </c>
      <c r="I431" s="10" t="s">
        <v>216</v>
      </c>
      <c r="J431" s="10" t="s">
        <v>26</v>
      </c>
      <c r="K431" s="10" t="str">
        <f t="shared" si="12"/>
        <v>506-07</v>
      </c>
      <c r="L431" s="10" t="s">
        <v>896</v>
      </c>
      <c r="M431" s="10" t="s">
        <v>504</v>
      </c>
      <c r="N431" s="12">
        <v>0.72727272727272729</v>
      </c>
      <c r="O431" s="12">
        <v>0.57575757575757558</v>
      </c>
      <c r="P431" s="12">
        <v>0.53333333333333333</v>
      </c>
      <c r="Q431" s="12">
        <f t="shared" si="13"/>
        <v>0.61212121212121196</v>
      </c>
      <c r="R431" s="10" t="s">
        <v>1395</v>
      </c>
      <c r="S431" s="10"/>
    </row>
    <row r="432" spans="1:19" s="13" customFormat="1" x14ac:dyDescent="0.35">
      <c r="A432" s="10">
        <v>382</v>
      </c>
      <c r="B432" s="10">
        <v>1585</v>
      </c>
      <c r="C432" s="10" t="s">
        <v>68</v>
      </c>
      <c r="D432" s="10" t="s">
        <v>89</v>
      </c>
      <c r="E432" s="10" t="s">
        <v>110</v>
      </c>
      <c r="F432" s="10" t="s">
        <v>502</v>
      </c>
      <c r="G432" s="10">
        <v>506</v>
      </c>
      <c r="H432" s="10" t="s">
        <v>134</v>
      </c>
      <c r="I432" s="10" t="s">
        <v>216</v>
      </c>
      <c r="J432" s="10" t="s">
        <v>26</v>
      </c>
      <c r="K432" s="10" t="str">
        <f t="shared" si="12"/>
        <v>506-10</v>
      </c>
      <c r="L432" s="10" t="s">
        <v>897</v>
      </c>
      <c r="M432" s="10" t="s">
        <v>504</v>
      </c>
      <c r="N432" s="12">
        <v>0.69696969696969691</v>
      </c>
      <c r="O432" s="12">
        <v>0.60606060606060597</v>
      </c>
      <c r="P432" s="12">
        <v>0.53333333333333333</v>
      </c>
      <c r="Q432" s="12">
        <f t="shared" si="13"/>
        <v>0.61212121212121196</v>
      </c>
      <c r="R432" s="10" t="s">
        <v>1395</v>
      </c>
      <c r="S432" s="10"/>
    </row>
    <row r="433" spans="1:19" s="13" customFormat="1" x14ac:dyDescent="0.35">
      <c r="A433" s="10">
        <v>32</v>
      </c>
      <c r="B433" s="10">
        <v>832</v>
      </c>
      <c r="C433" s="10" t="s">
        <v>68</v>
      </c>
      <c r="D433" s="10" t="s">
        <v>89</v>
      </c>
      <c r="E433" s="10" t="s">
        <v>110</v>
      </c>
      <c r="F433" s="10" t="s">
        <v>111</v>
      </c>
      <c r="G433" s="10">
        <v>43</v>
      </c>
      <c r="H433" s="10" t="s">
        <v>228</v>
      </c>
      <c r="I433" s="10" t="s">
        <v>113</v>
      </c>
      <c r="J433" s="10" t="s">
        <v>26</v>
      </c>
      <c r="K433" s="10" t="str">
        <f t="shared" si="12"/>
        <v>4302</v>
      </c>
      <c r="L433" s="10">
        <v>4302</v>
      </c>
      <c r="M433" s="10" t="s">
        <v>114</v>
      </c>
      <c r="N433" s="12">
        <v>0.6333333333333333</v>
      </c>
      <c r="O433" s="12">
        <v>0.61111111111111116</v>
      </c>
      <c r="P433" s="12">
        <v>0.59166666666666667</v>
      </c>
      <c r="Q433" s="12">
        <f t="shared" si="13"/>
        <v>0.61203703703703705</v>
      </c>
      <c r="R433" s="10" t="s">
        <v>1395</v>
      </c>
      <c r="S433" s="10"/>
    </row>
    <row r="434" spans="1:19" s="13" customFormat="1" x14ac:dyDescent="0.35">
      <c r="A434" s="10">
        <v>1189</v>
      </c>
      <c r="B434" s="10">
        <v>313</v>
      </c>
      <c r="C434" s="10" t="s">
        <v>68</v>
      </c>
      <c r="D434" s="10" t="s">
        <v>83</v>
      </c>
      <c r="E434" s="10" t="s">
        <v>136</v>
      </c>
      <c r="F434" s="10" t="s">
        <v>898</v>
      </c>
      <c r="G434" s="10">
        <v>617</v>
      </c>
      <c r="H434" s="10" t="s">
        <v>840</v>
      </c>
      <c r="I434" s="10" t="s">
        <v>138</v>
      </c>
      <c r="J434" s="10" t="s">
        <v>26</v>
      </c>
      <c r="K434" s="10" t="str">
        <f t="shared" si="12"/>
        <v>2-85-131</v>
      </c>
      <c r="L434" s="10" t="s">
        <v>899</v>
      </c>
      <c r="M434" s="10" t="s">
        <v>140</v>
      </c>
      <c r="N434" s="12">
        <v>0.58741258741258739</v>
      </c>
      <c r="O434" s="12">
        <v>0.58041958041958042</v>
      </c>
      <c r="P434" s="12">
        <v>0.66433566433566416</v>
      </c>
      <c r="Q434" s="12">
        <f t="shared" si="13"/>
        <v>0.61072261072261069</v>
      </c>
      <c r="R434" s="10" t="s">
        <v>1395</v>
      </c>
      <c r="S434" s="10"/>
    </row>
    <row r="435" spans="1:19" s="13" customFormat="1" x14ac:dyDescent="0.35">
      <c r="A435" s="10">
        <v>740</v>
      </c>
      <c r="B435" s="10">
        <v>92</v>
      </c>
      <c r="C435" s="10" t="s">
        <v>68</v>
      </c>
      <c r="D435" s="10" t="s">
        <v>89</v>
      </c>
      <c r="E435" s="10" t="s">
        <v>90</v>
      </c>
      <c r="F435" s="10" t="s">
        <v>249</v>
      </c>
      <c r="G435" s="10">
        <v>828</v>
      </c>
      <c r="H435" s="17" t="s">
        <v>145</v>
      </c>
      <c r="I435" s="10" t="s">
        <v>234</v>
      </c>
      <c r="J435" s="10" t="s">
        <v>26</v>
      </c>
      <c r="K435" s="10" t="str">
        <f t="shared" si="12"/>
        <v>828-1NA9</v>
      </c>
      <c r="L435" s="17" t="s">
        <v>900</v>
      </c>
      <c r="M435" s="10" t="s">
        <v>236</v>
      </c>
      <c r="N435" s="12">
        <v>0.5257142857142858</v>
      </c>
      <c r="O435" s="12">
        <v>0.54285714285714293</v>
      </c>
      <c r="P435" s="12">
        <v>0.76285714285714301</v>
      </c>
      <c r="Q435" s="12">
        <f t="shared" si="13"/>
        <v>0.61047619047619062</v>
      </c>
      <c r="R435" s="10" t="s">
        <v>1395</v>
      </c>
      <c r="S435" s="10"/>
    </row>
    <row r="436" spans="1:19" s="13" customFormat="1" x14ac:dyDescent="0.35">
      <c r="A436" s="10">
        <v>1112</v>
      </c>
      <c r="B436" s="10">
        <v>248</v>
      </c>
      <c r="C436" s="10" t="s">
        <v>68</v>
      </c>
      <c r="D436" s="10" t="s">
        <v>83</v>
      </c>
      <c r="E436" s="10" t="s">
        <v>136</v>
      </c>
      <c r="F436" s="10" t="s">
        <v>901</v>
      </c>
      <c r="G436" s="10">
        <v>657</v>
      </c>
      <c r="H436" s="10" t="s">
        <v>902</v>
      </c>
      <c r="I436" s="10" t="s">
        <v>508</v>
      </c>
      <c r="J436" s="10" t="s">
        <v>26</v>
      </c>
      <c r="K436" s="10" t="str">
        <f t="shared" si="12"/>
        <v>2-528-528</v>
      </c>
      <c r="L436" s="10" t="s">
        <v>903</v>
      </c>
      <c r="M436" s="10" t="s">
        <v>510</v>
      </c>
      <c r="N436" s="12">
        <v>0.61553398058252418</v>
      </c>
      <c r="O436" s="12">
        <v>0.60970873786407764</v>
      </c>
      <c r="P436" s="12">
        <v>0.60582524271844651</v>
      </c>
      <c r="Q436" s="12">
        <f t="shared" si="13"/>
        <v>0.61035598705501615</v>
      </c>
      <c r="R436" s="10" t="s">
        <v>1395</v>
      </c>
      <c r="S436" s="10"/>
    </row>
    <row r="437" spans="1:19" s="13" customFormat="1" x14ac:dyDescent="0.35">
      <c r="A437" s="10">
        <v>1439</v>
      </c>
      <c r="B437" s="10">
        <v>1422</v>
      </c>
      <c r="C437" s="10" t="s">
        <v>68</v>
      </c>
      <c r="D437" s="10" t="s">
        <v>69</v>
      </c>
      <c r="E437" s="10" t="s">
        <v>150</v>
      </c>
      <c r="F437" s="10" t="s">
        <v>229</v>
      </c>
      <c r="G437" s="10">
        <v>416</v>
      </c>
      <c r="H437" s="10" t="s">
        <v>72</v>
      </c>
      <c r="I437" s="10" t="s">
        <v>230</v>
      </c>
      <c r="J437" s="10" t="s">
        <v>26</v>
      </c>
      <c r="K437" s="10" t="str">
        <f t="shared" si="12"/>
        <v>416-H9</v>
      </c>
      <c r="L437" s="10" t="s">
        <v>904</v>
      </c>
      <c r="M437" s="10" t="s">
        <v>905</v>
      </c>
      <c r="N437" s="12">
        <v>0.65352112676056351</v>
      </c>
      <c r="O437" s="12">
        <v>0.56056338028169028</v>
      </c>
      <c r="P437" s="12">
        <v>0.61690140845070429</v>
      </c>
      <c r="Q437" s="12">
        <f t="shared" si="13"/>
        <v>0.61032863849765262</v>
      </c>
      <c r="R437" s="10" t="s">
        <v>1395</v>
      </c>
      <c r="S437" s="10"/>
    </row>
    <row r="438" spans="1:19" s="13" customFormat="1" x14ac:dyDescent="0.35">
      <c r="A438" s="10">
        <v>1326</v>
      </c>
      <c r="B438" s="10">
        <v>458</v>
      </c>
      <c r="C438" s="10" t="s">
        <v>68</v>
      </c>
      <c r="D438" s="10" t="s">
        <v>83</v>
      </c>
      <c r="E438" s="10" t="s">
        <v>313</v>
      </c>
      <c r="F438" s="10" t="s">
        <v>906</v>
      </c>
      <c r="G438" s="10">
        <v>714</v>
      </c>
      <c r="H438" s="10">
        <v>1</v>
      </c>
      <c r="I438" s="10" t="s">
        <v>525</v>
      </c>
      <c r="J438" s="10" t="s">
        <v>26</v>
      </c>
      <c r="K438" s="10" t="str">
        <f t="shared" si="12"/>
        <v>3-84-84</v>
      </c>
      <c r="L438" s="10" t="s">
        <v>907</v>
      </c>
      <c r="M438" s="10" t="s">
        <v>527</v>
      </c>
      <c r="N438" s="12">
        <v>0.54702702702702699</v>
      </c>
      <c r="O438" s="12">
        <v>0.6216216216216216</v>
      </c>
      <c r="P438" s="12">
        <v>0.66054054054054057</v>
      </c>
      <c r="Q438" s="12">
        <f t="shared" si="13"/>
        <v>0.60972972972972972</v>
      </c>
      <c r="R438" s="10" t="s">
        <v>1395</v>
      </c>
      <c r="S438" s="10"/>
    </row>
    <row r="439" spans="1:19" s="13" customFormat="1" x14ac:dyDescent="0.35">
      <c r="A439" s="10">
        <v>1857</v>
      </c>
      <c r="B439" s="10" t="s">
        <v>908</v>
      </c>
      <c r="C439" s="11" t="s">
        <v>20</v>
      </c>
      <c r="D439" s="11" t="s">
        <v>29</v>
      </c>
      <c r="E439" s="10" t="s">
        <v>30</v>
      </c>
      <c r="F439" s="10" t="s">
        <v>587</v>
      </c>
      <c r="G439" s="11" t="s">
        <v>588</v>
      </c>
      <c r="H439" s="10" t="s">
        <v>589</v>
      </c>
      <c r="I439" s="10" t="s">
        <v>427</v>
      </c>
      <c r="J439" s="10" t="s">
        <v>26</v>
      </c>
      <c r="K439" s="10" t="str">
        <f t="shared" si="12"/>
        <v>16C16</v>
      </c>
      <c r="L439" s="11" t="s">
        <v>909</v>
      </c>
      <c r="M439" s="10" t="s">
        <v>427</v>
      </c>
      <c r="N439" s="12">
        <v>0.58974358974358976</v>
      </c>
      <c r="O439" s="12">
        <v>0.60683760683760679</v>
      </c>
      <c r="P439" s="12">
        <v>0.63247863247863256</v>
      </c>
      <c r="Q439" s="12">
        <f t="shared" si="13"/>
        <v>0.6096866096866097</v>
      </c>
      <c r="R439" s="10" t="s">
        <v>1395</v>
      </c>
      <c r="S439" s="10"/>
    </row>
    <row r="440" spans="1:19" s="13" customFormat="1" x14ac:dyDescent="0.35">
      <c r="A440" s="10">
        <v>374</v>
      </c>
      <c r="B440" s="10">
        <v>1575</v>
      </c>
      <c r="C440" s="10" t="s">
        <v>68</v>
      </c>
      <c r="D440" s="10" t="s">
        <v>89</v>
      </c>
      <c r="E440" s="10" t="s">
        <v>110</v>
      </c>
      <c r="F440" s="10" t="s">
        <v>154</v>
      </c>
      <c r="G440" s="10">
        <v>496</v>
      </c>
      <c r="H440" s="10" t="s">
        <v>72</v>
      </c>
      <c r="I440" s="10" t="s">
        <v>154</v>
      </c>
      <c r="J440" s="10" t="s">
        <v>26</v>
      </c>
      <c r="K440" s="10" t="str">
        <f t="shared" si="12"/>
        <v>496-H8</v>
      </c>
      <c r="L440" s="10" t="s">
        <v>910</v>
      </c>
      <c r="M440" s="10" t="s">
        <v>911</v>
      </c>
      <c r="N440" s="12">
        <v>0.53608247422680411</v>
      </c>
      <c r="O440" s="12">
        <v>0.5525773195876289</v>
      </c>
      <c r="P440" s="12">
        <v>0.73814432989690726</v>
      </c>
      <c r="Q440" s="12">
        <f t="shared" si="13"/>
        <v>0.60893470790378013</v>
      </c>
      <c r="R440" s="10" t="s">
        <v>1395</v>
      </c>
      <c r="S440" s="10"/>
    </row>
    <row r="441" spans="1:19" s="13" customFormat="1" x14ac:dyDescent="0.35">
      <c r="A441" s="10">
        <v>1479</v>
      </c>
      <c r="B441" s="10">
        <v>758</v>
      </c>
      <c r="C441" s="10" t="s">
        <v>68</v>
      </c>
      <c r="D441" s="10" t="s">
        <v>69</v>
      </c>
      <c r="E441" s="10" t="s">
        <v>107</v>
      </c>
      <c r="F441" s="10" t="s">
        <v>318</v>
      </c>
      <c r="G441" s="10">
        <v>20</v>
      </c>
      <c r="H441" s="10" t="s">
        <v>299</v>
      </c>
      <c r="I441" s="10" t="s">
        <v>318</v>
      </c>
      <c r="J441" s="10" t="s">
        <v>26</v>
      </c>
      <c r="K441" s="10" t="str">
        <f t="shared" si="12"/>
        <v>2008</v>
      </c>
      <c r="L441" s="10">
        <v>2008</v>
      </c>
      <c r="M441" s="10" t="s">
        <v>319</v>
      </c>
      <c r="N441" s="12">
        <v>0.59259259259259267</v>
      </c>
      <c r="O441" s="12">
        <v>0.60370370370370374</v>
      </c>
      <c r="P441" s="12">
        <v>0.62962962962962954</v>
      </c>
      <c r="Q441" s="12">
        <f t="shared" si="13"/>
        <v>0.60864197530864195</v>
      </c>
      <c r="R441" s="10" t="s">
        <v>1395</v>
      </c>
      <c r="S441" s="10"/>
    </row>
    <row r="442" spans="1:19" s="13" customFormat="1" x14ac:dyDescent="0.35">
      <c r="A442" s="10">
        <v>745</v>
      </c>
      <c r="B442" s="10">
        <v>97</v>
      </c>
      <c r="C442" s="10" t="s">
        <v>68</v>
      </c>
      <c r="D442" s="10" t="s">
        <v>89</v>
      </c>
      <c r="E442" s="10" t="s">
        <v>90</v>
      </c>
      <c r="F442" s="10" t="s">
        <v>912</v>
      </c>
      <c r="G442" s="10">
        <v>829</v>
      </c>
      <c r="H442" s="16" t="s">
        <v>92</v>
      </c>
      <c r="I442" s="10" t="s">
        <v>234</v>
      </c>
      <c r="J442" s="10" t="s">
        <v>26</v>
      </c>
      <c r="K442" s="10" t="str">
        <f t="shared" si="12"/>
        <v>829-19</v>
      </c>
      <c r="L442" s="16" t="s">
        <v>913</v>
      </c>
      <c r="M442" s="10" t="s">
        <v>236</v>
      </c>
      <c r="N442" s="12">
        <v>0.78947368421052633</v>
      </c>
      <c r="O442" s="12">
        <v>0.50877192982456143</v>
      </c>
      <c r="P442" s="12">
        <v>0.52631578947368418</v>
      </c>
      <c r="Q442" s="12">
        <f t="shared" si="13"/>
        <v>0.60818713450292394</v>
      </c>
      <c r="R442" s="10" t="s">
        <v>1395</v>
      </c>
      <c r="S442" s="10"/>
    </row>
    <row r="443" spans="1:19" s="13" customFormat="1" x14ac:dyDescent="0.35">
      <c r="A443" s="10">
        <v>1870</v>
      </c>
      <c r="B443" s="10" t="s">
        <v>914</v>
      </c>
      <c r="C443" s="11" t="s">
        <v>20</v>
      </c>
      <c r="D443" s="11" t="s">
        <v>29</v>
      </c>
      <c r="E443" s="10" t="s">
        <v>30</v>
      </c>
      <c r="F443" s="10" t="s">
        <v>31</v>
      </c>
      <c r="G443" s="10" t="s">
        <v>32</v>
      </c>
      <c r="H443" s="10" t="s">
        <v>529</v>
      </c>
      <c r="I443" s="10" t="s">
        <v>30</v>
      </c>
      <c r="J443" s="10" t="s">
        <v>26</v>
      </c>
      <c r="K443" s="10" t="str">
        <f t="shared" si="12"/>
        <v>20A34</v>
      </c>
      <c r="L443" s="10" t="s">
        <v>915</v>
      </c>
      <c r="M443" s="10" t="s">
        <v>30</v>
      </c>
      <c r="N443" s="12">
        <v>0.6633663366336634</v>
      </c>
      <c r="O443" s="12">
        <v>0.69306930693069313</v>
      </c>
      <c r="P443" s="12">
        <v>0.46534653465346537</v>
      </c>
      <c r="Q443" s="12">
        <f t="shared" si="13"/>
        <v>0.60726072607260728</v>
      </c>
      <c r="R443" s="10" t="s">
        <v>1395</v>
      </c>
      <c r="S443" s="10"/>
    </row>
    <row r="444" spans="1:19" s="13" customFormat="1" x14ac:dyDescent="0.35">
      <c r="A444" s="10">
        <v>1238</v>
      </c>
      <c r="B444" s="10">
        <v>344</v>
      </c>
      <c r="C444" s="10" t="s">
        <v>68</v>
      </c>
      <c r="D444" s="10" t="s">
        <v>83</v>
      </c>
      <c r="E444" s="10" t="s">
        <v>313</v>
      </c>
      <c r="F444" s="10" t="s">
        <v>916</v>
      </c>
      <c r="G444" s="10">
        <v>736</v>
      </c>
      <c r="H444" s="10">
        <v>2</v>
      </c>
      <c r="I444" s="10" t="s">
        <v>313</v>
      </c>
      <c r="J444" s="10" t="s">
        <v>26</v>
      </c>
      <c r="K444" s="10" t="str">
        <f t="shared" si="12"/>
        <v>3-12-28J3</v>
      </c>
      <c r="L444" s="10" t="s">
        <v>917</v>
      </c>
      <c r="M444" s="10" t="s">
        <v>354</v>
      </c>
      <c r="N444" s="12">
        <v>0.6132075471698113</v>
      </c>
      <c r="O444" s="12">
        <v>0.60377358490566047</v>
      </c>
      <c r="P444" s="12">
        <v>0.60377358490566047</v>
      </c>
      <c r="Q444" s="12">
        <f t="shared" si="13"/>
        <v>0.60691823899371078</v>
      </c>
      <c r="R444" s="10" t="s">
        <v>1395</v>
      </c>
      <c r="S444" s="10"/>
    </row>
    <row r="445" spans="1:19" s="13" customFormat="1" x14ac:dyDescent="0.35">
      <c r="A445" s="10">
        <v>1650</v>
      </c>
      <c r="B445" s="10">
        <v>1236</v>
      </c>
      <c r="C445" s="10" t="s">
        <v>68</v>
      </c>
      <c r="D445" s="10" t="s">
        <v>69</v>
      </c>
      <c r="E445" s="10" t="s">
        <v>70</v>
      </c>
      <c r="F445" s="14" t="s">
        <v>184</v>
      </c>
      <c r="G445" s="10">
        <v>320</v>
      </c>
      <c r="H445" s="10" t="s">
        <v>145</v>
      </c>
      <c r="I445" s="10" t="s">
        <v>73</v>
      </c>
      <c r="J445" s="10" t="s">
        <v>26</v>
      </c>
      <c r="K445" s="10" t="str">
        <f t="shared" si="12"/>
        <v>320-H8</v>
      </c>
      <c r="L445" s="10" t="s">
        <v>918</v>
      </c>
      <c r="M445" s="10" t="s">
        <v>919</v>
      </c>
      <c r="N445" s="12">
        <v>1</v>
      </c>
      <c r="O445" s="12">
        <v>0.36734693877551028</v>
      </c>
      <c r="P445" s="12">
        <v>0.45306122448979602</v>
      </c>
      <c r="Q445" s="12">
        <f t="shared" si="13"/>
        <v>0.60680272108843536</v>
      </c>
      <c r="R445" s="10" t="s">
        <v>1395</v>
      </c>
      <c r="S445" s="10"/>
    </row>
    <row r="446" spans="1:19" s="13" customFormat="1" x14ac:dyDescent="0.35">
      <c r="A446" s="10">
        <v>202</v>
      </c>
      <c r="B446" s="10">
        <v>1220</v>
      </c>
      <c r="C446" s="10" t="s">
        <v>68</v>
      </c>
      <c r="D446" s="10" t="s">
        <v>89</v>
      </c>
      <c r="E446" s="10" t="s">
        <v>110</v>
      </c>
      <c r="F446" s="10" t="s">
        <v>171</v>
      </c>
      <c r="G446" s="10">
        <v>318</v>
      </c>
      <c r="H446" s="10" t="s">
        <v>920</v>
      </c>
      <c r="I446" s="10" t="s">
        <v>110</v>
      </c>
      <c r="J446" s="10" t="s">
        <v>26</v>
      </c>
      <c r="K446" s="10" t="str">
        <f t="shared" si="12"/>
        <v>318-05</v>
      </c>
      <c r="L446" s="10" t="s">
        <v>921</v>
      </c>
      <c r="M446" s="10" t="s">
        <v>173</v>
      </c>
      <c r="N446" s="12">
        <v>0.54166666666666663</v>
      </c>
      <c r="O446" s="12">
        <v>0.72222222222222232</v>
      </c>
      <c r="P446" s="12">
        <v>0.55555555555555547</v>
      </c>
      <c r="Q446" s="12">
        <f t="shared" si="13"/>
        <v>0.6064814814814814</v>
      </c>
      <c r="R446" s="10" t="s">
        <v>1395</v>
      </c>
      <c r="S446" s="10"/>
    </row>
    <row r="447" spans="1:19" s="13" customFormat="1" x14ac:dyDescent="0.35">
      <c r="A447" s="10">
        <v>1632</v>
      </c>
      <c r="B447" s="10">
        <v>1151</v>
      </c>
      <c r="C447" s="10" t="s">
        <v>68</v>
      </c>
      <c r="D447" s="10" t="s">
        <v>69</v>
      </c>
      <c r="E447" s="10" t="s">
        <v>70</v>
      </c>
      <c r="F447" s="14" t="s">
        <v>189</v>
      </c>
      <c r="G447" s="10">
        <v>292</v>
      </c>
      <c r="H447" s="10" t="s">
        <v>72</v>
      </c>
      <c r="I447" s="10" t="s">
        <v>127</v>
      </c>
      <c r="J447" s="10" t="s">
        <v>26</v>
      </c>
      <c r="K447" s="10" t="str">
        <f t="shared" si="12"/>
        <v>292-H2</v>
      </c>
      <c r="L447" s="10" t="s">
        <v>922</v>
      </c>
      <c r="M447" s="10" t="s">
        <v>162</v>
      </c>
      <c r="N447" s="12">
        <v>0.80612244897959184</v>
      </c>
      <c r="O447" s="12">
        <v>0.43877551020408162</v>
      </c>
      <c r="P447" s="12">
        <v>0.57142857142857151</v>
      </c>
      <c r="Q447" s="12">
        <f t="shared" si="13"/>
        <v>0.60544217687074831</v>
      </c>
      <c r="R447" s="10" t="s">
        <v>1395</v>
      </c>
      <c r="S447" s="10"/>
    </row>
    <row r="448" spans="1:19" s="13" customFormat="1" x14ac:dyDescent="0.35">
      <c r="A448" s="10">
        <v>665</v>
      </c>
      <c r="B448" s="10">
        <v>17</v>
      </c>
      <c r="C448" s="10" t="s">
        <v>68</v>
      </c>
      <c r="D448" s="10" t="s">
        <v>89</v>
      </c>
      <c r="E448" s="10" t="s">
        <v>90</v>
      </c>
      <c r="F448" s="10" t="s">
        <v>923</v>
      </c>
      <c r="G448" s="10">
        <v>815</v>
      </c>
      <c r="H448" s="17" t="s">
        <v>92</v>
      </c>
      <c r="I448" s="10" t="s">
        <v>234</v>
      </c>
      <c r="J448" s="10" t="s">
        <v>26</v>
      </c>
      <c r="K448" s="10" t="str">
        <f t="shared" si="12"/>
        <v>815-10</v>
      </c>
      <c r="L448" s="17" t="s">
        <v>924</v>
      </c>
      <c r="M448" s="10" t="s">
        <v>236</v>
      </c>
      <c r="N448" s="12">
        <v>0.58974358974358976</v>
      </c>
      <c r="O448" s="12">
        <v>0.61538461538461542</v>
      </c>
      <c r="P448" s="12">
        <v>0.6051282051282052</v>
      </c>
      <c r="Q448" s="12">
        <f t="shared" si="13"/>
        <v>0.6034188034188035</v>
      </c>
      <c r="R448" s="10" t="s">
        <v>1395</v>
      </c>
      <c r="S448" s="10"/>
    </row>
    <row r="449" spans="1:19" s="13" customFormat="1" x14ac:dyDescent="0.35">
      <c r="A449" s="10">
        <v>1402</v>
      </c>
      <c r="B449" s="10">
        <v>1069</v>
      </c>
      <c r="C449" s="10" t="s">
        <v>68</v>
      </c>
      <c r="D449" s="10" t="s">
        <v>69</v>
      </c>
      <c r="E449" s="10" t="s">
        <v>150</v>
      </c>
      <c r="F449" s="10" t="s">
        <v>130</v>
      </c>
      <c r="G449" s="10">
        <v>24</v>
      </c>
      <c r="H449" s="10" t="s">
        <v>925</v>
      </c>
      <c r="I449" s="10" t="s">
        <v>175</v>
      </c>
      <c r="J449" s="10" t="s">
        <v>26</v>
      </c>
      <c r="K449" s="10" t="str">
        <f t="shared" si="12"/>
        <v>24-H1</v>
      </c>
      <c r="L449" s="10" t="s">
        <v>926</v>
      </c>
      <c r="M449" s="10" t="s">
        <v>337</v>
      </c>
      <c r="N449" s="12">
        <v>0.60285714285714298</v>
      </c>
      <c r="O449" s="12">
        <v>0.60000000000000009</v>
      </c>
      <c r="P449" s="12">
        <v>0.60571428571428587</v>
      </c>
      <c r="Q449" s="12">
        <f t="shared" si="13"/>
        <v>0.60285714285714298</v>
      </c>
      <c r="R449" s="10" t="s">
        <v>1395</v>
      </c>
      <c r="S449" s="10"/>
    </row>
    <row r="450" spans="1:19" s="13" customFormat="1" x14ac:dyDescent="0.35">
      <c r="A450" s="10">
        <v>1636</v>
      </c>
      <c r="B450" s="10">
        <v>1155</v>
      </c>
      <c r="C450" s="10" t="s">
        <v>68</v>
      </c>
      <c r="D450" s="10" t="s">
        <v>69</v>
      </c>
      <c r="E450" s="10" t="s">
        <v>70</v>
      </c>
      <c r="F450" s="14" t="s">
        <v>189</v>
      </c>
      <c r="G450" s="10">
        <v>292</v>
      </c>
      <c r="H450" s="10" t="s">
        <v>72</v>
      </c>
      <c r="I450" s="10" t="s">
        <v>127</v>
      </c>
      <c r="J450" s="10" t="s">
        <v>26</v>
      </c>
      <c r="K450" s="10" t="str">
        <f t="shared" si="12"/>
        <v>292-H6</v>
      </c>
      <c r="L450" s="10" t="s">
        <v>927</v>
      </c>
      <c r="M450" s="10" t="s">
        <v>129</v>
      </c>
      <c r="N450" s="12">
        <v>0.5714285714285714</v>
      </c>
      <c r="O450" s="12">
        <v>0.5934065934065933</v>
      </c>
      <c r="P450" s="12">
        <v>0.63736263736263721</v>
      </c>
      <c r="Q450" s="12">
        <f t="shared" si="13"/>
        <v>0.60073260073260071</v>
      </c>
      <c r="R450" s="10" t="s">
        <v>1395</v>
      </c>
      <c r="S450" s="10"/>
    </row>
    <row r="451" spans="1:19" s="13" customFormat="1" x14ac:dyDescent="0.35">
      <c r="A451" s="10">
        <v>284</v>
      </c>
      <c r="B451" s="10">
        <v>1373</v>
      </c>
      <c r="C451" s="10" t="s">
        <v>68</v>
      </c>
      <c r="D451" s="10" t="s">
        <v>89</v>
      </c>
      <c r="E451" s="10" t="s">
        <v>110</v>
      </c>
      <c r="F451" s="10" t="s">
        <v>280</v>
      </c>
      <c r="G451" s="10">
        <v>385</v>
      </c>
      <c r="H451" s="10" t="s">
        <v>145</v>
      </c>
      <c r="I451" s="10" t="s">
        <v>211</v>
      </c>
      <c r="J451" s="10" t="s">
        <v>26</v>
      </c>
      <c r="K451" s="10" t="str">
        <f t="shared" ref="K451:K514" si="14">TRIM(L451)</f>
        <v>385-H17</v>
      </c>
      <c r="L451" s="10" t="s">
        <v>928</v>
      </c>
      <c r="M451" s="10" t="s">
        <v>929</v>
      </c>
      <c r="N451" s="12">
        <v>0.60277777777777775</v>
      </c>
      <c r="O451" s="12">
        <v>0.58888888888888891</v>
      </c>
      <c r="P451" s="12">
        <v>0.60833333333333328</v>
      </c>
      <c r="Q451" s="12">
        <f t="shared" ref="Q451:Q514" si="15">IFERROR(AVERAGE(N451:P451),0)</f>
        <v>0.6</v>
      </c>
      <c r="R451" s="10" t="s">
        <v>1395</v>
      </c>
      <c r="S451" s="10"/>
    </row>
    <row r="452" spans="1:19" s="13" customFormat="1" x14ac:dyDescent="0.35">
      <c r="A452" s="10">
        <v>1703</v>
      </c>
      <c r="B452" s="10">
        <v>1477</v>
      </c>
      <c r="C452" s="10" t="s">
        <v>68</v>
      </c>
      <c r="D452" s="10" t="s">
        <v>69</v>
      </c>
      <c r="E452" s="10" t="s">
        <v>70</v>
      </c>
      <c r="F452" s="14" t="s">
        <v>410</v>
      </c>
      <c r="G452" s="10">
        <v>450</v>
      </c>
      <c r="H452" s="10" t="s">
        <v>72</v>
      </c>
      <c r="I452" s="10" t="s">
        <v>70</v>
      </c>
      <c r="J452" s="10" t="s">
        <v>26</v>
      </c>
      <c r="K452" s="10" t="str">
        <f t="shared" si="14"/>
        <v>450-H7</v>
      </c>
      <c r="L452" s="10" t="s">
        <v>932</v>
      </c>
      <c r="M452" s="10" t="s">
        <v>933</v>
      </c>
      <c r="N452" s="12">
        <v>0.76326530612244892</v>
      </c>
      <c r="O452" s="12">
        <v>0.5</v>
      </c>
      <c r="P452" s="12">
        <v>0.53469387755102049</v>
      </c>
      <c r="Q452" s="12">
        <f t="shared" si="15"/>
        <v>0.59931972789115651</v>
      </c>
      <c r="R452" s="10" t="s">
        <v>1395</v>
      </c>
      <c r="S452" s="10"/>
    </row>
    <row r="453" spans="1:19" s="13" customFormat="1" x14ac:dyDescent="0.35">
      <c r="A453" s="10">
        <v>1325</v>
      </c>
      <c r="B453" s="10">
        <v>461</v>
      </c>
      <c r="C453" s="10" t="s">
        <v>68</v>
      </c>
      <c r="D453" s="10" t="s">
        <v>83</v>
      </c>
      <c r="E453" s="10" t="s">
        <v>313</v>
      </c>
      <c r="F453" s="10" t="s">
        <v>934</v>
      </c>
      <c r="G453" s="10">
        <v>750</v>
      </c>
      <c r="H453" s="10">
        <v>1</v>
      </c>
      <c r="I453" s="10" t="s">
        <v>525</v>
      </c>
      <c r="J453" s="10" t="s">
        <v>26</v>
      </c>
      <c r="K453" s="10" t="str">
        <f t="shared" si="14"/>
        <v>3-84-17J1</v>
      </c>
      <c r="L453" s="10" t="s">
        <v>935</v>
      </c>
      <c r="M453" s="10" t="s">
        <v>527</v>
      </c>
      <c r="N453" s="12">
        <v>0.82285714285714295</v>
      </c>
      <c r="O453" s="12">
        <v>0.97142857142857153</v>
      </c>
      <c r="P453" s="12">
        <v>0</v>
      </c>
      <c r="Q453" s="12">
        <f t="shared" si="15"/>
        <v>0.59809523809523812</v>
      </c>
      <c r="R453" s="10" t="s">
        <v>1395</v>
      </c>
      <c r="S453" s="10"/>
    </row>
    <row r="454" spans="1:19" s="13" customFormat="1" x14ac:dyDescent="0.35">
      <c r="A454" s="10">
        <v>1529</v>
      </c>
      <c r="B454" s="10">
        <v>1526</v>
      </c>
      <c r="C454" s="10" t="s">
        <v>68</v>
      </c>
      <c r="D454" s="10" t="s">
        <v>69</v>
      </c>
      <c r="E454" s="10" t="s">
        <v>107</v>
      </c>
      <c r="F454" s="10" t="s">
        <v>119</v>
      </c>
      <c r="G454" s="10">
        <v>469</v>
      </c>
      <c r="H454" s="10" t="s">
        <v>579</v>
      </c>
      <c r="I454" s="10" t="s">
        <v>121</v>
      </c>
      <c r="J454" s="10" t="s">
        <v>26</v>
      </c>
      <c r="K454" s="10" t="str">
        <f t="shared" si="14"/>
        <v>469-H6</v>
      </c>
      <c r="L454" s="10" t="s">
        <v>936</v>
      </c>
      <c r="M454" s="10" t="s">
        <v>123</v>
      </c>
      <c r="N454" s="12">
        <v>0.60000000000000009</v>
      </c>
      <c r="O454" s="12">
        <v>0.60000000000000009</v>
      </c>
      <c r="P454" s="12">
        <v>0.59024390243902447</v>
      </c>
      <c r="Q454" s="12">
        <f t="shared" si="15"/>
        <v>0.59674796747967485</v>
      </c>
      <c r="R454" s="10" t="s">
        <v>1395</v>
      </c>
      <c r="S454" s="10"/>
    </row>
    <row r="455" spans="1:19" s="13" customFormat="1" x14ac:dyDescent="0.35">
      <c r="A455" s="10">
        <v>908</v>
      </c>
      <c r="B455" s="10">
        <v>607</v>
      </c>
      <c r="C455" s="10" t="s">
        <v>68</v>
      </c>
      <c r="D455" s="10" t="s">
        <v>83</v>
      </c>
      <c r="E455" s="10" t="s">
        <v>84</v>
      </c>
      <c r="F455" s="10" t="s">
        <v>95</v>
      </c>
      <c r="G455" s="10">
        <v>951</v>
      </c>
      <c r="H455" s="10">
        <v>1</v>
      </c>
      <c r="I455" s="10" t="s">
        <v>96</v>
      </c>
      <c r="J455" s="10" t="s">
        <v>26</v>
      </c>
      <c r="K455" s="10" t="str">
        <f t="shared" si="14"/>
        <v>4-89B-945</v>
      </c>
      <c r="L455" s="10" t="s">
        <v>937</v>
      </c>
      <c r="M455" s="10" t="s">
        <v>98</v>
      </c>
      <c r="N455" s="12">
        <v>0.86956521739130443</v>
      </c>
      <c r="O455" s="12">
        <v>0.43478260869565222</v>
      </c>
      <c r="P455" s="12">
        <v>0.4826086956521739</v>
      </c>
      <c r="Q455" s="12">
        <f t="shared" si="15"/>
        <v>0.59565217391304348</v>
      </c>
      <c r="R455" s="10" t="s">
        <v>1395</v>
      </c>
      <c r="S455" s="10"/>
    </row>
    <row r="456" spans="1:19" s="13" customFormat="1" x14ac:dyDescent="0.35">
      <c r="A456" s="10">
        <v>1905</v>
      </c>
      <c r="B456" s="10" t="s">
        <v>938</v>
      </c>
      <c r="C456" s="11" t="s">
        <v>20</v>
      </c>
      <c r="D456" s="11" t="s">
        <v>29</v>
      </c>
      <c r="E456" s="10" t="s">
        <v>30</v>
      </c>
      <c r="F456" s="10" t="s">
        <v>728</v>
      </c>
      <c r="G456" s="10" t="s">
        <v>729</v>
      </c>
      <c r="H456" s="10" t="s">
        <v>730</v>
      </c>
      <c r="I456" s="10" t="s">
        <v>731</v>
      </c>
      <c r="J456" s="10" t="s">
        <v>26</v>
      </c>
      <c r="K456" s="10" t="str">
        <f t="shared" si="14"/>
        <v>22H15</v>
      </c>
      <c r="L456" s="10" t="s">
        <v>939</v>
      </c>
      <c r="M456" s="10" t="s">
        <v>731</v>
      </c>
      <c r="N456" s="12">
        <v>0.5641025641025641</v>
      </c>
      <c r="O456" s="12">
        <v>0.60683760683760679</v>
      </c>
      <c r="P456" s="12">
        <v>0.61538461538461542</v>
      </c>
      <c r="Q456" s="12">
        <f t="shared" si="15"/>
        <v>0.59544159544159536</v>
      </c>
      <c r="R456" s="10" t="s">
        <v>1395</v>
      </c>
      <c r="S456" s="10"/>
    </row>
    <row r="457" spans="1:19" s="13" customFormat="1" x14ac:dyDescent="0.35">
      <c r="A457" s="10">
        <v>271</v>
      </c>
      <c r="B457" s="10">
        <v>1347</v>
      </c>
      <c r="C457" s="10" t="s">
        <v>68</v>
      </c>
      <c r="D457" s="10" t="s">
        <v>89</v>
      </c>
      <c r="E457" s="10" t="s">
        <v>110</v>
      </c>
      <c r="F457" s="10" t="s">
        <v>400</v>
      </c>
      <c r="G457" s="10">
        <v>374</v>
      </c>
      <c r="H457" s="10" t="s">
        <v>450</v>
      </c>
      <c r="I457" s="10" t="s">
        <v>197</v>
      </c>
      <c r="J457" s="10" t="s">
        <v>26</v>
      </c>
      <c r="K457" s="10" t="str">
        <f t="shared" si="14"/>
        <v>374-07</v>
      </c>
      <c r="L457" s="10" t="s">
        <v>940</v>
      </c>
      <c r="M457" s="10" t="s">
        <v>199</v>
      </c>
      <c r="N457" s="12">
        <v>0.62962962962962954</v>
      </c>
      <c r="O457" s="12">
        <v>0.64814814814814803</v>
      </c>
      <c r="P457" s="12">
        <v>0.50740740740740742</v>
      </c>
      <c r="Q457" s="12">
        <f t="shared" si="15"/>
        <v>0.59506172839506177</v>
      </c>
      <c r="R457" s="10" t="s">
        <v>1395</v>
      </c>
      <c r="S457" s="10"/>
    </row>
    <row r="458" spans="1:19" s="13" customFormat="1" x14ac:dyDescent="0.35">
      <c r="A458" s="10">
        <v>50</v>
      </c>
      <c r="B458" s="10">
        <v>850</v>
      </c>
      <c r="C458" s="10" t="s">
        <v>68</v>
      </c>
      <c r="D458" s="10" t="s">
        <v>89</v>
      </c>
      <c r="E458" s="10" t="s">
        <v>110</v>
      </c>
      <c r="F458" s="10" t="s">
        <v>416</v>
      </c>
      <c r="G458" s="10">
        <v>49</v>
      </c>
      <c r="H458" s="10" t="s">
        <v>144</v>
      </c>
      <c r="I458" s="10" t="s">
        <v>110</v>
      </c>
      <c r="J458" s="10" t="s">
        <v>26</v>
      </c>
      <c r="K458" s="10" t="str">
        <f t="shared" si="14"/>
        <v>4911</v>
      </c>
      <c r="L458" s="10">
        <v>4911</v>
      </c>
      <c r="M458" s="10" t="s">
        <v>504</v>
      </c>
      <c r="N458" s="12">
        <v>0.48148148148148151</v>
      </c>
      <c r="O458" s="12">
        <v>0.70370370370370361</v>
      </c>
      <c r="P458" s="12">
        <v>0.59999999999999987</v>
      </c>
      <c r="Q458" s="12">
        <f t="shared" si="15"/>
        <v>0.59506172839506166</v>
      </c>
      <c r="R458" s="10" t="s">
        <v>1395</v>
      </c>
      <c r="S458" s="10"/>
    </row>
    <row r="459" spans="1:19" s="13" customFormat="1" x14ac:dyDescent="0.35">
      <c r="A459" s="10">
        <v>175</v>
      </c>
      <c r="B459" s="10">
        <v>1190</v>
      </c>
      <c r="C459" s="10" t="s">
        <v>68</v>
      </c>
      <c r="D459" s="10" t="s">
        <v>89</v>
      </c>
      <c r="E459" s="10" t="s">
        <v>110</v>
      </c>
      <c r="F459" s="10" t="s">
        <v>362</v>
      </c>
      <c r="G459" s="10">
        <v>311</v>
      </c>
      <c r="H459" s="10" t="s">
        <v>72</v>
      </c>
      <c r="I459" s="10" t="s">
        <v>362</v>
      </c>
      <c r="J459" s="10" t="s">
        <v>26</v>
      </c>
      <c r="K459" s="10" t="str">
        <f t="shared" si="14"/>
        <v>311-05</v>
      </c>
      <c r="L459" s="10" t="s">
        <v>941</v>
      </c>
      <c r="M459" s="10" t="s">
        <v>114</v>
      </c>
      <c r="N459" s="12">
        <v>0.65</v>
      </c>
      <c r="O459" s="12">
        <v>0.69444444444444453</v>
      </c>
      <c r="P459" s="12">
        <v>0.43888888888888894</v>
      </c>
      <c r="Q459" s="12">
        <f t="shared" si="15"/>
        <v>0.59444444444444444</v>
      </c>
      <c r="R459" s="10" t="s">
        <v>1395</v>
      </c>
      <c r="S459" s="10"/>
    </row>
    <row r="460" spans="1:19" s="13" customFormat="1" x14ac:dyDescent="0.35">
      <c r="A460" s="10">
        <v>375</v>
      </c>
      <c r="B460" s="10">
        <v>1577</v>
      </c>
      <c r="C460" s="10" t="s">
        <v>68</v>
      </c>
      <c r="D460" s="10" t="s">
        <v>89</v>
      </c>
      <c r="E460" s="10" t="s">
        <v>110</v>
      </c>
      <c r="F460" s="10" t="s">
        <v>502</v>
      </c>
      <c r="G460" s="10">
        <v>506</v>
      </c>
      <c r="H460" s="10" t="s">
        <v>92</v>
      </c>
      <c r="I460" s="10" t="s">
        <v>216</v>
      </c>
      <c r="J460" s="10" t="s">
        <v>26</v>
      </c>
      <c r="K460" s="10" t="str">
        <f t="shared" si="14"/>
        <v>506-01</v>
      </c>
      <c r="L460" s="10" t="s">
        <v>942</v>
      </c>
      <c r="M460" s="10" t="s">
        <v>504</v>
      </c>
      <c r="N460" s="12">
        <v>0.60606060606060597</v>
      </c>
      <c r="O460" s="12">
        <v>0.65151515151515138</v>
      </c>
      <c r="P460" s="12">
        <v>0.52424242424242418</v>
      </c>
      <c r="Q460" s="12">
        <f t="shared" si="15"/>
        <v>0.59393939393939388</v>
      </c>
      <c r="R460" s="10" t="s">
        <v>1395</v>
      </c>
      <c r="S460" s="10"/>
    </row>
    <row r="461" spans="1:19" s="13" customFormat="1" x14ac:dyDescent="0.35">
      <c r="A461" s="10">
        <v>1099</v>
      </c>
      <c r="B461" s="10">
        <v>235</v>
      </c>
      <c r="C461" s="10" t="s">
        <v>68</v>
      </c>
      <c r="D461" s="10" t="s">
        <v>83</v>
      </c>
      <c r="E461" s="10" t="s">
        <v>136</v>
      </c>
      <c r="F461" s="10" t="s">
        <v>943</v>
      </c>
      <c r="G461" s="10">
        <v>686</v>
      </c>
      <c r="H461" s="10">
        <v>1</v>
      </c>
      <c r="I461" s="10" t="s">
        <v>138</v>
      </c>
      <c r="J461" s="10" t="s">
        <v>26</v>
      </c>
      <c r="K461" s="10" t="str">
        <f t="shared" si="14"/>
        <v>2-38-38</v>
      </c>
      <c r="L461" s="10" t="s">
        <v>944</v>
      </c>
      <c r="M461" s="10" t="s">
        <v>140</v>
      </c>
      <c r="N461" s="12">
        <v>0.76638176638176647</v>
      </c>
      <c r="O461" s="12">
        <v>1.0142450142450146</v>
      </c>
      <c r="P461" s="12">
        <v>0</v>
      </c>
      <c r="Q461" s="12">
        <f t="shared" si="15"/>
        <v>0.59354226020892698</v>
      </c>
      <c r="R461" s="10" t="s">
        <v>1395</v>
      </c>
      <c r="S461" s="10"/>
    </row>
    <row r="462" spans="1:19" s="13" customFormat="1" x14ac:dyDescent="0.35">
      <c r="A462" s="10">
        <v>1576</v>
      </c>
      <c r="B462" s="10">
        <v>807</v>
      </c>
      <c r="C462" s="10" t="s">
        <v>68</v>
      </c>
      <c r="D462" s="10" t="s">
        <v>69</v>
      </c>
      <c r="E462" s="10" t="s">
        <v>70</v>
      </c>
      <c r="F462" s="14" t="s">
        <v>380</v>
      </c>
      <c r="G462" s="10">
        <v>34</v>
      </c>
      <c r="H462" s="10" t="s">
        <v>134</v>
      </c>
      <c r="I462" s="10" t="s">
        <v>73</v>
      </c>
      <c r="J462" s="10" t="s">
        <v>26</v>
      </c>
      <c r="K462" s="10" t="str">
        <f t="shared" si="14"/>
        <v>3404</v>
      </c>
      <c r="L462" s="10">
        <v>3404</v>
      </c>
      <c r="M462" s="10" t="s">
        <v>290</v>
      </c>
      <c r="N462" s="12">
        <v>0.6</v>
      </c>
      <c r="O462" s="12">
        <v>0.55999999999999994</v>
      </c>
      <c r="P462" s="12">
        <v>0.62000000000000011</v>
      </c>
      <c r="Q462" s="12">
        <f t="shared" si="15"/>
        <v>0.59333333333333338</v>
      </c>
      <c r="R462" s="10" t="s">
        <v>1395</v>
      </c>
      <c r="S462" s="10"/>
    </row>
    <row r="463" spans="1:19" s="13" customFormat="1" x14ac:dyDescent="0.35">
      <c r="A463" s="10">
        <v>1453</v>
      </c>
      <c r="B463" s="10">
        <v>1454</v>
      </c>
      <c r="C463" s="10" t="s">
        <v>68</v>
      </c>
      <c r="D463" s="10" t="s">
        <v>69</v>
      </c>
      <c r="E463" s="10" t="s">
        <v>150</v>
      </c>
      <c r="F463" s="10" t="s">
        <v>174</v>
      </c>
      <c r="G463" s="10">
        <v>433</v>
      </c>
      <c r="H463" s="10" t="s">
        <v>115</v>
      </c>
      <c r="I463" s="10" t="s">
        <v>175</v>
      </c>
      <c r="J463" s="10" t="s">
        <v>26</v>
      </c>
      <c r="K463" s="10" t="str">
        <f t="shared" si="14"/>
        <v>433-H8</v>
      </c>
      <c r="L463" s="10" t="s">
        <v>945</v>
      </c>
      <c r="M463" s="10" t="s">
        <v>337</v>
      </c>
      <c r="N463" s="12">
        <v>0.6122448979591838</v>
      </c>
      <c r="O463" s="12">
        <v>0.58979591836734702</v>
      </c>
      <c r="P463" s="12">
        <v>0.57755102040816331</v>
      </c>
      <c r="Q463" s="12">
        <f t="shared" si="15"/>
        <v>0.59319727891156471</v>
      </c>
      <c r="R463" s="10" t="s">
        <v>1395</v>
      </c>
      <c r="S463" s="10"/>
    </row>
    <row r="464" spans="1:19" s="13" customFormat="1" x14ac:dyDescent="0.35">
      <c r="A464" s="10">
        <v>738</v>
      </c>
      <c r="B464" s="10">
        <v>90</v>
      </c>
      <c r="C464" s="10" t="s">
        <v>68</v>
      </c>
      <c r="D464" s="10" t="s">
        <v>89</v>
      </c>
      <c r="E464" s="10" t="s">
        <v>90</v>
      </c>
      <c r="F464" s="10" t="s">
        <v>249</v>
      </c>
      <c r="G464" s="10">
        <v>828</v>
      </c>
      <c r="H464" s="17" t="s">
        <v>115</v>
      </c>
      <c r="I464" s="10" t="s">
        <v>234</v>
      </c>
      <c r="J464" s="10" t="s">
        <v>26</v>
      </c>
      <c r="K464" s="10" t="str">
        <f t="shared" si="14"/>
        <v>828-1379</v>
      </c>
      <c r="L464" s="17" t="s">
        <v>946</v>
      </c>
      <c r="M464" s="10" t="s">
        <v>236</v>
      </c>
      <c r="N464" s="12">
        <v>0.44827586206896552</v>
      </c>
      <c r="O464" s="12">
        <v>0.62068965517241381</v>
      </c>
      <c r="P464" s="12">
        <v>0.71034482758620698</v>
      </c>
      <c r="Q464" s="12">
        <f t="shared" si="15"/>
        <v>0.59310344827586214</v>
      </c>
      <c r="R464" s="10" t="s">
        <v>1395</v>
      </c>
      <c r="S464" s="10"/>
    </row>
    <row r="465" spans="1:19" s="13" customFormat="1" x14ac:dyDescent="0.35">
      <c r="A465" s="10">
        <v>1384</v>
      </c>
      <c r="B465" s="10">
        <v>922</v>
      </c>
      <c r="C465" s="10" t="s">
        <v>68</v>
      </c>
      <c r="D465" s="10" t="s">
        <v>69</v>
      </c>
      <c r="E465" s="10" t="s">
        <v>150</v>
      </c>
      <c r="F465" s="10" t="s">
        <v>947</v>
      </c>
      <c r="G465" s="10">
        <v>130</v>
      </c>
      <c r="H465" s="10" t="s">
        <v>559</v>
      </c>
      <c r="I465" s="10" t="s">
        <v>947</v>
      </c>
      <c r="J465" s="10" t="s">
        <v>26</v>
      </c>
      <c r="K465" s="10" t="str">
        <f t="shared" si="14"/>
        <v>130-H2</v>
      </c>
      <c r="L465" s="10" t="s">
        <v>948</v>
      </c>
      <c r="M465" s="10" t="s">
        <v>949</v>
      </c>
      <c r="N465" s="12">
        <v>0.54897959183673484</v>
      </c>
      <c r="O465" s="12">
        <v>0.59795918367346945</v>
      </c>
      <c r="P465" s="12">
        <v>0.6306122448979592</v>
      </c>
      <c r="Q465" s="12">
        <f t="shared" si="15"/>
        <v>0.59251700680272112</v>
      </c>
      <c r="R465" s="10" t="s">
        <v>1395</v>
      </c>
      <c r="S465" s="10"/>
    </row>
    <row r="466" spans="1:19" s="13" customFormat="1" x14ac:dyDescent="0.35">
      <c r="A466" s="10">
        <v>579</v>
      </c>
      <c r="B466" s="10">
        <v>1084</v>
      </c>
      <c r="C466" s="10" t="s">
        <v>68</v>
      </c>
      <c r="D466" s="10" t="s">
        <v>89</v>
      </c>
      <c r="E466" s="10" t="s">
        <v>90</v>
      </c>
      <c r="F466" s="10" t="s">
        <v>203</v>
      </c>
      <c r="G466" s="10">
        <v>250</v>
      </c>
      <c r="H466" s="10" t="s">
        <v>72</v>
      </c>
      <c r="I466" s="10" t="s">
        <v>204</v>
      </c>
      <c r="J466" s="10" t="s">
        <v>26</v>
      </c>
      <c r="K466" s="10" t="str">
        <f t="shared" si="14"/>
        <v>250-H2</v>
      </c>
      <c r="L466" s="10" t="s">
        <v>950</v>
      </c>
      <c r="M466" s="10" t="s">
        <v>206</v>
      </c>
      <c r="N466" s="12">
        <v>0.60206185567010306</v>
      </c>
      <c r="O466" s="12">
        <v>0.58556701030927838</v>
      </c>
      <c r="P466" s="12">
        <v>0.58969072164948466</v>
      </c>
      <c r="Q466" s="12">
        <f t="shared" si="15"/>
        <v>0.59243986254295533</v>
      </c>
      <c r="R466" s="10" t="s">
        <v>1395</v>
      </c>
      <c r="S466" s="10"/>
    </row>
    <row r="467" spans="1:19" s="13" customFormat="1" x14ac:dyDescent="0.35">
      <c r="A467" s="10">
        <v>1574</v>
      </c>
      <c r="B467" s="10">
        <v>805</v>
      </c>
      <c r="C467" s="10" t="s">
        <v>68</v>
      </c>
      <c r="D467" s="10" t="s">
        <v>69</v>
      </c>
      <c r="E467" s="10" t="s">
        <v>70</v>
      </c>
      <c r="F467" s="14" t="s">
        <v>380</v>
      </c>
      <c r="G467" s="10">
        <v>34</v>
      </c>
      <c r="H467" s="10" t="s">
        <v>144</v>
      </c>
      <c r="I467" s="10" t="s">
        <v>73</v>
      </c>
      <c r="J467" s="10" t="s">
        <v>26</v>
      </c>
      <c r="K467" s="10" t="str">
        <f t="shared" si="14"/>
        <v>3402</v>
      </c>
      <c r="L467" s="10">
        <v>3402</v>
      </c>
      <c r="M467" s="10" t="s">
        <v>290</v>
      </c>
      <c r="N467" s="12">
        <v>0.60799999999999998</v>
      </c>
      <c r="O467" s="12">
        <v>0.52</v>
      </c>
      <c r="P467" s="12">
        <v>0.64799999999999991</v>
      </c>
      <c r="Q467" s="12">
        <f t="shared" si="15"/>
        <v>0.59199999999999997</v>
      </c>
      <c r="R467" s="10" t="s">
        <v>1395</v>
      </c>
      <c r="S467" s="10"/>
    </row>
    <row r="468" spans="1:19" s="13" customFormat="1" x14ac:dyDescent="0.35">
      <c r="A468" s="10">
        <v>1154</v>
      </c>
      <c r="B468" s="10">
        <v>283</v>
      </c>
      <c r="C468" s="10" t="s">
        <v>68</v>
      </c>
      <c r="D468" s="10" t="s">
        <v>83</v>
      </c>
      <c r="E468" s="10" t="s">
        <v>136</v>
      </c>
      <c r="F468" s="10" t="s">
        <v>99</v>
      </c>
      <c r="G468" s="10">
        <v>611</v>
      </c>
      <c r="H468" s="10" t="s">
        <v>892</v>
      </c>
      <c r="I468" s="10" t="s">
        <v>138</v>
      </c>
      <c r="J468" s="10" t="s">
        <v>26</v>
      </c>
      <c r="K468" s="10" t="str">
        <f t="shared" si="14"/>
        <v>2-67-67</v>
      </c>
      <c r="L468" s="10" t="s">
        <v>951</v>
      </c>
      <c r="M468" s="10" t="s">
        <v>140</v>
      </c>
      <c r="N468" s="12">
        <v>0.57834757834757833</v>
      </c>
      <c r="O468" s="12">
        <v>0.58689458689458673</v>
      </c>
      <c r="P468" s="12">
        <v>0.60968660968660959</v>
      </c>
      <c r="Q468" s="12">
        <f t="shared" si="15"/>
        <v>0.59164292497625814</v>
      </c>
      <c r="R468" s="10" t="s">
        <v>1395</v>
      </c>
      <c r="S468" s="10"/>
    </row>
    <row r="469" spans="1:19" s="13" customFormat="1" x14ac:dyDescent="0.35">
      <c r="A469" s="10">
        <v>1747</v>
      </c>
      <c r="B469" s="10" t="s">
        <v>952</v>
      </c>
      <c r="C469" s="11" t="s">
        <v>20</v>
      </c>
      <c r="D469" s="11" t="s">
        <v>21</v>
      </c>
      <c r="E469" s="10" t="s">
        <v>36</v>
      </c>
      <c r="F469" s="10" t="s">
        <v>953</v>
      </c>
      <c r="G469" s="10" t="s">
        <v>954</v>
      </c>
      <c r="H469" s="10" t="s">
        <v>955</v>
      </c>
      <c r="I469" s="10" t="s">
        <v>956</v>
      </c>
      <c r="J469" s="10" t="s">
        <v>26</v>
      </c>
      <c r="K469" s="10" t="str">
        <f t="shared" si="14"/>
        <v>17K5</v>
      </c>
      <c r="L469" s="10" t="s">
        <v>957</v>
      </c>
      <c r="M469" s="10" t="s">
        <v>956</v>
      </c>
      <c r="N469" s="12">
        <v>0.71818181818181825</v>
      </c>
      <c r="O469" s="12">
        <v>0.60909090909090913</v>
      </c>
      <c r="P469" s="12">
        <v>0.44545454545454549</v>
      </c>
      <c r="Q469" s="12">
        <f t="shared" si="15"/>
        <v>0.59090909090909094</v>
      </c>
      <c r="R469" s="10" t="s">
        <v>1395</v>
      </c>
      <c r="S469" s="10"/>
    </row>
    <row r="470" spans="1:19" s="13" customFormat="1" x14ac:dyDescent="0.35">
      <c r="A470" s="10">
        <v>936</v>
      </c>
      <c r="B470" s="10">
        <v>630</v>
      </c>
      <c r="C470" s="10" t="s">
        <v>68</v>
      </c>
      <c r="D470" s="10" t="s">
        <v>83</v>
      </c>
      <c r="E470" s="10" t="s">
        <v>84</v>
      </c>
      <c r="F470" s="10" t="s">
        <v>790</v>
      </c>
      <c r="G470" s="10">
        <v>961</v>
      </c>
      <c r="H470" s="10">
        <v>2</v>
      </c>
      <c r="I470" s="10" t="s">
        <v>791</v>
      </c>
      <c r="J470" s="10" t="s">
        <v>26</v>
      </c>
      <c r="K470" s="10" t="str">
        <f t="shared" si="14"/>
        <v>4-92A-92A</v>
      </c>
      <c r="L470" s="10" t="s">
        <v>958</v>
      </c>
      <c r="M470" s="10" t="s">
        <v>959</v>
      </c>
      <c r="N470" s="12">
        <v>0.54479166666666667</v>
      </c>
      <c r="O470" s="12">
        <v>0.625</v>
      </c>
      <c r="P470" s="12">
        <v>0.6020833333333333</v>
      </c>
      <c r="Q470" s="12">
        <f t="shared" si="15"/>
        <v>0.59062500000000007</v>
      </c>
      <c r="R470" s="10" t="s">
        <v>1395</v>
      </c>
      <c r="S470" s="10"/>
    </row>
    <row r="471" spans="1:19" s="13" customFormat="1" x14ac:dyDescent="0.35">
      <c r="A471" s="10">
        <v>1753</v>
      </c>
      <c r="B471" s="10" t="s">
        <v>960</v>
      </c>
      <c r="C471" s="11" t="s">
        <v>20</v>
      </c>
      <c r="D471" s="11" t="s">
        <v>21</v>
      </c>
      <c r="E471" s="10" t="s">
        <v>36</v>
      </c>
      <c r="F471" s="10" t="s">
        <v>77</v>
      </c>
      <c r="G471" s="10" t="s">
        <v>78</v>
      </c>
      <c r="H471" s="10" t="s">
        <v>79</v>
      </c>
      <c r="I471" s="10" t="s">
        <v>40</v>
      </c>
      <c r="J471" s="10" t="s">
        <v>26</v>
      </c>
      <c r="K471" s="10" t="str">
        <f t="shared" si="14"/>
        <v>22B1</v>
      </c>
      <c r="L471" s="10" t="s">
        <v>961</v>
      </c>
      <c r="M471" s="10" t="s">
        <v>40</v>
      </c>
      <c r="N471" s="12">
        <v>0.54700854700854706</v>
      </c>
      <c r="O471" s="12">
        <v>0.60683760683760679</v>
      </c>
      <c r="P471" s="12">
        <v>0.61538461538461542</v>
      </c>
      <c r="Q471" s="12">
        <f t="shared" si="15"/>
        <v>0.58974358974358976</v>
      </c>
      <c r="R471" s="10" t="s">
        <v>1395</v>
      </c>
      <c r="S471" s="10"/>
    </row>
    <row r="472" spans="1:19" s="13" customFormat="1" x14ac:dyDescent="0.35">
      <c r="A472" s="10">
        <v>726</v>
      </c>
      <c r="B472" s="10">
        <v>78</v>
      </c>
      <c r="C472" s="10" t="s">
        <v>68</v>
      </c>
      <c r="D472" s="10" t="s">
        <v>89</v>
      </c>
      <c r="E472" s="10" t="s">
        <v>90</v>
      </c>
      <c r="F472" s="10" t="s">
        <v>962</v>
      </c>
      <c r="G472" s="10">
        <v>827</v>
      </c>
      <c r="H472" s="17" t="s">
        <v>92</v>
      </c>
      <c r="I472" s="10" t="s">
        <v>234</v>
      </c>
      <c r="J472" s="10" t="s">
        <v>26</v>
      </c>
      <c r="K472" s="10" t="str">
        <f t="shared" si="14"/>
        <v>827-31</v>
      </c>
      <c r="L472" s="17" t="s">
        <v>963</v>
      </c>
      <c r="M472" s="10" t="s">
        <v>236</v>
      </c>
      <c r="N472" s="12">
        <v>0.60571428571428587</v>
      </c>
      <c r="O472" s="12">
        <v>0.5714285714285714</v>
      </c>
      <c r="P472" s="12">
        <v>0.58857142857142863</v>
      </c>
      <c r="Q472" s="12">
        <f t="shared" si="15"/>
        <v>0.58857142857142863</v>
      </c>
      <c r="R472" s="10" t="s">
        <v>1395</v>
      </c>
      <c r="S472" s="10"/>
    </row>
    <row r="473" spans="1:19" s="13" customFormat="1" x14ac:dyDescent="0.35">
      <c r="A473" s="10">
        <v>1504</v>
      </c>
      <c r="B473" s="10">
        <v>972</v>
      </c>
      <c r="C473" s="10" t="s">
        <v>68</v>
      </c>
      <c r="D473" s="10" t="s">
        <v>69</v>
      </c>
      <c r="E473" s="10" t="s">
        <v>107</v>
      </c>
      <c r="F473" s="10" t="s">
        <v>130</v>
      </c>
      <c r="G473" s="10">
        <v>146</v>
      </c>
      <c r="H473" s="10" t="s">
        <v>115</v>
      </c>
      <c r="I473" s="10" t="s">
        <v>107</v>
      </c>
      <c r="J473" s="10" t="s">
        <v>26</v>
      </c>
      <c r="K473" s="10" t="str">
        <f t="shared" si="14"/>
        <v>146-H9</v>
      </c>
      <c r="L473" s="10" t="s">
        <v>964</v>
      </c>
      <c r="M473" s="10" t="s">
        <v>965</v>
      </c>
      <c r="N473" s="12">
        <v>0.45918367346938782</v>
      </c>
      <c r="O473" s="12">
        <v>0.59183673469387754</v>
      </c>
      <c r="P473" s="12">
        <v>0.7142857142857143</v>
      </c>
      <c r="Q473" s="12">
        <f t="shared" si="15"/>
        <v>0.58843537414965985</v>
      </c>
      <c r="R473" s="10" t="s">
        <v>1395</v>
      </c>
      <c r="S473" s="10"/>
    </row>
    <row r="474" spans="1:19" s="13" customFormat="1" x14ac:dyDescent="0.35">
      <c r="A474" s="10">
        <v>1280</v>
      </c>
      <c r="B474" s="10">
        <v>399</v>
      </c>
      <c r="C474" s="10" t="s">
        <v>68</v>
      </c>
      <c r="D474" s="10" t="s">
        <v>83</v>
      </c>
      <c r="E474" s="10" t="s">
        <v>313</v>
      </c>
      <c r="F474" s="10" t="s">
        <v>452</v>
      </c>
      <c r="G474" s="10">
        <v>739</v>
      </c>
      <c r="H474" s="10">
        <v>1</v>
      </c>
      <c r="I474" s="10" t="s">
        <v>453</v>
      </c>
      <c r="J474" s="10" t="s">
        <v>26</v>
      </c>
      <c r="K474" s="10" t="str">
        <f t="shared" si="14"/>
        <v>3-24A-35J1</v>
      </c>
      <c r="L474" s="20" t="s">
        <v>966</v>
      </c>
      <c r="M474" s="10" t="s">
        <v>455</v>
      </c>
      <c r="N474" s="12">
        <v>0.5822222222222222</v>
      </c>
      <c r="O474" s="12">
        <v>0.64222222222222225</v>
      </c>
      <c r="P474" s="12">
        <v>0.54</v>
      </c>
      <c r="Q474" s="12">
        <f t="shared" si="15"/>
        <v>0.5881481481481482</v>
      </c>
      <c r="R474" s="10" t="s">
        <v>1395</v>
      </c>
      <c r="S474" s="10"/>
    </row>
    <row r="475" spans="1:19" s="13" customFormat="1" x14ac:dyDescent="0.35">
      <c r="A475" s="10">
        <v>160</v>
      </c>
      <c r="B475" s="10">
        <v>1161</v>
      </c>
      <c r="C475" s="10" t="s">
        <v>68</v>
      </c>
      <c r="D475" s="10" t="s">
        <v>89</v>
      </c>
      <c r="E475" s="10" t="s">
        <v>110</v>
      </c>
      <c r="F475" s="10" t="s">
        <v>675</v>
      </c>
      <c r="G475" s="10">
        <v>293</v>
      </c>
      <c r="H475" s="10" t="s">
        <v>72</v>
      </c>
      <c r="I475" s="10" t="s">
        <v>211</v>
      </c>
      <c r="J475" s="10" t="s">
        <v>26</v>
      </c>
      <c r="K475" s="10" t="str">
        <f t="shared" si="14"/>
        <v>293-03</v>
      </c>
      <c r="L475" s="10" t="s">
        <v>967</v>
      </c>
      <c r="M475" s="10" t="s">
        <v>213</v>
      </c>
      <c r="N475" s="12">
        <v>0.58333333333333337</v>
      </c>
      <c r="O475" s="12">
        <v>0.63611111111111107</v>
      </c>
      <c r="P475" s="12">
        <v>0.5444444444444444</v>
      </c>
      <c r="Q475" s="12">
        <f t="shared" si="15"/>
        <v>0.58796296296296291</v>
      </c>
      <c r="R475" s="10" t="s">
        <v>1395</v>
      </c>
      <c r="S475" s="10"/>
    </row>
    <row r="476" spans="1:19" s="13" customFormat="1" x14ac:dyDescent="0.35">
      <c r="A476" s="10">
        <v>1625</v>
      </c>
      <c r="B476" s="10">
        <v>1144</v>
      </c>
      <c r="C476" s="10" t="s">
        <v>68</v>
      </c>
      <c r="D476" s="10" t="s">
        <v>69</v>
      </c>
      <c r="E476" s="10" t="s">
        <v>70</v>
      </c>
      <c r="F476" s="14" t="s">
        <v>189</v>
      </c>
      <c r="G476" s="10">
        <v>292</v>
      </c>
      <c r="H476" s="10" t="s">
        <v>134</v>
      </c>
      <c r="I476" s="10" t="s">
        <v>127</v>
      </c>
      <c r="J476" s="10" t="s">
        <v>26</v>
      </c>
      <c r="K476" s="10" t="str">
        <f t="shared" si="14"/>
        <v>292-01</v>
      </c>
      <c r="L476" s="10" t="s">
        <v>968</v>
      </c>
      <c r="M476" s="10" t="s">
        <v>162</v>
      </c>
      <c r="N476" s="12">
        <v>0.63888888888888895</v>
      </c>
      <c r="O476" s="12">
        <v>0.56944444444444453</v>
      </c>
      <c r="P476" s="12">
        <v>0.55555555555555547</v>
      </c>
      <c r="Q476" s="12">
        <f t="shared" si="15"/>
        <v>0.58796296296296291</v>
      </c>
      <c r="R476" s="10" t="s">
        <v>1395</v>
      </c>
      <c r="S476" s="10"/>
    </row>
    <row r="477" spans="1:19" s="13" customFormat="1" x14ac:dyDescent="0.35">
      <c r="A477" s="10">
        <v>231</v>
      </c>
      <c r="B477" s="10">
        <v>1264</v>
      </c>
      <c r="C477" s="10" t="s">
        <v>68</v>
      </c>
      <c r="D477" s="10" t="s">
        <v>89</v>
      </c>
      <c r="E477" s="10" t="s">
        <v>110</v>
      </c>
      <c r="F477" s="10" t="s">
        <v>207</v>
      </c>
      <c r="G477" s="10">
        <v>329</v>
      </c>
      <c r="H477" s="10" t="s">
        <v>72</v>
      </c>
      <c r="I477" s="10" t="s">
        <v>207</v>
      </c>
      <c r="J477" s="10" t="s">
        <v>26</v>
      </c>
      <c r="K477" s="10" t="str">
        <f t="shared" si="14"/>
        <v>329-H4</v>
      </c>
      <c r="L477" s="10" t="s">
        <v>969</v>
      </c>
      <c r="M477" s="10" t="s">
        <v>970</v>
      </c>
      <c r="N477" s="12">
        <v>0.60000000000000009</v>
      </c>
      <c r="O477" s="12">
        <v>0.58571428571428574</v>
      </c>
      <c r="P477" s="12">
        <v>0.57714285714285718</v>
      </c>
      <c r="Q477" s="12">
        <f t="shared" si="15"/>
        <v>0.58761904761904771</v>
      </c>
      <c r="R477" s="10" t="s">
        <v>1395</v>
      </c>
      <c r="S477" s="10"/>
    </row>
    <row r="478" spans="1:19" s="13" customFormat="1" x14ac:dyDescent="0.35">
      <c r="A478" s="10">
        <v>1646</v>
      </c>
      <c r="B478" s="10">
        <v>1232</v>
      </c>
      <c r="C478" s="10" t="s">
        <v>68</v>
      </c>
      <c r="D478" s="10" t="s">
        <v>69</v>
      </c>
      <c r="E478" s="10" t="s">
        <v>70</v>
      </c>
      <c r="F478" s="14" t="s">
        <v>184</v>
      </c>
      <c r="G478" s="10">
        <v>320</v>
      </c>
      <c r="H478" s="10" t="s">
        <v>145</v>
      </c>
      <c r="I478" s="10" t="s">
        <v>73</v>
      </c>
      <c r="J478" s="10" t="s">
        <v>26</v>
      </c>
      <c r="K478" s="10" t="str">
        <f t="shared" si="14"/>
        <v>320-H3</v>
      </c>
      <c r="L478" s="10" t="s">
        <v>971</v>
      </c>
      <c r="M478" s="10" t="s">
        <v>972</v>
      </c>
      <c r="N478" s="12">
        <v>0.77777777777777768</v>
      </c>
      <c r="O478" s="12">
        <v>0.44444444444444442</v>
      </c>
      <c r="P478" s="12">
        <v>0.53611111111111109</v>
      </c>
      <c r="Q478" s="12">
        <f t="shared" si="15"/>
        <v>0.58611111111111114</v>
      </c>
      <c r="R478" s="10" t="s">
        <v>1395</v>
      </c>
      <c r="S478" s="10"/>
    </row>
    <row r="479" spans="1:19" s="13" customFormat="1" x14ac:dyDescent="0.35">
      <c r="A479" s="10">
        <v>475</v>
      </c>
      <c r="B479" s="10">
        <v>732</v>
      </c>
      <c r="C479" s="10" t="s">
        <v>68</v>
      </c>
      <c r="D479" s="10" t="s">
        <v>89</v>
      </c>
      <c r="E479" s="10" t="s">
        <v>90</v>
      </c>
      <c r="F479" s="10" t="s">
        <v>370</v>
      </c>
      <c r="G479" s="10">
        <v>16</v>
      </c>
      <c r="H479" s="10" t="s">
        <v>92</v>
      </c>
      <c r="I479" s="10" t="s">
        <v>90</v>
      </c>
      <c r="J479" s="10" t="s">
        <v>26</v>
      </c>
      <c r="K479" s="10" t="str">
        <f t="shared" si="14"/>
        <v>1601</v>
      </c>
      <c r="L479" s="20">
        <v>1601</v>
      </c>
      <c r="M479" s="10" t="s">
        <v>531</v>
      </c>
      <c r="N479" s="12">
        <v>0.58024691358024683</v>
      </c>
      <c r="O479" s="12">
        <v>0.5654320987654321</v>
      </c>
      <c r="P479" s="12">
        <v>0.61234567901234571</v>
      </c>
      <c r="Q479" s="12">
        <f t="shared" si="15"/>
        <v>0.58600823045267492</v>
      </c>
      <c r="R479" s="10" t="s">
        <v>1395</v>
      </c>
      <c r="S479" s="10"/>
    </row>
    <row r="480" spans="1:19" s="13" customFormat="1" x14ac:dyDescent="0.35">
      <c r="A480" s="10">
        <v>1075</v>
      </c>
      <c r="B480" s="10">
        <v>208</v>
      </c>
      <c r="C480" s="10" t="s">
        <v>68</v>
      </c>
      <c r="D480" s="10" t="s">
        <v>83</v>
      </c>
      <c r="E480" s="10" t="s">
        <v>136</v>
      </c>
      <c r="F480" s="10" t="s">
        <v>746</v>
      </c>
      <c r="G480" s="10">
        <v>654</v>
      </c>
      <c r="H480" s="10">
        <v>1</v>
      </c>
      <c r="I480" s="10" t="s">
        <v>747</v>
      </c>
      <c r="J480" s="10" t="s">
        <v>26</v>
      </c>
      <c r="K480" s="10" t="str">
        <f t="shared" si="14"/>
        <v>2-220-206</v>
      </c>
      <c r="L480" s="10" t="s">
        <v>973</v>
      </c>
      <c r="M480" s="10" t="s">
        <v>749</v>
      </c>
      <c r="N480" s="12">
        <v>0.52399999999999991</v>
      </c>
      <c r="O480" s="12">
        <v>0.6</v>
      </c>
      <c r="P480" s="12">
        <v>0.63200000000000001</v>
      </c>
      <c r="Q480" s="12">
        <f t="shared" si="15"/>
        <v>0.58533333333333326</v>
      </c>
      <c r="R480" s="10" t="s">
        <v>1395</v>
      </c>
      <c r="S480" s="10"/>
    </row>
    <row r="481" spans="1:19" s="13" customFormat="1" x14ac:dyDescent="0.35">
      <c r="A481" s="10">
        <v>527</v>
      </c>
      <c r="B481" s="10">
        <v>1030</v>
      </c>
      <c r="C481" s="10" t="s">
        <v>68</v>
      </c>
      <c r="D481" s="10" t="s">
        <v>89</v>
      </c>
      <c r="E481" s="10" t="s">
        <v>90</v>
      </c>
      <c r="F481" s="10" t="s">
        <v>91</v>
      </c>
      <c r="G481" s="10">
        <v>211</v>
      </c>
      <c r="H481" s="10" t="s">
        <v>92</v>
      </c>
      <c r="I481" s="10" t="s">
        <v>91</v>
      </c>
      <c r="J481" s="10" t="s">
        <v>26</v>
      </c>
      <c r="K481" s="10" t="str">
        <f t="shared" si="14"/>
        <v>211-07</v>
      </c>
      <c r="L481" s="10" t="s">
        <v>974</v>
      </c>
      <c r="M481" s="10" t="s">
        <v>775</v>
      </c>
      <c r="N481" s="12">
        <v>0.55918367346938769</v>
      </c>
      <c r="O481" s="12">
        <v>0.61020408163265305</v>
      </c>
      <c r="P481" s="12">
        <v>0.58571428571428574</v>
      </c>
      <c r="Q481" s="12">
        <f t="shared" si="15"/>
        <v>0.58503401360544227</v>
      </c>
      <c r="R481" s="10" t="s">
        <v>1395</v>
      </c>
      <c r="S481" s="10"/>
    </row>
    <row r="482" spans="1:19" s="13" customFormat="1" x14ac:dyDescent="0.35">
      <c r="A482" s="10">
        <v>1140</v>
      </c>
      <c r="B482" s="10">
        <v>269</v>
      </c>
      <c r="C482" s="10" t="s">
        <v>68</v>
      </c>
      <c r="D482" s="10" t="s">
        <v>83</v>
      </c>
      <c r="E482" s="10" t="s">
        <v>136</v>
      </c>
      <c r="F482" s="10" t="s">
        <v>99</v>
      </c>
      <c r="G482" s="10">
        <v>611</v>
      </c>
      <c r="H482" s="10" t="s">
        <v>892</v>
      </c>
      <c r="I482" s="10" t="s">
        <v>138</v>
      </c>
      <c r="J482" s="10" t="s">
        <v>26</v>
      </c>
      <c r="K482" s="10" t="str">
        <f t="shared" si="14"/>
        <v>2-60-60</v>
      </c>
      <c r="L482" s="10" t="s">
        <v>975</v>
      </c>
      <c r="M482" s="10" t="s">
        <v>140</v>
      </c>
      <c r="N482" s="12">
        <v>0.58689458689458673</v>
      </c>
      <c r="O482" s="12">
        <v>0.58689458689458673</v>
      </c>
      <c r="P482" s="12">
        <v>0.58119658119658102</v>
      </c>
      <c r="Q482" s="12">
        <f t="shared" si="15"/>
        <v>0.58499525166191813</v>
      </c>
      <c r="R482" s="10" t="s">
        <v>1395</v>
      </c>
      <c r="S482" s="10"/>
    </row>
    <row r="483" spans="1:19" s="13" customFormat="1" x14ac:dyDescent="0.35">
      <c r="A483" s="10">
        <v>215</v>
      </c>
      <c r="B483" s="10">
        <v>1246</v>
      </c>
      <c r="C483" s="10" t="s">
        <v>68</v>
      </c>
      <c r="D483" s="10" t="s">
        <v>89</v>
      </c>
      <c r="E483" s="10" t="s">
        <v>110</v>
      </c>
      <c r="F483" s="10" t="s">
        <v>495</v>
      </c>
      <c r="G483" s="10">
        <v>323</v>
      </c>
      <c r="H483" s="10" t="s">
        <v>92</v>
      </c>
      <c r="I483" s="10" t="s">
        <v>211</v>
      </c>
      <c r="J483" s="10" t="s">
        <v>26</v>
      </c>
      <c r="K483" s="10" t="str">
        <f t="shared" si="14"/>
        <v>323-02</v>
      </c>
      <c r="L483" s="10" t="s">
        <v>976</v>
      </c>
      <c r="M483" s="10" t="s">
        <v>977</v>
      </c>
      <c r="N483" s="12">
        <v>0.625</v>
      </c>
      <c r="O483" s="12">
        <v>0.55833333333333335</v>
      </c>
      <c r="P483" s="12">
        <v>0.56944444444444453</v>
      </c>
      <c r="Q483" s="12">
        <f t="shared" si="15"/>
        <v>0.58425925925925926</v>
      </c>
      <c r="R483" s="10" t="s">
        <v>1395</v>
      </c>
      <c r="S483" s="10"/>
    </row>
    <row r="484" spans="1:19" s="13" customFormat="1" x14ac:dyDescent="0.35">
      <c r="A484" s="10">
        <v>1893</v>
      </c>
      <c r="B484" s="10" t="s">
        <v>978</v>
      </c>
      <c r="C484" s="11" t="s">
        <v>20</v>
      </c>
      <c r="D484" s="11" t="s">
        <v>29</v>
      </c>
      <c r="E484" s="10" t="s">
        <v>30</v>
      </c>
      <c r="F484" s="10" t="s">
        <v>638</v>
      </c>
      <c r="G484" s="10" t="s">
        <v>639</v>
      </c>
      <c r="H484" s="10" t="s">
        <v>979</v>
      </c>
      <c r="I484" s="10" t="s">
        <v>30</v>
      </c>
      <c r="J484" s="10" t="s">
        <v>26</v>
      </c>
      <c r="K484" s="10" t="str">
        <f t="shared" si="14"/>
        <v>5J12</v>
      </c>
      <c r="L484" s="10" t="s">
        <v>980</v>
      </c>
      <c r="M484" s="10" t="s">
        <v>30</v>
      </c>
      <c r="N484" s="12">
        <v>0.61538461538461542</v>
      </c>
      <c r="O484" s="12">
        <v>0.61538461538461542</v>
      </c>
      <c r="P484" s="12">
        <v>0.5213675213675214</v>
      </c>
      <c r="Q484" s="12">
        <f t="shared" si="15"/>
        <v>0.58404558404558404</v>
      </c>
      <c r="R484" s="10" t="s">
        <v>1395</v>
      </c>
      <c r="S484" s="10"/>
    </row>
    <row r="485" spans="1:19" s="13" customFormat="1" x14ac:dyDescent="0.35">
      <c r="A485" s="10">
        <v>229</v>
      </c>
      <c r="B485" s="10">
        <v>1262</v>
      </c>
      <c r="C485" s="10" t="s">
        <v>68</v>
      </c>
      <c r="D485" s="10" t="s">
        <v>89</v>
      </c>
      <c r="E485" s="10" t="s">
        <v>110</v>
      </c>
      <c r="F485" s="10" t="s">
        <v>207</v>
      </c>
      <c r="G485" s="10">
        <v>329</v>
      </c>
      <c r="H485" s="10" t="s">
        <v>145</v>
      </c>
      <c r="I485" s="10" t="s">
        <v>207</v>
      </c>
      <c r="J485" s="10" t="s">
        <v>26</v>
      </c>
      <c r="K485" s="10" t="str">
        <f t="shared" si="14"/>
        <v>329-H2</v>
      </c>
      <c r="L485" s="10" t="s">
        <v>981</v>
      </c>
      <c r="M485" s="10" t="s">
        <v>258</v>
      </c>
      <c r="N485" s="12">
        <v>0.58163265306122458</v>
      </c>
      <c r="O485" s="12">
        <v>0.57142857142857151</v>
      </c>
      <c r="P485" s="12">
        <v>0.59795918367346945</v>
      </c>
      <c r="Q485" s="12">
        <f t="shared" si="15"/>
        <v>0.58367346938775522</v>
      </c>
      <c r="R485" s="10" t="s">
        <v>1395</v>
      </c>
      <c r="S485" s="10"/>
    </row>
    <row r="486" spans="1:19" s="13" customFormat="1" x14ac:dyDescent="0.35">
      <c r="A486" s="10">
        <v>108</v>
      </c>
      <c r="B486" s="10">
        <v>948</v>
      </c>
      <c r="C486" s="10" t="s">
        <v>68</v>
      </c>
      <c r="D486" s="10" t="s">
        <v>89</v>
      </c>
      <c r="E486" s="10" t="s">
        <v>110</v>
      </c>
      <c r="F486" s="10" t="s">
        <v>757</v>
      </c>
      <c r="G486" s="10">
        <v>143</v>
      </c>
      <c r="H486" s="10" t="s">
        <v>267</v>
      </c>
      <c r="I486" s="10" t="s">
        <v>276</v>
      </c>
      <c r="J486" s="10" t="s">
        <v>26</v>
      </c>
      <c r="K486" s="10" t="str">
        <f t="shared" si="14"/>
        <v>143-01</v>
      </c>
      <c r="L486" s="10" t="s">
        <v>982</v>
      </c>
      <c r="M486" s="10" t="s">
        <v>278</v>
      </c>
      <c r="N486" s="12">
        <v>0.61944444444444446</v>
      </c>
      <c r="O486" s="12">
        <v>0.5</v>
      </c>
      <c r="P486" s="12">
        <v>0.62777777777777788</v>
      </c>
      <c r="Q486" s="12">
        <f t="shared" si="15"/>
        <v>0.58240740740740737</v>
      </c>
      <c r="R486" s="10" t="s">
        <v>1395</v>
      </c>
      <c r="S486" s="10"/>
    </row>
    <row r="487" spans="1:19" s="13" customFormat="1" x14ac:dyDescent="0.35">
      <c r="A487" s="10">
        <v>372</v>
      </c>
      <c r="B487" s="10">
        <v>1572</v>
      </c>
      <c r="C487" s="10" t="s">
        <v>68</v>
      </c>
      <c r="D487" s="10" t="s">
        <v>89</v>
      </c>
      <c r="E487" s="10" t="s">
        <v>110</v>
      </c>
      <c r="F487" s="10" t="s">
        <v>154</v>
      </c>
      <c r="G487" s="10">
        <v>496</v>
      </c>
      <c r="H487" s="10" t="s">
        <v>72</v>
      </c>
      <c r="I487" s="10" t="s">
        <v>154</v>
      </c>
      <c r="J487" s="10" t="s">
        <v>26</v>
      </c>
      <c r="K487" s="10" t="str">
        <f t="shared" si="14"/>
        <v>496-H6</v>
      </c>
      <c r="L487" s="10" t="s">
        <v>983</v>
      </c>
      <c r="M487" s="10" t="s">
        <v>984</v>
      </c>
      <c r="N487" s="12">
        <v>0.57731958762886593</v>
      </c>
      <c r="O487" s="12">
        <v>0.60824742268041232</v>
      </c>
      <c r="P487" s="12">
        <v>0.55876288659793816</v>
      </c>
      <c r="Q487" s="12">
        <f t="shared" si="15"/>
        <v>0.5814432989690721</v>
      </c>
      <c r="R487" s="10" t="s">
        <v>1395</v>
      </c>
      <c r="S487" s="10"/>
    </row>
    <row r="488" spans="1:19" s="13" customFormat="1" x14ac:dyDescent="0.35">
      <c r="A488" s="10">
        <v>1834</v>
      </c>
      <c r="B488" s="10" t="s">
        <v>985</v>
      </c>
      <c r="C488" s="11" t="s">
        <v>20</v>
      </c>
      <c r="D488" s="11" t="s">
        <v>21</v>
      </c>
      <c r="E488" s="10" t="s">
        <v>22</v>
      </c>
      <c r="F488" s="10" t="s">
        <v>432</v>
      </c>
      <c r="G488" s="11" t="s">
        <v>433</v>
      </c>
      <c r="H488" s="10" t="s">
        <v>471</v>
      </c>
      <c r="I488" s="10" t="s">
        <v>435</v>
      </c>
      <c r="J488" s="10" t="s">
        <v>26</v>
      </c>
      <c r="K488" s="10" t="str">
        <f t="shared" si="14"/>
        <v>16B4</v>
      </c>
      <c r="L488" s="11" t="s">
        <v>986</v>
      </c>
      <c r="M488" s="10" t="s">
        <v>435</v>
      </c>
      <c r="N488" s="12">
        <v>0.69469026548672563</v>
      </c>
      <c r="O488" s="12">
        <v>0.68</v>
      </c>
      <c r="P488" s="12">
        <v>0.36888888888888893</v>
      </c>
      <c r="Q488" s="12">
        <f t="shared" si="15"/>
        <v>0.58119305145853817</v>
      </c>
      <c r="R488" s="10" t="s">
        <v>1395</v>
      </c>
      <c r="S488" s="10"/>
    </row>
    <row r="489" spans="1:19" s="13" customFormat="1" x14ac:dyDescent="0.35">
      <c r="A489" s="10">
        <v>505</v>
      </c>
      <c r="B489" s="10">
        <v>943</v>
      </c>
      <c r="C489" s="10" t="s">
        <v>68</v>
      </c>
      <c r="D489" s="10" t="s">
        <v>89</v>
      </c>
      <c r="E489" s="10" t="s">
        <v>90</v>
      </c>
      <c r="F489" s="10" t="s">
        <v>219</v>
      </c>
      <c r="G489" s="10">
        <v>488</v>
      </c>
      <c r="H489" s="10" t="s">
        <v>115</v>
      </c>
      <c r="I489" s="10" t="s">
        <v>90</v>
      </c>
      <c r="J489" s="10" t="s">
        <v>26</v>
      </c>
      <c r="K489" s="10" t="str">
        <f t="shared" si="14"/>
        <v>14-113H</v>
      </c>
      <c r="L489" s="10" t="s">
        <v>987</v>
      </c>
      <c r="M489" s="10" t="s">
        <v>988</v>
      </c>
      <c r="N489" s="12">
        <v>0.59761904761904772</v>
      </c>
      <c r="O489" s="12">
        <v>0.60714285714285721</v>
      </c>
      <c r="P489" s="12">
        <v>0.53809523809523807</v>
      </c>
      <c r="Q489" s="12">
        <f t="shared" si="15"/>
        <v>0.580952380952381</v>
      </c>
      <c r="R489" s="10" t="s">
        <v>1395</v>
      </c>
      <c r="S489" s="10"/>
    </row>
    <row r="490" spans="1:19" s="13" customFormat="1" x14ac:dyDescent="0.35">
      <c r="A490" s="10">
        <v>292</v>
      </c>
      <c r="B490" s="10">
        <v>1378</v>
      </c>
      <c r="C490" s="10" t="s">
        <v>68</v>
      </c>
      <c r="D490" s="10" t="s">
        <v>89</v>
      </c>
      <c r="E490" s="10" t="s">
        <v>110</v>
      </c>
      <c r="F490" s="10" t="s">
        <v>280</v>
      </c>
      <c r="G490" s="10">
        <v>385</v>
      </c>
      <c r="H490" s="10" t="s">
        <v>72</v>
      </c>
      <c r="I490" s="10" t="s">
        <v>211</v>
      </c>
      <c r="J490" s="10" t="s">
        <v>26</v>
      </c>
      <c r="K490" s="10" t="str">
        <f t="shared" si="14"/>
        <v>385-H5</v>
      </c>
      <c r="L490" s="10" t="s">
        <v>989</v>
      </c>
      <c r="M490" s="10" t="s">
        <v>213</v>
      </c>
      <c r="N490" s="12">
        <v>0.88135593220338981</v>
      </c>
      <c r="O490" s="12">
        <v>0.57627118644067798</v>
      </c>
      <c r="P490" s="12">
        <v>0.28474576271186441</v>
      </c>
      <c r="Q490" s="12">
        <f t="shared" si="15"/>
        <v>0.58079096045197742</v>
      </c>
      <c r="R490" s="10" t="s">
        <v>1395</v>
      </c>
      <c r="S490" s="10"/>
    </row>
    <row r="491" spans="1:19" s="13" customFormat="1" x14ac:dyDescent="0.35">
      <c r="A491" s="10">
        <v>96</v>
      </c>
      <c r="B491" s="10">
        <v>927</v>
      </c>
      <c r="C491" s="10" t="s">
        <v>68</v>
      </c>
      <c r="D491" s="10" t="s">
        <v>89</v>
      </c>
      <c r="E491" s="10" t="s">
        <v>110</v>
      </c>
      <c r="F491" s="10" t="s">
        <v>448</v>
      </c>
      <c r="G491" s="10">
        <v>139</v>
      </c>
      <c r="H491" s="10" t="s">
        <v>92</v>
      </c>
      <c r="I491" s="10" t="s">
        <v>211</v>
      </c>
      <c r="J491" s="10" t="s">
        <v>26</v>
      </c>
      <c r="K491" s="10" t="str">
        <f t="shared" si="14"/>
        <v>139-02</v>
      </c>
      <c r="L491" s="10" t="s">
        <v>990</v>
      </c>
      <c r="M491" s="10" t="s">
        <v>213</v>
      </c>
      <c r="N491" s="12">
        <v>0.54166666666666663</v>
      </c>
      <c r="O491" s="12">
        <v>0.6611111111111112</v>
      </c>
      <c r="P491" s="12">
        <v>0.53888888888888886</v>
      </c>
      <c r="Q491" s="12">
        <f t="shared" si="15"/>
        <v>0.5805555555555556</v>
      </c>
      <c r="R491" s="10" t="s">
        <v>1395</v>
      </c>
      <c r="S491" s="10"/>
    </row>
    <row r="492" spans="1:19" s="13" customFormat="1" x14ac:dyDescent="0.35">
      <c r="A492" s="10">
        <v>1626</v>
      </c>
      <c r="B492" s="10">
        <v>1145</v>
      </c>
      <c r="C492" s="10" t="s">
        <v>68</v>
      </c>
      <c r="D492" s="10" t="s">
        <v>69</v>
      </c>
      <c r="E492" s="10" t="s">
        <v>70</v>
      </c>
      <c r="F492" s="14" t="s">
        <v>189</v>
      </c>
      <c r="G492" s="10">
        <v>292</v>
      </c>
      <c r="H492" s="10" t="s">
        <v>134</v>
      </c>
      <c r="I492" s="10" t="s">
        <v>127</v>
      </c>
      <c r="J492" s="10" t="s">
        <v>26</v>
      </c>
      <c r="K492" s="10" t="str">
        <f t="shared" si="14"/>
        <v>292-03</v>
      </c>
      <c r="L492" s="10" t="s">
        <v>991</v>
      </c>
      <c r="M492" s="10" t="s">
        <v>162</v>
      </c>
      <c r="N492" s="12">
        <v>0.61111111111111116</v>
      </c>
      <c r="O492" s="12">
        <v>0.59722222222222221</v>
      </c>
      <c r="P492" s="12">
        <v>0.53055555555555556</v>
      </c>
      <c r="Q492" s="12">
        <f t="shared" si="15"/>
        <v>0.57962962962962961</v>
      </c>
      <c r="R492" s="10" t="s">
        <v>1395</v>
      </c>
      <c r="S492" s="10"/>
    </row>
    <row r="493" spans="1:19" s="13" customFormat="1" x14ac:dyDescent="0.35">
      <c r="A493" s="10">
        <v>1098</v>
      </c>
      <c r="B493" s="10">
        <v>234</v>
      </c>
      <c r="C493" s="10" t="s">
        <v>68</v>
      </c>
      <c r="D493" s="10" t="s">
        <v>83</v>
      </c>
      <c r="E493" s="10" t="s">
        <v>136</v>
      </c>
      <c r="F493" s="10" t="s">
        <v>658</v>
      </c>
      <c r="G493" s="10">
        <v>693</v>
      </c>
      <c r="H493" s="10">
        <v>1</v>
      </c>
      <c r="I493" s="10" t="s">
        <v>138</v>
      </c>
      <c r="J493" s="10" t="s">
        <v>26</v>
      </c>
      <c r="K493" s="10" t="str">
        <f t="shared" si="14"/>
        <v>2-36-36</v>
      </c>
      <c r="L493" s="10" t="s">
        <v>992</v>
      </c>
      <c r="M493" s="10" t="s">
        <v>140</v>
      </c>
      <c r="N493" s="12">
        <v>0.52447552447552437</v>
      </c>
      <c r="O493" s="12">
        <v>1.2097902097902098</v>
      </c>
      <c r="P493" s="12">
        <v>0</v>
      </c>
      <c r="Q493" s="12">
        <f t="shared" si="15"/>
        <v>0.57808857808857805</v>
      </c>
      <c r="R493" s="10" t="s">
        <v>1395</v>
      </c>
      <c r="S493" s="10"/>
    </row>
    <row r="494" spans="1:19" s="13" customFormat="1" x14ac:dyDescent="0.35">
      <c r="A494" s="10">
        <v>1784</v>
      </c>
      <c r="B494" s="10" t="s">
        <v>993</v>
      </c>
      <c r="C494" s="11" t="s">
        <v>20</v>
      </c>
      <c r="D494" s="11" t="s">
        <v>21</v>
      </c>
      <c r="E494" s="10" t="s">
        <v>36</v>
      </c>
      <c r="F494" s="10" t="s">
        <v>54</v>
      </c>
      <c r="G494" s="10" t="s">
        <v>55</v>
      </c>
      <c r="H494" s="10" t="s">
        <v>56</v>
      </c>
      <c r="I494" s="10" t="s">
        <v>57</v>
      </c>
      <c r="J494" s="10" t="s">
        <v>26</v>
      </c>
      <c r="K494" s="10" t="str">
        <f t="shared" si="14"/>
        <v>21C4</v>
      </c>
      <c r="L494" s="10" t="s">
        <v>994</v>
      </c>
      <c r="M494" s="10" t="s">
        <v>57</v>
      </c>
      <c r="N494" s="12">
        <v>0.66666666666666663</v>
      </c>
      <c r="O494" s="12">
        <v>0.75555555555555554</v>
      </c>
      <c r="P494" s="12">
        <v>0.31111111111111112</v>
      </c>
      <c r="Q494" s="12">
        <f t="shared" si="15"/>
        <v>0.57777777777777772</v>
      </c>
      <c r="R494" s="10" t="s">
        <v>1395</v>
      </c>
      <c r="S494" s="10"/>
    </row>
    <row r="495" spans="1:19" s="13" customFormat="1" x14ac:dyDescent="0.35">
      <c r="A495" s="10">
        <v>617</v>
      </c>
      <c r="B495" s="10">
        <v>1352</v>
      </c>
      <c r="C495" s="10" t="s">
        <v>68</v>
      </c>
      <c r="D495" s="10" t="s">
        <v>89</v>
      </c>
      <c r="E495" s="10" t="s">
        <v>90</v>
      </c>
      <c r="F495" s="10" t="s">
        <v>259</v>
      </c>
      <c r="G495" s="10">
        <v>375</v>
      </c>
      <c r="H495" s="10" t="s">
        <v>145</v>
      </c>
      <c r="I495" s="10" t="s">
        <v>91</v>
      </c>
      <c r="J495" s="10" t="s">
        <v>26</v>
      </c>
      <c r="K495" s="10" t="str">
        <f t="shared" si="14"/>
        <v>375-H12</v>
      </c>
      <c r="L495" s="10" t="s">
        <v>1001</v>
      </c>
      <c r="M495" s="10" t="s">
        <v>94</v>
      </c>
      <c r="N495" s="12">
        <v>0.55932203389830515</v>
      </c>
      <c r="O495" s="12">
        <v>0.57457627118644061</v>
      </c>
      <c r="P495" s="12">
        <v>0.59491525423728819</v>
      </c>
      <c r="Q495" s="12">
        <f t="shared" si="15"/>
        <v>0.57627118644067798</v>
      </c>
      <c r="R495" s="10" t="s">
        <v>1395</v>
      </c>
      <c r="S495" s="10"/>
    </row>
    <row r="496" spans="1:19" s="13" customFormat="1" x14ac:dyDescent="0.35">
      <c r="A496" s="10">
        <v>901</v>
      </c>
      <c r="B496" s="10">
        <v>599</v>
      </c>
      <c r="C496" s="10" t="s">
        <v>68</v>
      </c>
      <c r="D496" s="10" t="s">
        <v>83</v>
      </c>
      <c r="E496" s="10" t="s">
        <v>84</v>
      </c>
      <c r="F496" s="10" t="s">
        <v>167</v>
      </c>
      <c r="G496" s="10">
        <v>968</v>
      </c>
      <c r="H496" s="10">
        <v>1</v>
      </c>
      <c r="I496" s="10" t="s">
        <v>168</v>
      </c>
      <c r="J496" s="10" t="s">
        <v>26</v>
      </c>
      <c r="K496" s="10" t="str">
        <f t="shared" si="14"/>
        <v>4-89A-89A</v>
      </c>
      <c r="L496" s="10" t="s">
        <v>1002</v>
      </c>
      <c r="M496" s="10" t="s">
        <v>170</v>
      </c>
      <c r="N496" s="12">
        <v>0.59684684684684686</v>
      </c>
      <c r="O496" s="12">
        <v>0.54729729729729726</v>
      </c>
      <c r="P496" s="12">
        <v>0.58445945945945943</v>
      </c>
      <c r="Q496" s="12">
        <f t="shared" si="15"/>
        <v>0.57620120120120111</v>
      </c>
      <c r="R496" s="10" t="s">
        <v>1395</v>
      </c>
      <c r="S496" s="10"/>
    </row>
    <row r="497" spans="1:19" s="13" customFormat="1" x14ac:dyDescent="0.35">
      <c r="A497" s="10">
        <v>1061</v>
      </c>
      <c r="B497" s="10">
        <v>194</v>
      </c>
      <c r="C497" s="10" t="s">
        <v>68</v>
      </c>
      <c r="D497" s="10" t="s">
        <v>83</v>
      </c>
      <c r="E497" s="10" t="s">
        <v>136</v>
      </c>
      <c r="F497" s="10" t="s">
        <v>137</v>
      </c>
      <c r="G497" s="10">
        <v>636</v>
      </c>
      <c r="H497" s="10">
        <v>111</v>
      </c>
      <c r="I497" s="10" t="s">
        <v>138</v>
      </c>
      <c r="J497" s="10" t="s">
        <v>26</v>
      </c>
      <c r="K497" s="10" t="str">
        <f t="shared" si="14"/>
        <v>2-107-107</v>
      </c>
      <c r="L497" s="10" t="s">
        <v>1003</v>
      </c>
      <c r="M497" s="10" t="s">
        <v>140</v>
      </c>
      <c r="N497" s="12">
        <v>0.40754716981132078</v>
      </c>
      <c r="O497" s="12">
        <v>0.70377358490566022</v>
      </c>
      <c r="P497" s="12">
        <v>0.61698113207547167</v>
      </c>
      <c r="Q497" s="12">
        <f t="shared" si="15"/>
        <v>0.57610062893081759</v>
      </c>
      <c r="R497" s="10" t="s">
        <v>1395</v>
      </c>
      <c r="S497" s="10"/>
    </row>
    <row r="498" spans="1:19" s="13" customFormat="1" x14ac:dyDescent="0.35">
      <c r="A498" s="10">
        <v>849</v>
      </c>
      <c r="B498" s="10">
        <v>544</v>
      </c>
      <c r="C498" s="10" t="s">
        <v>68</v>
      </c>
      <c r="D498" s="10" t="s">
        <v>83</v>
      </c>
      <c r="E498" s="10" t="s">
        <v>84</v>
      </c>
      <c r="F498" s="10" t="s">
        <v>1004</v>
      </c>
      <c r="G498" s="10">
        <v>961</v>
      </c>
      <c r="H498" s="10">
        <v>2</v>
      </c>
      <c r="I498" s="10" t="s">
        <v>791</v>
      </c>
      <c r="J498" s="10" t="s">
        <v>26</v>
      </c>
      <c r="K498" s="10" t="str">
        <f t="shared" si="14"/>
        <v>4-80B-514</v>
      </c>
      <c r="L498" s="10" t="s">
        <v>1005</v>
      </c>
      <c r="M498" s="10" t="s">
        <v>1006</v>
      </c>
      <c r="N498" s="12">
        <v>0.59772727272727288</v>
      </c>
      <c r="O498" s="12">
        <v>0.57045454545454555</v>
      </c>
      <c r="P498" s="12">
        <v>0.55909090909090919</v>
      </c>
      <c r="Q498" s="12">
        <f t="shared" si="15"/>
        <v>0.5757575757575758</v>
      </c>
      <c r="R498" s="10" t="s">
        <v>1395</v>
      </c>
      <c r="S498" s="10"/>
    </row>
    <row r="499" spans="1:19" s="13" customFormat="1" x14ac:dyDescent="0.35">
      <c r="A499" s="10">
        <v>1901</v>
      </c>
      <c r="B499" s="10" t="s">
        <v>1007</v>
      </c>
      <c r="C499" s="11" t="s">
        <v>20</v>
      </c>
      <c r="D499" s="11" t="s">
        <v>29</v>
      </c>
      <c r="E499" s="10" t="s">
        <v>30</v>
      </c>
      <c r="F499" s="10" t="s">
        <v>728</v>
      </c>
      <c r="G499" s="10" t="s">
        <v>729</v>
      </c>
      <c r="H499" s="10" t="s">
        <v>860</v>
      </c>
      <c r="I499" s="10" t="s">
        <v>731</v>
      </c>
      <c r="J499" s="10" t="s">
        <v>26</v>
      </c>
      <c r="K499" s="10" t="str">
        <f t="shared" si="14"/>
        <v>22H11</v>
      </c>
      <c r="L499" s="10" t="s">
        <v>1008</v>
      </c>
      <c r="M499" s="10" t="s">
        <v>731</v>
      </c>
      <c r="N499" s="12">
        <v>0.70085470085470081</v>
      </c>
      <c r="O499" s="12">
        <v>0.70085470085470081</v>
      </c>
      <c r="P499" s="12">
        <v>0.3247863247863248</v>
      </c>
      <c r="Q499" s="12">
        <f t="shared" si="15"/>
        <v>0.57549857549857542</v>
      </c>
      <c r="R499" s="10" t="s">
        <v>1395</v>
      </c>
      <c r="S499" s="10"/>
    </row>
    <row r="500" spans="1:19" s="13" customFormat="1" x14ac:dyDescent="0.35">
      <c r="A500" s="10">
        <v>1086</v>
      </c>
      <c r="B500" s="10">
        <v>219</v>
      </c>
      <c r="C500" s="10" t="s">
        <v>68</v>
      </c>
      <c r="D500" s="10" t="s">
        <v>83</v>
      </c>
      <c r="E500" s="10" t="s">
        <v>136</v>
      </c>
      <c r="F500" s="10" t="s">
        <v>798</v>
      </c>
      <c r="G500" s="10">
        <v>624</v>
      </c>
      <c r="H500" s="10">
        <v>1</v>
      </c>
      <c r="I500" s="10" t="s">
        <v>799</v>
      </c>
      <c r="J500" s="10" t="s">
        <v>26</v>
      </c>
      <c r="K500" s="10" t="str">
        <f t="shared" si="14"/>
        <v>2-241-237</v>
      </c>
      <c r="L500" s="10" t="s">
        <v>1009</v>
      </c>
      <c r="M500" s="10" t="s">
        <v>801</v>
      </c>
      <c r="N500" s="12">
        <v>0.5</v>
      </c>
      <c r="O500" s="12">
        <v>0.55217391304347829</v>
      </c>
      <c r="P500" s="12">
        <v>0.67391304347826086</v>
      </c>
      <c r="Q500" s="12">
        <f t="shared" si="15"/>
        <v>0.57536231884057976</v>
      </c>
      <c r="R500" s="10" t="s">
        <v>1395</v>
      </c>
      <c r="S500" s="10"/>
    </row>
    <row r="501" spans="1:19" s="13" customFormat="1" x14ac:dyDescent="0.35">
      <c r="A501" s="10">
        <v>1059</v>
      </c>
      <c r="B501" s="10">
        <v>192</v>
      </c>
      <c r="C501" s="10" t="s">
        <v>68</v>
      </c>
      <c r="D501" s="10" t="s">
        <v>83</v>
      </c>
      <c r="E501" s="10" t="s">
        <v>136</v>
      </c>
      <c r="F501" s="10" t="s">
        <v>137</v>
      </c>
      <c r="G501" s="10">
        <v>636</v>
      </c>
      <c r="H501" s="10">
        <v>111</v>
      </c>
      <c r="I501" s="10" t="s">
        <v>138</v>
      </c>
      <c r="J501" s="10" t="s">
        <v>26</v>
      </c>
      <c r="K501" s="10" t="str">
        <f t="shared" si="14"/>
        <v>2-106-160</v>
      </c>
      <c r="L501" s="10" t="s">
        <v>1010</v>
      </c>
      <c r="M501" s="10" t="s">
        <v>140</v>
      </c>
      <c r="N501" s="12">
        <v>0.65217391304347827</v>
      </c>
      <c r="O501" s="12">
        <v>0.70869565217391295</v>
      </c>
      <c r="P501" s="12">
        <v>0.36521739130434777</v>
      </c>
      <c r="Q501" s="12">
        <f t="shared" si="15"/>
        <v>0.57536231884057965</v>
      </c>
      <c r="R501" s="10" t="s">
        <v>1395</v>
      </c>
      <c r="S501" s="10"/>
    </row>
    <row r="502" spans="1:19" s="13" customFormat="1" x14ac:dyDescent="0.35">
      <c r="A502" s="10">
        <v>65</v>
      </c>
      <c r="B502" s="10">
        <v>873</v>
      </c>
      <c r="C502" s="10" t="s">
        <v>68</v>
      </c>
      <c r="D502" s="10" t="s">
        <v>89</v>
      </c>
      <c r="E502" s="10" t="s">
        <v>110</v>
      </c>
      <c r="F502" s="10" t="s">
        <v>266</v>
      </c>
      <c r="G502" s="10">
        <v>60</v>
      </c>
      <c r="H502" s="10" t="s">
        <v>267</v>
      </c>
      <c r="I502" s="10" t="s">
        <v>154</v>
      </c>
      <c r="J502" s="10" t="s">
        <v>26</v>
      </c>
      <c r="K502" s="10" t="str">
        <f t="shared" si="14"/>
        <v>6004</v>
      </c>
      <c r="L502" s="10">
        <v>6004</v>
      </c>
      <c r="M502" s="10" t="s">
        <v>761</v>
      </c>
      <c r="N502" s="12">
        <v>0.73333333333333339</v>
      </c>
      <c r="O502" s="12">
        <v>0.51851851851851849</v>
      </c>
      <c r="P502" s="12">
        <v>0.47407407407407404</v>
      </c>
      <c r="Q502" s="12">
        <f t="shared" si="15"/>
        <v>0.57530864197530873</v>
      </c>
      <c r="R502" s="10" t="s">
        <v>1395</v>
      </c>
      <c r="S502" s="10"/>
    </row>
    <row r="503" spans="1:19" s="13" customFormat="1" x14ac:dyDescent="0.35">
      <c r="A503" s="10">
        <v>1002</v>
      </c>
      <c r="B503" s="10">
        <v>712</v>
      </c>
      <c r="C503" s="10" t="s">
        <v>68</v>
      </c>
      <c r="D503" s="10" t="s">
        <v>83</v>
      </c>
      <c r="E503" s="10" t="s">
        <v>84</v>
      </c>
      <c r="F503" s="10" t="s">
        <v>264</v>
      </c>
      <c r="G503" s="10">
        <v>933</v>
      </c>
      <c r="H503" s="10">
        <v>2</v>
      </c>
      <c r="I503" s="10" t="s">
        <v>104</v>
      </c>
      <c r="J503" s="10" t="s">
        <v>26</v>
      </c>
      <c r="K503" s="10" t="str">
        <f t="shared" si="14"/>
        <v>4-98A-98A</v>
      </c>
      <c r="L503" s="10" t="s">
        <v>1011</v>
      </c>
      <c r="M503" s="10" t="s">
        <v>106</v>
      </c>
      <c r="N503" s="12">
        <v>0.68592592592592572</v>
      </c>
      <c r="O503" s="12">
        <v>0.51851851851851849</v>
      </c>
      <c r="P503" s="12">
        <v>0.52148148148148143</v>
      </c>
      <c r="Q503" s="12">
        <f t="shared" si="15"/>
        <v>0.57530864197530851</v>
      </c>
      <c r="R503" s="10" t="s">
        <v>1395</v>
      </c>
      <c r="S503" s="10"/>
    </row>
    <row r="504" spans="1:19" s="13" customFormat="1" x14ac:dyDescent="0.35">
      <c r="A504" s="10">
        <v>299</v>
      </c>
      <c r="B504" s="10">
        <v>1408</v>
      </c>
      <c r="C504" s="10" t="s">
        <v>68</v>
      </c>
      <c r="D504" s="10" t="s">
        <v>89</v>
      </c>
      <c r="E504" s="10" t="s">
        <v>110</v>
      </c>
      <c r="F504" s="10" t="s">
        <v>520</v>
      </c>
      <c r="G504" s="10">
        <v>396</v>
      </c>
      <c r="H504" s="10" t="s">
        <v>145</v>
      </c>
      <c r="I504" s="10" t="s">
        <v>276</v>
      </c>
      <c r="J504" s="10" t="s">
        <v>26</v>
      </c>
      <c r="K504" s="10" t="str">
        <f t="shared" si="14"/>
        <v>396-05</v>
      </c>
      <c r="L504" s="10" t="s">
        <v>1012</v>
      </c>
      <c r="M504" s="10" t="s">
        <v>522</v>
      </c>
      <c r="N504" s="12">
        <v>0.59722222222222221</v>
      </c>
      <c r="O504" s="12">
        <v>0.60277777777777786</v>
      </c>
      <c r="P504" s="12">
        <v>0.52500000000000002</v>
      </c>
      <c r="Q504" s="12">
        <f t="shared" si="15"/>
        <v>0.57500000000000007</v>
      </c>
      <c r="R504" s="10" t="s">
        <v>1395</v>
      </c>
      <c r="S504" s="10"/>
    </row>
    <row r="505" spans="1:19" s="13" customFormat="1" x14ac:dyDescent="0.35">
      <c r="A505" s="10">
        <v>801</v>
      </c>
      <c r="B505" s="10">
        <v>152</v>
      </c>
      <c r="C505" s="10" t="s">
        <v>68</v>
      </c>
      <c r="D505" s="10" t="s">
        <v>89</v>
      </c>
      <c r="E505" s="10" t="s">
        <v>90</v>
      </c>
      <c r="F505" s="10" t="s">
        <v>767</v>
      </c>
      <c r="G505" s="10">
        <v>875</v>
      </c>
      <c r="H505" s="10" t="s">
        <v>115</v>
      </c>
      <c r="I505" s="10" t="s">
        <v>234</v>
      </c>
      <c r="J505" s="10" t="s">
        <v>26</v>
      </c>
      <c r="K505" s="10" t="str">
        <f t="shared" si="14"/>
        <v>875-1N38A</v>
      </c>
      <c r="L505" s="10" t="s">
        <v>1013</v>
      </c>
      <c r="M505" s="10" t="s">
        <v>236</v>
      </c>
      <c r="N505" s="12">
        <v>0.59444444444444433</v>
      </c>
      <c r="O505" s="12">
        <v>0.51388888888888884</v>
      </c>
      <c r="P505" s="12">
        <v>0.6166666666666667</v>
      </c>
      <c r="Q505" s="12">
        <f t="shared" si="15"/>
        <v>0.57499999999999996</v>
      </c>
      <c r="R505" s="10" t="s">
        <v>1395</v>
      </c>
      <c r="S505" s="10"/>
    </row>
    <row r="506" spans="1:19" s="13" customFormat="1" x14ac:dyDescent="0.35">
      <c r="A506" s="10">
        <v>1163</v>
      </c>
      <c r="B506" s="10">
        <v>292</v>
      </c>
      <c r="C506" s="10" t="s">
        <v>68</v>
      </c>
      <c r="D506" s="10" t="s">
        <v>83</v>
      </c>
      <c r="E506" s="10" t="s">
        <v>136</v>
      </c>
      <c r="F506" s="10" t="s">
        <v>658</v>
      </c>
      <c r="G506" s="10">
        <v>693</v>
      </c>
      <c r="H506" s="10">
        <v>1</v>
      </c>
      <c r="I506" s="10" t="s">
        <v>138</v>
      </c>
      <c r="J506" s="10" t="s">
        <v>26</v>
      </c>
      <c r="K506" s="10" t="str">
        <f t="shared" si="14"/>
        <v>2-72-501</v>
      </c>
      <c r="L506" s="10" t="s">
        <v>1014</v>
      </c>
      <c r="M506" s="10" t="s">
        <v>140</v>
      </c>
      <c r="N506" s="12">
        <v>0.58041958041958042</v>
      </c>
      <c r="O506" s="12">
        <v>0.57342657342657333</v>
      </c>
      <c r="P506" s="12">
        <v>0.56993006993006989</v>
      </c>
      <c r="Q506" s="12">
        <f t="shared" si="15"/>
        <v>0.57459207459207462</v>
      </c>
      <c r="R506" s="10" t="s">
        <v>1395</v>
      </c>
      <c r="S506" s="10"/>
    </row>
    <row r="507" spans="1:19" s="13" customFormat="1" x14ac:dyDescent="0.35">
      <c r="A507" s="10">
        <v>1109</v>
      </c>
      <c r="B507" s="10">
        <v>245</v>
      </c>
      <c r="C507" s="10" t="s">
        <v>68</v>
      </c>
      <c r="D507" s="10" t="s">
        <v>83</v>
      </c>
      <c r="E507" s="10" t="s">
        <v>136</v>
      </c>
      <c r="F507" s="10" t="s">
        <v>901</v>
      </c>
      <c r="G507" s="10">
        <v>657</v>
      </c>
      <c r="H507" s="10" t="s">
        <v>902</v>
      </c>
      <c r="I507" s="10" t="s">
        <v>508</v>
      </c>
      <c r="J507" s="10" t="s">
        <v>26</v>
      </c>
      <c r="K507" s="10" t="str">
        <f t="shared" si="14"/>
        <v>2-523-523</v>
      </c>
      <c r="L507" s="10" t="s">
        <v>1015</v>
      </c>
      <c r="M507" s="10" t="s">
        <v>1016</v>
      </c>
      <c r="N507" s="12">
        <v>0.53749999999999987</v>
      </c>
      <c r="O507" s="12">
        <v>0.58958333333333324</v>
      </c>
      <c r="P507" s="12">
        <v>0.59583333333333333</v>
      </c>
      <c r="Q507" s="12">
        <f t="shared" si="15"/>
        <v>0.57430555555555551</v>
      </c>
      <c r="R507" s="10" t="s">
        <v>1395</v>
      </c>
      <c r="S507" s="10"/>
    </row>
    <row r="508" spans="1:19" s="13" customFormat="1" x14ac:dyDescent="0.35">
      <c r="A508" s="10">
        <v>62</v>
      </c>
      <c r="B508" s="10">
        <v>862</v>
      </c>
      <c r="C508" s="10" t="s">
        <v>68</v>
      </c>
      <c r="D508" s="10" t="s">
        <v>89</v>
      </c>
      <c r="E508" s="10" t="s">
        <v>110</v>
      </c>
      <c r="F508" s="10" t="s">
        <v>473</v>
      </c>
      <c r="G508" s="10">
        <v>52</v>
      </c>
      <c r="H508" s="10" t="s">
        <v>134</v>
      </c>
      <c r="I508" s="10" t="s">
        <v>276</v>
      </c>
      <c r="J508" s="10" t="s">
        <v>26</v>
      </c>
      <c r="K508" s="10" t="str">
        <f t="shared" si="14"/>
        <v>5212</v>
      </c>
      <c r="L508" s="10">
        <v>5212</v>
      </c>
      <c r="M508" s="10" t="s">
        <v>474</v>
      </c>
      <c r="N508" s="12">
        <v>0.67368421052631577</v>
      </c>
      <c r="O508" s="12">
        <v>0.54385964912280715</v>
      </c>
      <c r="P508" s="12">
        <v>0.50526315789473686</v>
      </c>
      <c r="Q508" s="12">
        <f t="shared" si="15"/>
        <v>0.57426900584795326</v>
      </c>
      <c r="R508" s="10" t="s">
        <v>1395</v>
      </c>
      <c r="S508" s="10"/>
    </row>
    <row r="509" spans="1:19" s="13" customFormat="1" x14ac:dyDescent="0.35">
      <c r="A509" s="10">
        <v>851</v>
      </c>
      <c r="B509" s="10">
        <v>546</v>
      </c>
      <c r="C509" s="10" t="s">
        <v>68</v>
      </c>
      <c r="D509" s="10" t="s">
        <v>83</v>
      </c>
      <c r="E509" s="10" t="s">
        <v>84</v>
      </c>
      <c r="F509" s="10" t="s">
        <v>1004</v>
      </c>
      <c r="G509" s="23">
        <v>961</v>
      </c>
      <c r="H509" s="10">
        <v>2</v>
      </c>
      <c r="I509" s="23" t="s">
        <v>791</v>
      </c>
      <c r="J509" s="10" t="s">
        <v>26</v>
      </c>
      <c r="K509" s="10" t="str">
        <f t="shared" si="14"/>
        <v>4-80B-80B</v>
      </c>
      <c r="L509" s="10" t="s">
        <v>1017</v>
      </c>
      <c r="M509" s="10" t="s">
        <v>1006</v>
      </c>
      <c r="N509" s="12">
        <v>0.54594594594594581</v>
      </c>
      <c r="O509" s="12">
        <v>0.66270270270270271</v>
      </c>
      <c r="P509" s="12">
        <v>0.51135135135135135</v>
      </c>
      <c r="Q509" s="12">
        <f t="shared" si="15"/>
        <v>0.57333333333333325</v>
      </c>
      <c r="R509" s="10" t="s">
        <v>1395</v>
      </c>
      <c r="S509" s="10"/>
    </row>
    <row r="510" spans="1:19" s="13" customFormat="1" x14ac:dyDescent="0.35">
      <c r="A510" s="10">
        <v>923</v>
      </c>
      <c r="B510" s="10">
        <v>621</v>
      </c>
      <c r="C510" s="10" t="s">
        <v>68</v>
      </c>
      <c r="D510" s="10" t="s">
        <v>83</v>
      </c>
      <c r="E510" s="10" t="s">
        <v>84</v>
      </c>
      <c r="F510" s="10" t="s">
        <v>264</v>
      </c>
      <c r="G510" s="10">
        <v>933</v>
      </c>
      <c r="H510" s="10">
        <v>1</v>
      </c>
      <c r="I510" s="10" t="s">
        <v>104</v>
      </c>
      <c r="J510" s="10" t="s">
        <v>26</v>
      </c>
      <c r="K510" s="10" t="str">
        <f t="shared" si="14"/>
        <v>4-91-91</v>
      </c>
      <c r="L510" s="10" t="s">
        <v>1018</v>
      </c>
      <c r="M510" s="10" t="s">
        <v>1019</v>
      </c>
      <c r="N510" s="12">
        <v>0.671264367816092</v>
      </c>
      <c r="O510" s="12">
        <v>0.64367816091954022</v>
      </c>
      <c r="P510" s="12">
        <v>0.40459770114942534</v>
      </c>
      <c r="Q510" s="12">
        <f t="shared" si="15"/>
        <v>0.57318007662835246</v>
      </c>
      <c r="R510" s="10" t="s">
        <v>1395</v>
      </c>
      <c r="S510" s="10"/>
    </row>
    <row r="511" spans="1:19" s="13" customFormat="1" x14ac:dyDescent="0.35">
      <c r="A511" s="10">
        <v>1449</v>
      </c>
      <c r="B511" s="10">
        <v>1450</v>
      </c>
      <c r="C511" s="10" t="s">
        <v>68</v>
      </c>
      <c r="D511" s="10" t="s">
        <v>69</v>
      </c>
      <c r="E511" s="10" t="s">
        <v>150</v>
      </c>
      <c r="F511" s="10" t="s">
        <v>174</v>
      </c>
      <c r="G511" s="10">
        <v>433</v>
      </c>
      <c r="H511" s="10" t="s">
        <v>145</v>
      </c>
      <c r="I511" s="10" t="s">
        <v>175</v>
      </c>
      <c r="J511" s="10" t="s">
        <v>26</v>
      </c>
      <c r="K511" s="10" t="str">
        <f t="shared" si="14"/>
        <v>433-H4</v>
      </c>
      <c r="L511" s="10" t="s">
        <v>1020</v>
      </c>
      <c r="M511" s="10" t="s">
        <v>337</v>
      </c>
      <c r="N511" s="12">
        <v>0.53877551020408176</v>
      </c>
      <c r="O511" s="12">
        <v>0.58163265306122458</v>
      </c>
      <c r="P511" s="12">
        <v>0.59795918367346945</v>
      </c>
      <c r="Q511" s="12">
        <f t="shared" si="15"/>
        <v>0.57278911564625867</v>
      </c>
      <c r="R511" s="10" t="s">
        <v>1395</v>
      </c>
      <c r="S511" s="10"/>
    </row>
    <row r="512" spans="1:19" s="13" customFormat="1" x14ac:dyDescent="0.35">
      <c r="A512" s="10">
        <v>1908</v>
      </c>
      <c r="B512" s="10" t="s">
        <v>1021</v>
      </c>
      <c r="C512" s="11" t="s">
        <v>20</v>
      </c>
      <c r="D512" s="11" t="s">
        <v>29</v>
      </c>
      <c r="E512" s="10" t="s">
        <v>30</v>
      </c>
      <c r="F512" s="10" t="s">
        <v>728</v>
      </c>
      <c r="G512" s="10" t="s">
        <v>729</v>
      </c>
      <c r="H512" s="10" t="s">
        <v>730</v>
      </c>
      <c r="I512" s="10" t="s">
        <v>731</v>
      </c>
      <c r="J512" s="10" t="s">
        <v>26</v>
      </c>
      <c r="K512" s="10" t="str">
        <f t="shared" si="14"/>
        <v>22H18</v>
      </c>
      <c r="L512" s="10" t="s">
        <v>1022</v>
      </c>
      <c r="M512" s="10" t="s">
        <v>731</v>
      </c>
      <c r="N512" s="12">
        <v>0.54700854700854706</v>
      </c>
      <c r="O512" s="12">
        <v>0.62393162393162394</v>
      </c>
      <c r="P512" s="12">
        <v>0.54700854700854706</v>
      </c>
      <c r="Q512" s="12">
        <f t="shared" si="15"/>
        <v>0.57264957264957272</v>
      </c>
      <c r="R512" s="10" t="s">
        <v>1395</v>
      </c>
      <c r="S512" s="10"/>
    </row>
    <row r="513" spans="1:19" s="13" customFormat="1" x14ac:dyDescent="0.35">
      <c r="A513" s="10">
        <v>885</v>
      </c>
      <c r="B513" s="10">
        <v>582</v>
      </c>
      <c r="C513" s="10" t="s">
        <v>68</v>
      </c>
      <c r="D513" s="10" t="s">
        <v>83</v>
      </c>
      <c r="E513" s="10" t="s">
        <v>84</v>
      </c>
      <c r="F513" s="10" t="s">
        <v>1023</v>
      </c>
      <c r="G513" s="10">
        <v>920</v>
      </c>
      <c r="H513" s="10">
        <v>1</v>
      </c>
      <c r="I513" s="10" t="s">
        <v>791</v>
      </c>
      <c r="J513" s="10" t="s">
        <v>26</v>
      </c>
      <c r="K513" s="10" t="str">
        <f t="shared" si="14"/>
        <v>4-87A-475</v>
      </c>
      <c r="L513" s="10" t="s">
        <v>1024</v>
      </c>
      <c r="M513" s="10" t="s">
        <v>665</v>
      </c>
      <c r="N513" s="12">
        <v>0.58823529411764697</v>
      </c>
      <c r="O513" s="12">
        <v>0.59117647058823519</v>
      </c>
      <c r="P513" s="12">
        <v>0.53823529411764715</v>
      </c>
      <c r="Q513" s="12">
        <f t="shared" si="15"/>
        <v>0.5725490196078431</v>
      </c>
      <c r="R513" s="10" t="s">
        <v>1395</v>
      </c>
      <c r="S513" s="10"/>
    </row>
    <row r="514" spans="1:19" s="13" customFormat="1" x14ac:dyDescent="0.35">
      <c r="A514" s="10">
        <v>1167</v>
      </c>
      <c r="B514" s="10"/>
      <c r="C514" s="10" t="s">
        <v>68</v>
      </c>
      <c r="D514" s="10" t="s">
        <v>83</v>
      </c>
      <c r="E514" s="10" t="s">
        <v>136</v>
      </c>
      <c r="F514" s="10" t="s">
        <v>296</v>
      </c>
      <c r="G514" s="10">
        <v>615</v>
      </c>
      <c r="H514" s="10" t="s">
        <v>297</v>
      </c>
      <c r="I514" s="10" t="s">
        <v>136</v>
      </c>
      <c r="J514" s="10" t="s">
        <v>26</v>
      </c>
      <c r="K514" s="10" t="str">
        <f t="shared" si="14"/>
        <v>2-73-48</v>
      </c>
      <c r="L514" s="10" t="s">
        <v>298</v>
      </c>
      <c r="M514" s="10" t="s">
        <v>140</v>
      </c>
      <c r="N514" s="12">
        <v>0</v>
      </c>
      <c r="O514" s="12">
        <v>0.73426573426573416</v>
      </c>
      <c r="P514" s="12">
        <v>0.9825174825174825</v>
      </c>
      <c r="Q514" s="12">
        <f t="shared" si="15"/>
        <v>0.57226107226107226</v>
      </c>
      <c r="R514" s="10" t="s">
        <v>1395</v>
      </c>
      <c r="S514" s="10"/>
    </row>
    <row r="515" spans="1:19" s="13" customFormat="1" x14ac:dyDescent="0.35">
      <c r="A515" s="10">
        <v>1298</v>
      </c>
      <c r="B515" s="10">
        <v>428</v>
      </c>
      <c r="C515" s="10" t="s">
        <v>68</v>
      </c>
      <c r="D515" s="10" t="s">
        <v>83</v>
      </c>
      <c r="E515" s="10" t="s">
        <v>313</v>
      </c>
      <c r="F515" s="10" t="s">
        <v>314</v>
      </c>
      <c r="G515" s="10">
        <v>738</v>
      </c>
      <c r="H515" s="10">
        <v>2</v>
      </c>
      <c r="I515" s="10" t="s">
        <v>315</v>
      </c>
      <c r="J515" s="10" t="s">
        <v>26</v>
      </c>
      <c r="K515" s="10" t="str">
        <f t="shared" ref="K515:K578" si="16">TRIM(L515)</f>
        <v>3-27-970</v>
      </c>
      <c r="L515" s="10" t="s">
        <v>1025</v>
      </c>
      <c r="M515" s="10" t="s">
        <v>493</v>
      </c>
      <c r="N515" s="12">
        <v>0.5377777777777778</v>
      </c>
      <c r="O515" s="12">
        <v>0.57777777777777783</v>
      </c>
      <c r="P515" s="12">
        <v>0.6</v>
      </c>
      <c r="Q515" s="12">
        <f t="shared" ref="Q515:Q578" si="17">IFERROR(AVERAGE(N515:P515),0)</f>
        <v>0.57185185185185183</v>
      </c>
      <c r="R515" s="10" t="s">
        <v>1395</v>
      </c>
      <c r="S515" s="10"/>
    </row>
    <row r="516" spans="1:19" s="13" customFormat="1" x14ac:dyDescent="0.35">
      <c r="A516" s="10">
        <v>1586</v>
      </c>
      <c r="B516" s="10">
        <v>914</v>
      </c>
      <c r="C516" s="10" t="s">
        <v>68</v>
      </c>
      <c r="D516" s="10" t="s">
        <v>69</v>
      </c>
      <c r="E516" s="10" t="s">
        <v>70</v>
      </c>
      <c r="F516" s="14" t="s">
        <v>614</v>
      </c>
      <c r="G516" s="10">
        <v>124</v>
      </c>
      <c r="H516" s="10" t="s">
        <v>92</v>
      </c>
      <c r="I516" s="10" t="s">
        <v>615</v>
      </c>
      <c r="J516" s="10" t="s">
        <v>26</v>
      </c>
      <c r="K516" s="10" t="str">
        <f t="shared" si="16"/>
        <v>124-06</v>
      </c>
      <c r="L516" s="10" t="s">
        <v>1026</v>
      </c>
      <c r="M516" s="10" t="s">
        <v>183</v>
      </c>
      <c r="N516" s="12">
        <v>0.5957446808510638</v>
      </c>
      <c r="O516" s="12">
        <v>0.57446808510638303</v>
      </c>
      <c r="P516" s="12">
        <v>0.5446808510638298</v>
      </c>
      <c r="Q516" s="12">
        <f t="shared" si="17"/>
        <v>0.57163120567375891</v>
      </c>
      <c r="R516" s="10" t="s">
        <v>1395</v>
      </c>
      <c r="S516" s="10"/>
    </row>
    <row r="517" spans="1:19" s="13" customFormat="1" x14ac:dyDescent="0.35">
      <c r="A517" s="10">
        <v>945</v>
      </c>
      <c r="B517" s="10">
        <v>639</v>
      </c>
      <c r="C517" s="10" t="s">
        <v>68</v>
      </c>
      <c r="D517" s="10" t="s">
        <v>83</v>
      </c>
      <c r="E517" s="10" t="s">
        <v>84</v>
      </c>
      <c r="F517" s="10" t="s">
        <v>167</v>
      </c>
      <c r="G517" s="10">
        <v>968</v>
      </c>
      <c r="H517" s="10">
        <v>1</v>
      </c>
      <c r="I517" s="10" t="s">
        <v>168</v>
      </c>
      <c r="J517" s="10" t="s">
        <v>26</v>
      </c>
      <c r="K517" s="10" t="str">
        <f t="shared" si="16"/>
        <v>4-92B-92B</v>
      </c>
      <c r="L517" s="10" t="s">
        <v>1027</v>
      </c>
      <c r="M517" s="10" t="s">
        <v>224</v>
      </c>
      <c r="N517" s="12">
        <v>0.58918918918918917</v>
      </c>
      <c r="O517" s="12">
        <v>0.5881081081081081</v>
      </c>
      <c r="P517" s="12">
        <v>0.53729729729729736</v>
      </c>
      <c r="Q517" s="12">
        <f t="shared" si="17"/>
        <v>0.57153153153153158</v>
      </c>
      <c r="R517" s="10" t="s">
        <v>1395</v>
      </c>
      <c r="S517" s="10"/>
    </row>
    <row r="518" spans="1:19" s="13" customFormat="1" x14ac:dyDescent="0.35">
      <c r="A518" s="10">
        <v>977</v>
      </c>
      <c r="B518" s="10">
        <v>677</v>
      </c>
      <c r="C518" s="10" t="s">
        <v>68</v>
      </c>
      <c r="D518" s="10" t="s">
        <v>83</v>
      </c>
      <c r="E518" s="10" t="s">
        <v>84</v>
      </c>
      <c r="F518" s="10" t="s">
        <v>285</v>
      </c>
      <c r="G518" s="10">
        <v>975</v>
      </c>
      <c r="H518" s="10">
        <v>2</v>
      </c>
      <c r="I518" s="10" t="s">
        <v>286</v>
      </c>
      <c r="J518" s="10" t="s">
        <v>26</v>
      </c>
      <c r="K518" s="10" t="str">
        <f t="shared" si="16"/>
        <v>4-95B-95B</v>
      </c>
      <c r="L518" s="10" t="s">
        <v>1028</v>
      </c>
      <c r="M518" s="10" t="s">
        <v>239</v>
      </c>
      <c r="N518" s="12">
        <v>0.69729729729729717</v>
      </c>
      <c r="O518" s="12">
        <v>0.5772972972972974</v>
      </c>
      <c r="P518" s="12">
        <v>0.43891891891891893</v>
      </c>
      <c r="Q518" s="12">
        <f t="shared" si="17"/>
        <v>0.57117117117117111</v>
      </c>
      <c r="R518" s="10" t="s">
        <v>1395</v>
      </c>
      <c r="S518" s="10"/>
    </row>
    <row r="519" spans="1:19" s="13" customFormat="1" x14ac:dyDescent="0.35">
      <c r="A519" s="10">
        <v>291</v>
      </c>
      <c r="B519" s="10">
        <v>1377</v>
      </c>
      <c r="C519" s="10" t="s">
        <v>68</v>
      </c>
      <c r="D519" s="10" t="s">
        <v>89</v>
      </c>
      <c r="E519" s="10" t="s">
        <v>110</v>
      </c>
      <c r="F519" s="10" t="s">
        <v>280</v>
      </c>
      <c r="G519" s="10">
        <v>385</v>
      </c>
      <c r="H519" s="10" t="s">
        <v>145</v>
      </c>
      <c r="I519" s="10" t="s">
        <v>211</v>
      </c>
      <c r="J519" s="10" t="s">
        <v>26</v>
      </c>
      <c r="K519" s="10" t="str">
        <f t="shared" si="16"/>
        <v>385-H4</v>
      </c>
      <c r="L519" s="10" t="s">
        <v>1029</v>
      </c>
      <c r="M519" s="10" t="s">
        <v>213</v>
      </c>
      <c r="N519" s="12">
        <v>0.52542372881355925</v>
      </c>
      <c r="O519" s="12">
        <v>0.60677966101694913</v>
      </c>
      <c r="P519" s="12">
        <v>0.57966101694915251</v>
      </c>
      <c r="Q519" s="12">
        <f t="shared" si="17"/>
        <v>0.57062146892655363</v>
      </c>
      <c r="R519" s="10" t="s">
        <v>1395</v>
      </c>
      <c r="S519" s="10"/>
    </row>
    <row r="520" spans="1:19" s="13" customFormat="1" x14ac:dyDescent="0.35">
      <c r="A520" s="10">
        <v>1913</v>
      </c>
      <c r="B520" s="10" t="s">
        <v>1030</v>
      </c>
      <c r="C520" s="11" t="s">
        <v>20</v>
      </c>
      <c r="D520" s="11" t="s">
        <v>29</v>
      </c>
      <c r="E520" s="10" t="s">
        <v>30</v>
      </c>
      <c r="F520" s="10" t="s">
        <v>592</v>
      </c>
      <c r="G520" s="11" t="s">
        <v>593</v>
      </c>
      <c r="H520" s="10" t="s">
        <v>845</v>
      </c>
      <c r="I520" s="10" t="s">
        <v>30</v>
      </c>
      <c r="J520" s="10" t="s">
        <v>26</v>
      </c>
      <c r="K520" s="10" t="str">
        <f t="shared" si="16"/>
        <v>27A11</v>
      </c>
      <c r="L520" s="11" t="s">
        <v>1031</v>
      </c>
      <c r="M520" s="10" t="s">
        <v>596</v>
      </c>
      <c r="N520" s="12">
        <v>0.57291666666666674</v>
      </c>
      <c r="O520" s="12">
        <v>0.57291666666666674</v>
      </c>
      <c r="P520" s="12">
        <v>0.56250000000000011</v>
      </c>
      <c r="Q520" s="12">
        <f t="shared" si="17"/>
        <v>0.56944444444444453</v>
      </c>
      <c r="R520" s="10" t="s">
        <v>1395</v>
      </c>
      <c r="S520" s="10"/>
    </row>
    <row r="521" spans="1:19" s="13" customFormat="1" x14ac:dyDescent="0.35">
      <c r="A521" s="10">
        <v>82</v>
      </c>
      <c r="B521" s="10">
        <v>888</v>
      </c>
      <c r="C521" s="10" t="s">
        <v>68</v>
      </c>
      <c r="D521" s="10" t="s">
        <v>89</v>
      </c>
      <c r="E521" s="10" t="s">
        <v>110</v>
      </c>
      <c r="F521" s="10" t="s">
        <v>565</v>
      </c>
      <c r="G521" s="10">
        <v>106</v>
      </c>
      <c r="H521" s="10" t="s">
        <v>115</v>
      </c>
      <c r="I521" s="10" t="s">
        <v>211</v>
      </c>
      <c r="J521" s="10" t="s">
        <v>26</v>
      </c>
      <c r="K521" s="10" t="str">
        <f t="shared" si="16"/>
        <v>106-1N31H1</v>
      </c>
      <c r="L521" s="10" t="s">
        <v>1032</v>
      </c>
      <c r="M521" s="10" t="s">
        <v>710</v>
      </c>
      <c r="N521" s="12">
        <v>0.57777777777777783</v>
      </c>
      <c r="O521" s="12">
        <v>0.57037037037037042</v>
      </c>
      <c r="P521" s="12">
        <v>0.55925925925925934</v>
      </c>
      <c r="Q521" s="12">
        <f t="shared" si="17"/>
        <v>0.56913580246913587</v>
      </c>
      <c r="R521" s="10" t="s">
        <v>1395</v>
      </c>
      <c r="S521" s="10"/>
    </row>
    <row r="522" spans="1:19" s="13" customFormat="1" x14ac:dyDescent="0.35">
      <c r="A522" s="10">
        <v>610</v>
      </c>
      <c r="B522" s="10">
        <v>1255</v>
      </c>
      <c r="C522" s="10" t="s">
        <v>68</v>
      </c>
      <c r="D522" s="10" t="s">
        <v>89</v>
      </c>
      <c r="E522" s="10" t="s">
        <v>90</v>
      </c>
      <c r="F522" s="10" t="s">
        <v>621</v>
      </c>
      <c r="G522" s="10">
        <v>325</v>
      </c>
      <c r="H522" s="10" t="s">
        <v>144</v>
      </c>
      <c r="I522" s="10" t="s">
        <v>91</v>
      </c>
      <c r="J522" s="10" t="s">
        <v>26</v>
      </c>
      <c r="K522" s="10" t="str">
        <f t="shared" si="16"/>
        <v>325-04</v>
      </c>
      <c r="L522" s="10" t="s">
        <v>1033</v>
      </c>
      <c r="M522" s="10" t="s">
        <v>94</v>
      </c>
      <c r="N522" s="12">
        <v>0.58888888888888891</v>
      </c>
      <c r="O522" s="12">
        <v>0.53333333333333333</v>
      </c>
      <c r="P522" s="12">
        <v>0.58518518518518514</v>
      </c>
      <c r="Q522" s="12">
        <f t="shared" si="17"/>
        <v>0.56913580246913575</v>
      </c>
      <c r="R522" s="10" t="s">
        <v>1395</v>
      </c>
      <c r="S522" s="10"/>
    </row>
    <row r="523" spans="1:19" s="13" customFormat="1" x14ac:dyDescent="0.35">
      <c r="A523" s="10">
        <v>1335</v>
      </c>
      <c r="B523" s="10">
        <v>474</v>
      </c>
      <c r="C523" s="10" t="s">
        <v>68</v>
      </c>
      <c r="D523" s="10" t="s">
        <v>83</v>
      </c>
      <c r="E523" s="10" t="s">
        <v>313</v>
      </c>
      <c r="F523" s="10" t="s">
        <v>1034</v>
      </c>
      <c r="G523" s="10">
        <v>713</v>
      </c>
      <c r="H523" s="10">
        <v>1</v>
      </c>
      <c r="I523" s="10" t="s">
        <v>525</v>
      </c>
      <c r="J523" s="10" t="s">
        <v>26</v>
      </c>
      <c r="K523" s="10" t="str">
        <f t="shared" si="16"/>
        <v>3-85-85</v>
      </c>
      <c r="L523" s="10" t="s">
        <v>1035</v>
      </c>
      <c r="M523" s="10" t="s">
        <v>527</v>
      </c>
      <c r="N523" s="12">
        <v>0.45735294117647052</v>
      </c>
      <c r="O523" s="12">
        <v>0.63235294117647056</v>
      </c>
      <c r="P523" s="12">
        <v>0.61764705882352933</v>
      </c>
      <c r="Q523" s="12">
        <f t="shared" si="17"/>
        <v>0.56911764705882339</v>
      </c>
      <c r="R523" s="10" t="s">
        <v>1395</v>
      </c>
      <c r="S523" s="10"/>
    </row>
    <row r="524" spans="1:19" s="13" customFormat="1" x14ac:dyDescent="0.35">
      <c r="A524" s="10">
        <v>739</v>
      </c>
      <c r="B524" s="10">
        <v>91</v>
      </c>
      <c r="C524" s="10" t="s">
        <v>68</v>
      </c>
      <c r="D524" s="10" t="s">
        <v>89</v>
      </c>
      <c r="E524" s="10" t="s">
        <v>90</v>
      </c>
      <c r="F524" s="10" t="s">
        <v>249</v>
      </c>
      <c r="G524" s="10">
        <v>828</v>
      </c>
      <c r="H524" s="16" t="s">
        <v>145</v>
      </c>
      <c r="I524" s="10" t="s">
        <v>234</v>
      </c>
      <c r="J524" s="10" t="s">
        <v>26</v>
      </c>
      <c r="K524" s="10" t="str">
        <f t="shared" si="16"/>
        <v>828-1NA10</v>
      </c>
      <c r="L524" s="16" t="s">
        <v>1036</v>
      </c>
      <c r="M524" s="10" t="s">
        <v>236</v>
      </c>
      <c r="N524" s="12">
        <v>0.57428571428571429</v>
      </c>
      <c r="O524" s="12">
        <v>0.51428571428571435</v>
      </c>
      <c r="P524" s="12">
        <v>0.61714285714285722</v>
      </c>
      <c r="Q524" s="12">
        <f t="shared" si="17"/>
        <v>0.56857142857142862</v>
      </c>
      <c r="R524" s="10" t="s">
        <v>1395</v>
      </c>
      <c r="S524" s="10"/>
    </row>
    <row r="525" spans="1:19" s="13" customFormat="1" x14ac:dyDescent="0.35">
      <c r="A525" s="10">
        <v>86</v>
      </c>
      <c r="B525" s="10">
        <v>892</v>
      </c>
      <c r="C525" s="10" t="s">
        <v>68</v>
      </c>
      <c r="D525" s="10" t="s">
        <v>89</v>
      </c>
      <c r="E525" s="10" t="s">
        <v>110</v>
      </c>
      <c r="F525" s="10" t="s">
        <v>565</v>
      </c>
      <c r="G525" s="10">
        <v>106</v>
      </c>
      <c r="H525" s="10" t="s">
        <v>115</v>
      </c>
      <c r="I525" s="10" t="s">
        <v>211</v>
      </c>
      <c r="J525" s="10" t="s">
        <v>26</v>
      </c>
      <c r="K525" s="10" t="str">
        <f t="shared" si="16"/>
        <v>106-H1</v>
      </c>
      <c r="L525" s="10" t="s">
        <v>1037</v>
      </c>
      <c r="M525" s="10" t="s">
        <v>415</v>
      </c>
      <c r="N525" s="12">
        <v>0.47894736842105262</v>
      </c>
      <c r="O525" s="12">
        <v>0.49736842105263157</v>
      </c>
      <c r="P525" s="12">
        <v>0.72894736842105257</v>
      </c>
      <c r="Q525" s="12">
        <f t="shared" si="17"/>
        <v>0.56842105263157894</v>
      </c>
      <c r="R525" s="10" t="s">
        <v>1395</v>
      </c>
      <c r="S525" s="10"/>
    </row>
    <row r="526" spans="1:19" s="13" customFormat="1" x14ac:dyDescent="0.35">
      <c r="A526" s="10">
        <v>1519</v>
      </c>
      <c r="B526" s="10">
        <v>1490</v>
      </c>
      <c r="C526" s="10" t="s">
        <v>68</v>
      </c>
      <c r="D526" s="10" t="s">
        <v>69</v>
      </c>
      <c r="E526" s="10" t="s">
        <v>107</v>
      </c>
      <c r="F526" s="10" t="s">
        <v>268</v>
      </c>
      <c r="G526" s="10">
        <v>456</v>
      </c>
      <c r="H526" s="10" t="s">
        <v>72</v>
      </c>
      <c r="I526" s="10" t="s">
        <v>268</v>
      </c>
      <c r="J526" s="10" t="s">
        <v>26</v>
      </c>
      <c r="K526" s="10" t="str">
        <f t="shared" si="16"/>
        <v>456-H1</v>
      </c>
      <c r="L526" s="10" t="s">
        <v>1039</v>
      </c>
      <c r="M526" s="10" t="s">
        <v>1040</v>
      </c>
      <c r="N526" s="12">
        <v>0.54489795918367356</v>
      </c>
      <c r="O526" s="12">
        <v>0.56326530612244907</v>
      </c>
      <c r="P526" s="12">
        <v>0.59591836734693882</v>
      </c>
      <c r="Q526" s="12">
        <f t="shared" si="17"/>
        <v>0.56802721088435382</v>
      </c>
      <c r="R526" s="10" t="s">
        <v>1395</v>
      </c>
      <c r="S526" s="10"/>
    </row>
    <row r="527" spans="1:19" s="13" customFormat="1" x14ac:dyDescent="0.35">
      <c r="A527" s="10">
        <v>1209</v>
      </c>
      <c r="B527" s="10">
        <v>1724</v>
      </c>
      <c r="C527" s="10" t="s">
        <v>68</v>
      </c>
      <c r="D527" s="10" t="s">
        <v>83</v>
      </c>
      <c r="E527" s="10" t="s">
        <v>136</v>
      </c>
      <c r="F527" s="10" t="s">
        <v>99</v>
      </c>
      <c r="G527" s="10">
        <v>611</v>
      </c>
      <c r="H527" s="10" t="s">
        <v>26</v>
      </c>
      <c r="I527" s="10" t="s">
        <v>138</v>
      </c>
      <c r="J527" s="10" t="s">
        <v>26</v>
      </c>
      <c r="K527" s="10" t="str">
        <f t="shared" si="16"/>
        <v>2-89-89</v>
      </c>
      <c r="L527" s="10" t="s">
        <v>1041</v>
      </c>
      <c r="M527" s="10" t="s">
        <v>140</v>
      </c>
      <c r="N527" s="12">
        <v>0.51851851851851849</v>
      </c>
      <c r="O527" s="12">
        <v>0.52421652421652409</v>
      </c>
      <c r="P527" s="12">
        <v>0.66096866096866091</v>
      </c>
      <c r="Q527" s="12">
        <f t="shared" si="17"/>
        <v>0.5679012345679012</v>
      </c>
      <c r="R527" s="10" t="s">
        <v>1395</v>
      </c>
      <c r="S527" s="10"/>
    </row>
    <row r="528" spans="1:19" s="13" customFormat="1" x14ac:dyDescent="0.35">
      <c r="A528" s="10">
        <v>1397</v>
      </c>
      <c r="B528" s="10">
        <v>1065</v>
      </c>
      <c r="C528" s="10" t="s">
        <v>68</v>
      </c>
      <c r="D528" s="10" t="s">
        <v>69</v>
      </c>
      <c r="E528" s="10" t="s">
        <v>150</v>
      </c>
      <c r="F528" s="10" t="s">
        <v>383</v>
      </c>
      <c r="G528" s="10">
        <v>240</v>
      </c>
      <c r="H528" s="10" t="s">
        <v>115</v>
      </c>
      <c r="I528" s="10" t="s">
        <v>175</v>
      </c>
      <c r="J528" s="10" t="s">
        <v>26</v>
      </c>
      <c r="K528" s="10" t="str">
        <f t="shared" si="16"/>
        <v>240-H3</v>
      </c>
      <c r="L528" s="10" t="s">
        <v>1042</v>
      </c>
      <c r="M528" s="10" t="s">
        <v>177</v>
      </c>
      <c r="N528" s="12">
        <v>0.54489795918367356</v>
      </c>
      <c r="O528" s="12">
        <v>0.53061224489795922</v>
      </c>
      <c r="P528" s="12">
        <v>0.62244897959183676</v>
      </c>
      <c r="Q528" s="12">
        <f t="shared" si="17"/>
        <v>0.56598639455782329</v>
      </c>
      <c r="R528" s="10" t="s">
        <v>1395</v>
      </c>
      <c r="S528" s="10"/>
    </row>
    <row r="529" spans="1:19" s="13" customFormat="1" x14ac:dyDescent="0.35">
      <c r="A529" s="10">
        <v>204</v>
      </c>
      <c r="B529" s="10">
        <v>1222</v>
      </c>
      <c r="C529" s="10" t="s">
        <v>68</v>
      </c>
      <c r="D529" s="10" t="s">
        <v>89</v>
      </c>
      <c r="E529" s="10" t="s">
        <v>110</v>
      </c>
      <c r="F529" s="10" t="s">
        <v>171</v>
      </c>
      <c r="G529" s="10">
        <v>318</v>
      </c>
      <c r="H529" s="10" t="s">
        <v>92</v>
      </c>
      <c r="I529" s="10" t="s">
        <v>110</v>
      </c>
      <c r="J529" s="10" t="s">
        <v>26</v>
      </c>
      <c r="K529" s="10" t="str">
        <f t="shared" si="16"/>
        <v>318-07</v>
      </c>
      <c r="L529" s="10" t="s">
        <v>1043</v>
      </c>
      <c r="M529" s="10" t="s">
        <v>173</v>
      </c>
      <c r="N529" s="12">
        <v>0.58055555555555549</v>
      </c>
      <c r="O529" s="12">
        <v>0.71666666666666667</v>
      </c>
      <c r="P529" s="12">
        <v>0.4</v>
      </c>
      <c r="Q529" s="12">
        <f t="shared" si="17"/>
        <v>0.56574074074074066</v>
      </c>
      <c r="R529" s="10" t="s">
        <v>1395</v>
      </c>
      <c r="S529" s="10"/>
    </row>
    <row r="530" spans="1:19" s="13" customFormat="1" x14ac:dyDescent="0.35">
      <c r="A530" s="10">
        <v>1580</v>
      </c>
      <c r="B530" s="10">
        <v>811</v>
      </c>
      <c r="C530" s="10" t="s">
        <v>68</v>
      </c>
      <c r="D530" s="10" t="s">
        <v>69</v>
      </c>
      <c r="E530" s="10" t="s">
        <v>70</v>
      </c>
      <c r="F530" s="14" t="s">
        <v>380</v>
      </c>
      <c r="G530" s="10">
        <v>34</v>
      </c>
      <c r="H530" s="10" t="s">
        <v>112</v>
      </c>
      <c r="I530" s="10" t="s">
        <v>73</v>
      </c>
      <c r="J530" s="10" t="s">
        <v>26</v>
      </c>
      <c r="K530" s="10" t="str">
        <f t="shared" si="16"/>
        <v>3409</v>
      </c>
      <c r="L530" s="10">
        <v>3409</v>
      </c>
      <c r="M530" s="10" t="s">
        <v>290</v>
      </c>
      <c r="N530" s="12">
        <v>0.5645161290322579</v>
      </c>
      <c r="O530" s="12">
        <v>0.53225806451612889</v>
      </c>
      <c r="P530" s="12">
        <v>0.59999999999999987</v>
      </c>
      <c r="Q530" s="12">
        <f t="shared" si="17"/>
        <v>0.56559139784946222</v>
      </c>
      <c r="R530" s="10" t="s">
        <v>1395</v>
      </c>
      <c r="S530" s="10"/>
    </row>
    <row r="531" spans="1:19" s="13" customFormat="1" x14ac:dyDescent="0.35">
      <c r="A531" s="10">
        <v>1281</v>
      </c>
      <c r="B531" s="10">
        <v>1699</v>
      </c>
      <c r="C531" s="10" t="s">
        <v>68</v>
      </c>
      <c r="D531" s="10" t="s">
        <v>83</v>
      </c>
      <c r="E531" s="10" t="s">
        <v>313</v>
      </c>
      <c r="F531" s="10" t="s">
        <v>452</v>
      </c>
      <c r="G531" s="10">
        <v>739</v>
      </c>
      <c r="H531" s="10">
        <v>1</v>
      </c>
      <c r="I531" s="10" t="s">
        <v>453</v>
      </c>
      <c r="J531" s="10" t="s">
        <v>26</v>
      </c>
      <c r="K531" s="10" t="str">
        <f t="shared" si="16"/>
        <v>3-24A-35J2</v>
      </c>
      <c r="L531" s="10" t="s">
        <v>1044</v>
      </c>
      <c r="M531" s="10" t="s">
        <v>455</v>
      </c>
      <c r="N531" s="12">
        <v>0</v>
      </c>
      <c r="O531" s="12">
        <v>1.6956521739130432</v>
      </c>
      <c r="P531" s="12">
        <v>0</v>
      </c>
      <c r="Q531" s="12">
        <f t="shared" si="17"/>
        <v>0.56521739130434778</v>
      </c>
      <c r="R531" s="10" t="s">
        <v>1395</v>
      </c>
      <c r="S531" s="10"/>
    </row>
    <row r="532" spans="1:19" s="13" customFormat="1" x14ac:dyDescent="0.35">
      <c r="A532" s="10">
        <v>720</v>
      </c>
      <c r="B532" s="10">
        <v>72</v>
      </c>
      <c r="C532" s="10" t="s">
        <v>68</v>
      </c>
      <c r="D532" s="10" t="s">
        <v>89</v>
      </c>
      <c r="E532" s="10" t="s">
        <v>90</v>
      </c>
      <c r="F532" s="10" t="s">
        <v>1045</v>
      </c>
      <c r="G532" s="10">
        <v>826</v>
      </c>
      <c r="H532" s="17" t="s">
        <v>92</v>
      </c>
      <c r="I532" s="10" t="s">
        <v>234</v>
      </c>
      <c r="J532" s="10" t="s">
        <v>26</v>
      </c>
      <c r="K532" s="10" t="str">
        <f t="shared" si="16"/>
        <v>826-25</v>
      </c>
      <c r="L532" s="17" t="s">
        <v>1046</v>
      </c>
      <c r="M532" s="10" t="s">
        <v>236</v>
      </c>
      <c r="N532" s="12">
        <v>0.56666666666666665</v>
      </c>
      <c r="O532" s="12">
        <v>0.56410256410256421</v>
      </c>
      <c r="P532" s="12">
        <v>0.56410256410256421</v>
      </c>
      <c r="Q532" s="12">
        <f t="shared" si="17"/>
        <v>0.56495726495726506</v>
      </c>
      <c r="R532" s="10" t="s">
        <v>1395</v>
      </c>
      <c r="S532" s="10"/>
    </row>
    <row r="533" spans="1:19" s="13" customFormat="1" x14ac:dyDescent="0.35">
      <c r="A533" s="10">
        <v>1688</v>
      </c>
      <c r="B533" s="10">
        <v>1398</v>
      </c>
      <c r="C533" s="10" t="s">
        <v>68</v>
      </c>
      <c r="D533" s="10" t="s">
        <v>69</v>
      </c>
      <c r="E533" s="10" t="s">
        <v>70</v>
      </c>
      <c r="F533" s="14" t="s">
        <v>141</v>
      </c>
      <c r="G533" s="10">
        <v>391</v>
      </c>
      <c r="H533" s="10" t="s">
        <v>145</v>
      </c>
      <c r="I533" s="10" t="s">
        <v>141</v>
      </c>
      <c r="J533" s="10" t="s">
        <v>26</v>
      </c>
      <c r="K533" s="10" t="str">
        <f t="shared" si="16"/>
        <v>391-H2</v>
      </c>
      <c r="L533" s="10" t="s">
        <v>1048</v>
      </c>
      <c r="M533" s="10" t="s">
        <v>149</v>
      </c>
      <c r="N533" s="12">
        <v>0.62857142857142856</v>
      </c>
      <c r="O533" s="12">
        <v>0.51250000000000007</v>
      </c>
      <c r="P533" s="12">
        <v>0.55000000000000004</v>
      </c>
      <c r="Q533" s="12">
        <f t="shared" si="17"/>
        <v>0.5636904761904763</v>
      </c>
      <c r="R533" s="10" t="s">
        <v>1395</v>
      </c>
      <c r="S533" s="10"/>
    </row>
    <row r="534" spans="1:19" s="13" customFormat="1" x14ac:dyDescent="0.35">
      <c r="A534" s="10">
        <v>1794</v>
      </c>
      <c r="B534" s="10" t="s">
        <v>1049</v>
      </c>
      <c r="C534" s="11" t="s">
        <v>20</v>
      </c>
      <c r="D534" s="11" t="s">
        <v>21</v>
      </c>
      <c r="E534" s="10" t="s">
        <v>36</v>
      </c>
      <c r="F534" s="10" t="s">
        <v>1050</v>
      </c>
      <c r="G534" s="10" t="s">
        <v>1051</v>
      </c>
      <c r="H534" s="10" t="s">
        <v>1052</v>
      </c>
      <c r="I534" s="10" t="s">
        <v>956</v>
      </c>
      <c r="J534" s="10" t="s">
        <v>26</v>
      </c>
      <c r="K534" s="10" t="str">
        <f t="shared" si="16"/>
        <v>18G4</v>
      </c>
      <c r="L534" s="10" t="s">
        <v>1053</v>
      </c>
      <c r="M534" s="10" t="s">
        <v>956</v>
      </c>
      <c r="N534" s="12">
        <v>0.48181818181818181</v>
      </c>
      <c r="O534" s="12">
        <v>0.67272727272727273</v>
      </c>
      <c r="P534" s="12">
        <v>0.53636363636363638</v>
      </c>
      <c r="Q534" s="12">
        <f t="shared" si="17"/>
        <v>0.5636363636363636</v>
      </c>
      <c r="R534" s="10" t="s">
        <v>1395</v>
      </c>
      <c r="S534" s="10"/>
    </row>
    <row r="535" spans="1:19" s="13" customFormat="1" x14ac:dyDescent="0.35">
      <c r="A535" s="10">
        <v>756</v>
      </c>
      <c r="B535" s="10">
        <v>107</v>
      </c>
      <c r="C535" s="10" t="s">
        <v>68</v>
      </c>
      <c r="D535" s="10" t="s">
        <v>89</v>
      </c>
      <c r="E535" s="10" t="s">
        <v>90</v>
      </c>
      <c r="F535" s="10" t="s">
        <v>233</v>
      </c>
      <c r="G535" s="10">
        <v>831</v>
      </c>
      <c r="H535" s="17" t="s">
        <v>145</v>
      </c>
      <c r="I535" s="10" t="s">
        <v>234</v>
      </c>
      <c r="J535" s="10" t="s">
        <v>26</v>
      </c>
      <c r="K535" s="10" t="str">
        <f t="shared" si="16"/>
        <v>831-1321</v>
      </c>
      <c r="L535" s="17" t="s">
        <v>1054</v>
      </c>
      <c r="M535" s="10" t="s">
        <v>236</v>
      </c>
      <c r="N535" s="12">
        <v>0.57731958762886593</v>
      </c>
      <c r="O535" s="12">
        <v>0.57731958762886593</v>
      </c>
      <c r="P535" s="12">
        <v>0.53608247422680411</v>
      </c>
      <c r="Q535" s="12">
        <f t="shared" si="17"/>
        <v>0.56357388316151191</v>
      </c>
      <c r="R535" s="10" t="s">
        <v>1395</v>
      </c>
      <c r="S535" s="10"/>
    </row>
    <row r="536" spans="1:19" s="13" customFormat="1" x14ac:dyDescent="0.35">
      <c r="A536" s="10">
        <v>1609</v>
      </c>
      <c r="B536" s="10">
        <v>1109</v>
      </c>
      <c r="C536" s="10" t="s">
        <v>68</v>
      </c>
      <c r="D536" s="10" t="s">
        <v>69</v>
      </c>
      <c r="E536" s="10" t="s">
        <v>70</v>
      </c>
      <c r="F536" s="14" t="s">
        <v>575</v>
      </c>
      <c r="G536" s="10">
        <v>277</v>
      </c>
      <c r="H536" s="10" t="s">
        <v>576</v>
      </c>
      <c r="I536" s="10" t="s">
        <v>127</v>
      </c>
      <c r="J536" s="10" t="s">
        <v>26</v>
      </c>
      <c r="K536" s="10" t="str">
        <f t="shared" si="16"/>
        <v>277-05</v>
      </c>
      <c r="L536" s="10" t="s">
        <v>1055</v>
      </c>
      <c r="M536" s="10" t="s">
        <v>162</v>
      </c>
      <c r="N536" s="12">
        <v>0.5967741935483869</v>
      </c>
      <c r="O536" s="12">
        <v>0.5967741935483869</v>
      </c>
      <c r="P536" s="12">
        <v>0.49677419354838698</v>
      </c>
      <c r="Q536" s="12">
        <f t="shared" si="17"/>
        <v>0.56344086021505357</v>
      </c>
      <c r="R536" s="10" t="s">
        <v>1395</v>
      </c>
      <c r="S536" s="10"/>
    </row>
    <row r="537" spans="1:19" s="13" customFormat="1" x14ac:dyDescent="0.35">
      <c r="A537" s="10">
        <v>4</v>
      </c>
      <c r="B537" s="10">
        <v>726</v>
      </c>
      <c r="C537" s="10" t="s">
        <v>68</v>
      </c>
      <c r="D537" s="10" t="s">
        <v>89</v>
      </c>
      <c r="E537" s="10" t="s">
        <v>110</v>
      </c>
      <c r="F537" s="10" t="s">
        <v>133</v>
      </c>
      <c r="G537" s="10">
        <v>13</v>
      </c>
      <c r="H537" s="10" t="s">
        <v>134</v>
      </c>
      <c r="I537" s="10" t="s">
        <v>133</v>
      </c>
      <c r="J537" s="10" t="s">
        <v>26</v>
      </c>
      <c r="K537" s="10" t="str">
        <f t="shared" si="16"/>
        <v>1306</v>
      </c>
      <c r="L537" s="10">
        <v>1306</v>
      </c>
      <c r="M537" s="10" t="s">
        <v>199</v>
      </c>
      <c r="N537" s="12">
        <v>0.55555555555555547</v>
      </c>
      <c r="O537" s="12">
        <v>0.61111111111111116</v>
      </c>
      <c r="P537" s="12">
        <v>0.52222222222222214</v>
      </c>
      <c r="Q537" s="12">
        <f t="shared" si="17"/>
        <v>0.56296296296296289</v>
      </c>
      <c r="R537" s="10" t="s">
        <v>1395</v>
      </c>
      <c r="S537" s="10"/>
    </row>
    <row r="538" spans="1:19" s="13" customFormat="1" x14ac:dyDescent="0.35">
      <c r="A538" s="10">
        <v>1628</v>
      </c>
      <c r="B538" s="10">
        <v>1148</v>
      </c>
      <c r="C538" s="10" t="s">
        <v>68</v>
      </c>
      <c r="D538" s="10" t="s">
        <v>69</v>
      </c>
      <c r="E538" s="10" t="s">
        <v>70</v>
      </c>
      <c r="F538" s="14" t="s">
        <v>189</v>
      </c>
      <c r="G538" s="10">
        <v>292</v>
      </c>
      <c r="H538" s="10" t="s">
        <v>164</v>
      </c>
      <c r="I538" s="10" t="s">
        <v>127</v>
      </c>
      <c r="J538" s="10" t="s">
        <v>26</v>
      </c>
      <c r="K538" s="10" t="str">
        <f t="shared" si="16"/>
        <v>292-H1</v>
      </c>
      <c r="L538" s="10" t="s">
        <v>1056</v>
      </c>
      <c r="M538" s="10" t="s">
        <v>162</v>
      </c>
      <c r="N538" s="12">
        <v>0.57894736842105265</v>
      </c>
      <c r="O538" s="12">
        <v>0.57894736842105265</v>
      </c>
      <c r="P538" s="12">
        <v>0.52982456140350886</v>
      </c>
      <c r="Q538" s="12">
        <f t="shared" si="17"/>
        <v>0.56257309941520472</v>
      </c>
      <c r="R538" s="10" t="s">
        <v>1395</v>
      </c>
      <c r="S538" s="10"/>
    </row>
    <row r="539" spans="1:19" s="13" customFormat="1" x14ac:dyDescent="0.35">
      <c r="A539" s="10">
        <v>353</v>
      </c>
      <c r="B539" s="10">
        <v>1545</v>
      </c>
      <c r="C539" s="10" t="s">
        <v>68</v>
      </c>
      <c r="D539" s="10" t="s">
        <v>89</v>
      </c>
      <c r="E539" s="10" t="s">
        <v>110</v>
      </c>
      <c r="F539" s="10" t="s">
        <v>157</v>
      </c>
      <c r="G539" s="10">
        <v>483</v>
      </c>
      <c r="H539" s="10" t="s">
        <v>144</v>
      </c>
      <c r="I539" s="10" t="s">
        <v>113</v>
      </c>
      <c r="J539" s="10" t="s">
        <v>26</v>
      </c>
      <c r="K539" s="10" t="str">
        <f t="shared" si="16"/>
        <v>483-08</v>
      </c>
      <c r="L539" s="10" t="s">
        <v>1057</v>
      </c>
      <c r="M539" s="10" t="s">
        <v>1058</v>
      </c>
      <c r="N539" s="12">
        <v>0.7</v>
      </c>
      <c r="O539" s="12">
        <v>0.55555555555555547</v>
      </c>
      <c r="P539" s="12">
        <v>0.43055555555555569</v>
      </c>
      <c r="Q539" s="12">
        <f t="shared" si="17"/>
        <v>0.56203703703703711</v>
      </c>
      <c r="R539" s="10" t="s">
        <v>1395</v>
      </c>
      <c r="S539" s="10"/>
    </row>
    <row r="540" spans="1:19" s="13" customFormat="1" x14ac:dyDescent="0.35">
      <c r="A540" s="10">
        <v>264</v>
      </c>
      <c r="B540" s="10">
        <v>1328</v>
      </c>
      <c r="C540" s="10" t="s">
        <v>68</v>
      </c>
      <c r="D540" s="10" t="s">
        <v>89</v>
      </c>
      <c r="E540" s="10" t="s">
        <v>110</v>
      </c>
      <c r="F540" s="10" t="s">
        <v>154</v>
      </c>
      <c r="G540" s="10">
        <v>496</v>
      </c>
      <c r="H540" s="10" t="s">
        <v>72</v>
      </c>
      <c r="I540" s="10" t="s">
        <v>154</v>
      </c>
      <c r="J540" s="10" t="s">
        <v>26</v>
      </c>
      <c r="K540" s="10" t="str">
        <f t="shared" si="16"/>
        <v>362-1209H1</v>
      </c>
      <c r="L540" s="10" t="s">
        <v>1059</v>
      </c>
      <c r="M540" s="10" t="s">
        <v>118</v>
      </c>
      <c r="N540" s="12">
        <v>0.55714285714285727</v>
      </c>
      <c r="O540" s="12">
        <v>0.55714285714285727</v>
      </c>
      <c r="P540" s="12">
        <v>0.5714285714285714</v>
      </c>
      <c r="Q540" s="12">
        <f t="shared" si="17"/>
        <v>0.56190476190476202</v>
      </c>
      <c r="R540" s="10" t="s">
        <v>1395</v>
      </c>
      <c r="S540" s="10"/>
    </row>
    <row r="541" spans="1:19" s="13" customFormat="1" x14ac:dyDescent="0.35">
      <c r="A541" s="10">
        <v>1567</v>
      </c>
      <c r="B541" s="10">
        <v>798</v>
      </c>
      <c r="C541" s="10" t="s">
        <v>68</v>
      </c>
      <c r="D541" s="10" t="s">
        <v>69</v>
      </c>
      <c r="E541" s="10" t="s">
        <v>70</v>
      </c>
      <c r="F541" s="14" t="s">
        <v>99</v>
      </c>
      <c r="G541" s="10">
        <v>33</v>
      </c>
      <c r="H541" s="10" t="s">
        <v>228</v>
      </c>
      <c r="I541" s="10" t="s">
        <v>70</v>
      </c>
      <c r="J541" s="10" t="s">
        <v>26</v>
      </c>
      <c r="K541" s="10" t="str">
        <f t="shared" si="16"/>
        <v>3310</v>
      </c>
      <c r="L541" s="10">
        <v>3310</v>
      </c>
      <c r="M541" s="10" t="s">
        <v>191</v>
      </c>
      <c r="N541" s="12">
        <v>0.65106382978723421</v>
      </c>
      <c r="O541" s="12">
        <v>0.5106382978723405</v>
      </c>
      <c r="P541" s="12">
        <v>0.52340425531914891</v>
      </c>
      <c r="Q541" s="12">
        <f t="shared" si="17"/>
        <v>0.5617021276595745</v>
      </c>
      <c r="R541" s="10" t="s">
        <v>1395</v>
      </c>
      <c r="S541" s="10"/>
    </row>
    <row r="542" spans="1:19" s="13" customFormat="1" x14ac:dyDescent="0.35">
      <c r="A542" s="10">
        <v>687</v>
      </c>
      <c r="B542" s="10">
        <v>39</v>
      </c>
      <c r="C542" s="10" t="s">
        <v>68</v>
      </c>
      <c r="D542" s="10" t="s">
        <v>89</v>
      </c>
      <c r="E542" s="10" t="s">
        <v>90</v>
      </c>
      <c r="F542" s="10" t="s">
        <v>306</v>
      </c>
      <c r="G542" s="10">
        <v>819</v>
      </c>
      <c r="H542" s="17" t="s">
        <v>811</v>
      </c>
      <c r="I542" s="10" t="s">
        <v>234</v>
      </c>
      <c r="J542" s="10" t="s">
        <v>26</v>
      </c>
      <c r="K542" s="10" t="str">
        <f t="shared" si="16"/>
        <v>819-1NA5</v>
      </c>
      <c r="L542" s="17" t="s">
        <v>1060</v>
      </c>
      <c r="M542" s="10" t="s">
        <v>236</v>
      </c>
      <c r="N542" s="12">
        <v>0.2385964912280702</v>
      </c>
      <c r="O542" s="12">
        <v>0.17543859649122803</v>
      </c>
      <c r="P542" s="12">
        <v>1.2701754385964912</v>
      </c>
      <c r="Q542" s="12">
        <f t="shared" si="17"/>
        <v>0.56140350877192979</v>
      </c>
      <c r="R542" s="10" t="s">
        <v>1395</v>
      </c>
      <c r="S542" s="10"/>
    </row>
    <row r="543" spans="1:19" s="13" customFormat="1" x14ac:dyDescent="0.35">
      <c r="A543" s="10">
        <v>1125</v>
      </c>
      <c r="B543" s="10">
        <v>260</v>
      </c>
      <c r="C543" s="10" t="s">
        <v>68</v>
      </c>
      <c r="D543" s="10" t="s">
        <v>83</v>
      </c>
      <c r="E543" s="10" t="s">
        <v>136</v>
      </c>
      <c r="F543" s="10" t="s">
        <v>99</v>
      </c>
      <c r="G543" s="10">
        <v>611</v>
      </c>
      <c r="H543" s="10" t="s">
        <v>1061</v>
      </c>
      <c r="I543" s="10" t="s">
        <v>138</v>
      </c>
      <c r="J543" s="10" t="s">
        <v>26</v>
      </c>
      <c r="K543" s="10" t="str">
        <f t="shared" si="16"/>
        <v>2-54-54</v>
      </c>
      <c r="L543" s="10" t="s">
        <v>1062</v>
      </c>
      <c r="M543" s="10" t="s">
        <v>140</v>
      </c>
      <c r="N543" s="12">
        <v>0.54910714285714279</v>
      </c>
      <c r="O543" s="12">
        <v>0.54910714285714279</v>
      </c>
      <c r="P543" s="12">
        <v>0.5848214285714286</v>
      </c>
      <c r="Q543" s="12">
        <f t="shared" si="17"/>
        <v>0.56101190476190477</v>
      </c>
      <c r="R543" s="10" t="s">
        <v>1395</v>
      </c>
      <c r="S543" s="10"/>
    </row>
    <row r="544" spans="1:19" s="13" customFormat="1" x14ac:dyDescent="0.35">
      <c r="A544" s="10">
        <v>1518</v>
      </c>
      <c r="B544" s="10">
        <v>1297</v>
      </c>
      <c r="C544" s="10" t="s">
        <v>68</v>
      </c>
      <c r="D544" s="10" t="s">
        <v>69</v>
      </c>
      <c r="E544" s="10" t="s">
        <v>107</v>
      </c>
      <c r="F544" s="10" t="s">
        <v>154</v>
      </c>
      <c r="G544" s="10">
        <v>496</v>
      </c>
      <c r="H544" s="10" t="s">
        <v>145</v>
      </c>
      <c r="I544" s="10" t="s">
        <v>154</v>
      </c>
      <c r="J544" s="10" t="s">
        <v>26</v>
      </c>
      <c r="K544" s="10" t="str">
        <f t="shared" si="16"/>
        <v>344-1413H1</v>
      </c>
      <c r="L544" s="10" t="s">
        <v>1063</v>
      </c>
      <c r="M544" s="10" t="s">
        <v>1064</v>
      </c>
      <c r="N544" s="12">
        <v>0.64835164835164827</v>
      </c>
      <c r="O544" s="12">
        <v>0.72087912087912087</v>
      </c>
      <c r="P544" s="12">
        <v>0.3098901098901099</v>
      </c>
      <c r="Q544" s="12">
        <f t="shared" si="17"/>
        <v>0.55970695970695972</v>
      </c>
      <c r="R544" s="10" t="s">
        <v>1395</v>
      </c>
      <c r="S544" s="10"/>
    </row>
    <row r="545" spans="1:19" s="13" customFormat="1" x14ac:dyDescent="0.35">
      <c r="A545" s="10">
        <v>880</v>
      </c>
      <c r="B545" s="10">
        <v>575</v>
      </c>
      <c r="C545" s="10" t="s">
        <v>68</v>
      </c>
      <c r="D545" s="10" t="s">
        <v>83</v>
      </c>
      <c r="E545" s="10" t="s">
        <v>84</v>
      </c>
      <c r="F545" s="10" t="s">
        <v>1065</v>
      </c>
      <c r="G545" s="10">
        <v>915</v>
      </c>
      <c r="H545" s="10">
        <v>1</v>
      </c>
      <c r="I545" s="10" t="s">
        <v>1066</v>
      </c>
      <c r="J545" s="10" t="s">
        <v>26</v>
      </c>
      <c r="K545" s="10" t="str">
        <f t="shared" si="16"/>
        <v>4-86-402</v>
      </c>
      <c r="L545" s="10" t="s">
        <v>1067</v>
      </c>
      <c r="M545" s="10" t="s">
        <v>884</v>
      </c>
      <c r="N545" s="12">
        <v>0.56785714285714284</v>
      </c>
      <c r="O545" s="12">
        <v>0.53928571428571437</v>
      </c>
      <c r="P545" s="12">
        <v>0.5714285714285714</v>
      </c>
      <c r="Q545" s="12">
        <f t="shared" si="17"/>
        <v>0.55952380952380953</v>
      </c>
      <c r="R545" s="10" t="s">
        <v>1395</v>
      </c>
      <c r="S545" s="10"/>
    </row>
    <row r="546" spans="1:19" s="13" customFormat="1" x14ac:dyDescent="0.35">
      <c r="A546" s="10">
        <v>1686</v>
      </c>
      <c r="B546" s="10">
        <v>1396</v>
      </c>
      <c r="C546" s="10" t="s">
        <v>68</v>
      </c>
      <c r="D546" s="10" t="s">
        <v>69</v>
      </c>
      <c r="E546" s="10" t="s">
        <v>70</v>
      </c>
      <c r="F546" s="14" t="s">
        <v>141</v>
      </c>
      <c r="G546" s="10">
        <v>391</v>
      </c>
      <c r="H546" s="10" t="s">
        <v>72</v>
      </c>
      <c r="I546" s="10" t="s">
        <v>141</v>
      </c>
      <c r="J546" s="10" t="s">
        <v>26</v>
      </c>
      <c r="K546" s="10" t="str">
        <f t="shared" si="16"/>
        <v>391-H15</v>
      </c>
      <c r="L546" s="10" t="s">
        <v>1068</v>
      </c>
      <c r="M546" s="10" t="s">
        <v>734</v>
      </c>
      <c r="N546" s="12">
        <v>0.52542372881355925</v>
      </c>
      <c r="O546" s="12">
        <v>0.55102040816326536</v>
      </c>
      <c r="P546" s="12">
        <v>0.60000000000000009</v>
      </c>
      <c r="Q546" s="12">
        <f t="shared" si="17"/>
        <v>0.5588147123256082</v>
      </c>
      <c r="R546" s="10" t="s">
        <v>1395</v>
      </c>
      <c r="S546" s="10"/>
    </row>
    <row r="547" spans="1:19" s="13" customFormat="1" x14ac:dyDescent="0.35">
      <c r="A547" s="10">
        <v>332</v>
      </c>
      <c r="B547" s="10">
        <v>1465</v>
      </c>
      <c r="C547" s="10" t="s">
        <v>68</v>
      </c>
      <c r="D547" s="10" t="s">
        <v>89</v>
      </c>
      <c r="E547" s="10" t="s">
        <v>110</v>
      </c>
      <c r="F547" s="10" t="s">
        <v>357</v>
      </c>
      <c r="G547" s="10">
        <v>443</v>
      </c>
      <c r="H547" s="10" t="s">
        <v>196</v>
      </c>
      <c r="I547" s="10" t="s">
        <v>197</v>
      </c>
      <c r="J547" s="10" t="s">
        <v>26</v>
      </c>
      <c r="K547" s="10" t="str">
        <f t="shared" si="16"/>
        <v>443-02</v>
      </c>
      <c r="L547" s="10" t="s">
        <v>1069</v>
      </c>
      <c r="M547" s="10" t="s">
        <v>1070</v>
      </c>
      <c r="N547" s="12">
        <v>0.56470588235294117</v>
      </c>
      <c r="O547" s="12">
        <v>0.58823529411764708</v>
      </c>
      <c r="P547" s="12">
        <v>0.52235294117647058</v>
      </c>
      <c r="Q547" s="12">
        <f t="shared" si="17"/>
        <v>0.55843137254901964</v>
      </c>
      <c r="R547" s="10" t="s">
        <v>1395</v>
      </c>
      <c r="S547" s="10"/>
    </row>
    <row r="548" spans="1:19" s="13" customFormat="1" x14ac:dyDescent="0.35">
      <c r="A548" s="10">
        <v>1565</v>
      </c>
      <c r="B548" s="10">
        <v>796</v>
      </c>
      <c r="C548" s="10" t="s">
        <v>68</v>
      </c>
      <c r="D548" s="10" t="s">
        <v>69</v>
      </c>
      <c r="E548" s="10" t="s">
        <v>70</v>
      </c>
      <c r="F548" s="14" t="s">
        <v>99</v>
      </c>
      <c r="G548" s="10">
        <v>33</v>
      </c>
      <c r="H548" s="10" t="s">
        <v>228</v>
      </c>
      <c r="I548" s="10" t="s">
        <v>70</v>
      </c>
      <c r="J548" s="10" t="s">
        <v>26</v>
      </c>
      <c r="K548" s="10" t="str">
        <f t="shared" si="16"/>
        <v>3308</v>
      </c>
      <c r="L548" s="10">
        <v>3308</v>
      </c>
      <c r="M548" s="10" t="s">
        <v>191</v>
      </c>
      <c r="N548" s="12">
        <v>0.56279069767441858</v>
      </c>
      <c r="O548" s="12">
        <v>0.52093023255813964</v>
      </c>
      <c r="P548" s="12">
        <v>0.59069767441860477</v>
      </c>
      <c r="Q548" s="12">
        <f t="shared" si="17"/>
        <v>0.55813953488372092</v>
      </c>
      <c r="R548" s="10" t="s">
        <v>1395</v>
      </c>
      <c r="S548" s="10"/>
    </row>
    <row r="549" spans="1:19" s="13" customFormat="1" x14ac:dyDescent="0.35">
      <c r="A549" s="10">
        <v>208</v>
      </c>
      <c r="B549" s="10">
        <v>1227</v>
      </c>
      <c r="C549" s="10" t="s">
        <v>68</v>
      </c>
      <c r="D549" s="10" t="s">
        <v>89</v>
      </c>
      <c r="E549" s="10" t="s">
        <v>110</v>
      </c>
      <c r="F549" s="10" t="s">
        <v>171</v>
      </c>
      <c r="G549" s="10">
        <v>318</v>
      </c>
      <c r="H549" s="10" t="s">
        <v>920</v>
      </c>
      <c r="I549" s="10" t="s">
        <v>110</v>
      </c>
      <c r="J549" s="10" t="s">
        <v>26</v>
      </c>
      <c r="K549" s="10" t="str">
        <f t="shared" si="16"/>
        <v>318-12</v>
      </c>
      <c r="L549" s="10" t="s">
        <v>1071</v>
      </c>
      <c r="M549" s="10" t="s">
        <v>173</v>
      </c>
      <c r="N549" s="12">
        <v>0.65277777777777779</v>
      </c>
      <c r="O549" s="12">
        <v>0.68333333333333335</v>
      </c>
      <c r="P549" s="12">
        <v>0.33611111111111108</v>
      </c>
      <c r="Q549" s="12">
        <f t="shared" si="17"/>
        <v>0.55740740740740746</v>
      </c>
      <c r="R549" s="10" t="s">
        <v>1395</v>
      </c>
      <c r="S549" s="10"/>
    </row>
    <row r="550" spans="1:19" s="13" customFormat="1" x14ac:dyDescent="0.35">
      <c r="A550" s="10">
        <v>712</v>
      </c>
      <c r="B550" s="10">
        <v>64</v>
      </c>
      <c r="C550" s="10" t="s">
        <v>68</v>
      </c>
      <c r="D550" s="10" t="s">
        <v>89</v>
      </c>
      <c r="E550" s="10" t="s">
        <v>90</v>
      </c>
      <c r="F550" s="10" t="s">
        <v>1072</v>
      </c>
      <c r="G550" s="10">
        <v>824</v>
      </c>
      <c r="H550" s="17" t="s">
        <v>92</v>
      </c>
      <c r="I550" s="10" t="s">
        <v>234</v>
      </c>
      <c r="J550" s="10" t="s">
        <v>26</v>
      </c>
      <c r="K550" s="10" t="str">
        <f t="shared" si="16"/>
        <v>824-26</v>
      </c>
      <c r="L550" s="17" t="s">
        <v>1073</v>
      </c>
      <c r="M550" s="10" t="s">
        <v>236</v>
      </c>
      <c r="N550" s="12">
        <v>0.48857142857142855</v>
      </c>
      <c r="O550" s="12">
        <v>0.65714285714285725</v>
      </c>
      <c r="P550" s="12">
        <v>0.5257142857142858</v>
      </c>
      <c r="Q550" s="12">
        <f t="shared" si="17"/>
        <v>0.55714285714285727</v>
      </c>
      <c r="R550" s="10" t="s">
        <v>1395</v>
      </c>
      <c r="S550" s="10"/>
    </row>
    <row r="551" spans="1:19" s="13" customFormat="1" x14ac:dyDescent="0.35">
      <c r="A551" s="10">
        <v>1452</v>
      </c>
      <c r="B551" s="10">
        <v>1453</v>
      </c>
      <c r="C551" s="10" t="s">
        <v>68</v>
      </c>
      <c r="D551" s="10" t="s">
        <v>69</v>
      </c>
      <c r="E551" s="10" t="s">
        <v>150</v>
      </c>
      <c r="F551" s="10" t="s">
        <v>174</v>
      </c>
      <c r="G551" s="10">
        <v>433</v>
      </c>
      <c r="H551" s="10" t="s">
        <v>72</v>
      </c>
      <c r="I551" s="10" t="s">
        <v>175</v>
      </c>
      <c r="J551" s="10" t="s">
        <v>26</v>
      </c>
      <c r="K551" s="10" t="str">
        <f t="shared" si="16"/>
        <v>433-H7</v>
      </c>
      <c r="L551" s="10" t="s">
        <v>1074</v>
      </c>
      <c r="M551" s="10" t="s">
        <v>177</v>
      </c>
      <c r="N551" s="12">
        <v>0.56326530612244907</v>
      </c>
      <c r="O551" s="12">
        <v>0.57755102040816331</v>
      </c>
      <c r="P551" s="12">
        <v>0.53061224489795922</v>
      </c>
      <c r="Q551" s="12">
        <f t="shared" si="17"/>
        <v>0.55714285714285727</v>
      </c>
      <c r="R551" s="10" t="s">
        <v>1395</v>
      </c>
      <c r="S551" s="10"/>
    </row>
    <row r="552" spans="1:19" s="13" customFormat="1" x14ac:dyDescent="0.35">
      <c r="A552" s="10">
        <v>265</v>
      </c>
      <c r="B552" s="10">
        <v>1330</v>
      </c>
      <c r="C552" s="10" t="s">
        <v>68</v>
      </c>
      <c r="D552" s="10" t="s">
        <v>89</v>
      </c>
      <c r="E552" s="10" t="s">
        <v>110</v>
      </c>
      <c r="F552" s="10" t="s">
        <v>207</v>
      </c>
      <c r="G552" s="10">
        <v>329</v>
      </c>
      <c r="H552" s="10" t="s">
        <v>72</v>
      </c>
      <c r="I552" s="10" t="s">
        <v>207</v>
      </c>
      <c r="J552" s="10" t="s">
        <v>26</v>
      </c>
      <c r="K552" s="10" t="str">
        <f t="shared" si="16"/>
        <v>36-51</v>
      </c>
      <c r="L552" s="10" t="s">
        <v>1075</v>
      </c>
      <c r="M552" s="10" t="s">
        <v>258</v>
      </c>
      <c r="N552" s="12">
        <v>0.55670103092783507</v>
      </c>
      <c r="O552" s="12">
        <v>0.55670103092783507</v>
      </c>
      <c r="P552" s="12">
        <v>0.55670103092783507</v>
      </c>
      <c r="Q552" s="12">
        <f t="shared" si="17"/>
        <v>0.55670103092783507</v>
      </c>
      <c r="R552" s="10" t="s">
        <v>1395</v>
      </c>
      <c r="S552" s="10"/>
    </row>
    <row r="553" spans="1:19" s="13" customFormat="1" x14ac:dyDescent="0.35">
      <c r="A553" s="10">
        <v>366</v>
      </c>
      <c r="B553" s="10">
        <v>1565</v>
      </c>
      <c r="C553" s="10" t="s">
        <v>68</v>
      </c>
      <c r="D553" s="10" t="s">
        <v>89</v>
      </c>
      <c r="E553" s="10" t="s">
        <v>110</v>
      </c>
      <c r="F553" s="10" t="s">
        <v>163</v>
      </c>
      <c r="G553" s="10">
        <v>350</v>
      </c>
      <c r="H553" s="10" t="s">
        <v>145</v>
      </c>
      <c r="I553" s="10" t="s">
        <v>110</v>
      </c>
      <c r="J553" s="10" t="s">
        <v>26</v>
      </c>
      <c r="K553" s="10" t="str">
        <f t="shared" si="16"/>
        <v>493-1411H</v>
      </c>
      <c r="L553" s="22" t="s">
        <v>1076</v>
      </c>
      <c r="M553" s="10" t="s">
        <v>252</v>
      </c>
      <c r="N553" s="12">
        <v>0.55670103092783507</v>
      </c>
      <c r="O553" s="12">
        <v>0.54639175257731964</v>
      </c>
      <c r="P553" s="12">
        <v>0.5670103092783505</v>
      </c>
      <c r="Q553" s="12">
        <f t="shared" si="17"/>
        <v>0.55670103092783507</v>
      </c>
      <c r="R553" s="10" t="s">
        <v>1395</v>
      </c>
      <c r="S553" s="10"/>
    </row>
    <row r="554" spans="1:19" s="13" customFormat="1" x14ac:dyDescent="0.35">
      <c r="A554" s="10">
        <v>1409</v>
      </c>
      <c r="B554" s="10">
        <v>1105</v>
      </c>
      <c r="C554" s="10" t="s">
        <v>68</v>
      </c>
      <c r="D554" s="10" t="s">
        <v>69</v>
      </c>
      <c r="E554" s="10" t="s">
        <v>150</v>
      </c>
      <c r="F554" s="10" t="s">
        <v>597</v>
      </c>
      <c r="G554" s="10">
        <v>274</v>
      </c>
      <c r="H554" s="10" t="s">
        <v>145</v>
      </c>
      <c r="I554" s="10" t="s">
        <v>597</v>
      </c>
      <c r="J554" s="10" t="s">
        <v>26</v>
      </c>
      <c r="K554" s="10" t="str">
        <f t="shared" si="16"/>
        <v>274-H5</v>
      </c>
      <c r="L554" s="10" t="s">
        <v>1077</v>
      </c>
      <c r="M554" s="10" t="s">
        <v>1078</v>
      </c>
      <c r="N554" s="12">
        <v>0.55510204081632664</v>
      </c>
      <c r="O554" s="12">
        <v>0.57959183673469394</v>
      </c>
      <c r="P554" s="12">
        <v>0.53265306122448985</v>
      </c>
      <c r="Q554" s="12">
        <f t="shared" si="17"/>
        <v>0.55578231292517011</v>
      </c>
      <c r="R554" s="10" t="s">
        <v>1395</v>
      </c>
      <c r="S554" s="10"/>
    </row>
    <row r="555" spans="1:19" s="13" customFormat="1" x14ac:dyDescent="0.35">
      <c r="A555" s="10">
        <v>1898</v>
      </c>
      <c r="B555" s="10" t="s">
        <v>1079</v>
      </c>
      <c r="C555" s="11" t="s">
        <v>20</v>
      </c>
      <c r="D555" s="11" t="s">
        <v>29</v>
      </c>
      <c r="E555" s="10" t="s">
        <v>30</v>
      </c>
      <c r="F555" s="10" t="s">
        <v>638</v>
      </c>
      <c r="G555" s="10" t="s">
        <v>639</v>
      </c>
      <c r="H555" s="10" t="s">
        <v>640</v>
      </c>
      <c r="I555" s="10" t="s">
        <v>30</v>
      </c>
      <c r="J555" s="10" t="s">
        <v>26</v>
      </c>
      <c r="K555" s="10" t="str">
        <f t="shared" si="16"/>
        <v>5J17</v>
      </c>
      <c r="L555" s="11" t="s">
        <v>1080</v>
      </c>
      <c r="M555" s="10" t="s">
        <v>30</v>
      </c>
      <c r="N555" s="12">
        <v>0.45714285714285713</v>
      </c>
      <c r="O555" s="12">
        <v>0.45714285714285713</v>
      </c>
      <c r="P555" s="12">
        <v>0.75238095238095237</v>
      </c>
      <c r="Q555" s="12">
        <f t="shared" si="17"/>
        <v>0.55555555555555547</v>
      </c>
      <c r="R555" s="10" t="s">
        <v>1395</v>
      </c>
      <c r="S555" s="10"/>
    </row>
    <row r="556" spans="1:19" s="13" customFormat="1" x14ac:dyDescent="0.35">
      <c r="A556" s="10">
        <v>643</v>
      </c>
      <c r="B556" s="10">
        <v>1655</v>
      </c>
      <c r="C556" s="10" t="s">
        <v>68</v>
      </c>
      <c r="D556" s="10" t="s">
        <v>89</v>
      </c>
      <c r="E556" s="10" t="s">
        <v>90</v>
      </c>
      <c r="F556" s="10" t="s">
        <v>203</v>
      </c>
      <c r="G556" s="10">
        <v>250</v>
      </c>
      <c r="H556" s="10" t="s">
        <v>145</v>
      </c>
      <c r="I556" s="10" t="s">
        <v>204</v>
      </c>
      <c r="J556" s="10" t="s">
        <v>26</v>
      </c>
      <c r="K556" s="10" t="str">
        <f t="shared" si="16"/>
        <v>585-114H3</v>
      </c>
      <c r="L556" s="10" t="s">
        <v>1081</v>
      </c>
      <c r="M556" s="10" t="s">
        <v>531</v>
      </c>
      <c r="N556" s="12">
        <v>0.5670103092783505</v>
      </c>
      <c r="O556" s="12">
        <v>0.5670103092783505</v>
      </c>
      <c r="P556" s="12">
        <v>0.53195876288659805</v>
      </c>
      <c r="Q556" s="12">
        <f t="shared" si="17"/>
        <v>0.55532646048109968</v>
      </c>
      <c r="R556" s="10" t="s">
        <v>1395</v>
      </c>
      <c r="S556" s="10"/>
    </row>
    <row r="557" spans="1:19" s="13" customFormat="1" x14ac:dyDescent="0.35">
      <c r="A557" s="10">
        <v>845</v>
      </c>
      <c r="B557" s="10">
        <v>538</v>
      </c>
      <c r="C557" s="10" t="s">
        <v>68</v>
      </c>
      <c r="D557" s="10" t="s">
        <v>83</v>
      </c>
      <c r="E557" s="10" t="s">
        <v>84</v>
      </c>
      <c r="F557" s="10" t="s">
        <v>1023</v>
      </c>
      <c r="G557" s="23">
        <v>920</v>
      </c>
      <c r="H557" s="10">
        <v>1</v>
      </c>
      <c r="I557" s="23" t="s">
        <v>791</v>
      </c>
      <c r="J557" s="10" t="s">
        <v>26</v>
      </c>
      <c r="K557" s="10" t="str">
        <f t="shared" si="16"/>
        <v>4-80A-80A</v>
      </c>
      <c r="L557" s="10" t="s">
        <v>1082</v>
      </c>
      <c r="M557" s="10" t="s">
        <v>294</v>
      </c>
      <c r="N557" s="12">
        <v>0.5318518518518518</v>
      </c>
      <c r="O557" s="12">
        <v>0.56296296296296289</v>
      </c>
      <c r="P557" s="12">
        <v>0.57037037037037031</v>
      </c>
      <c r="Q557" s="12">
        <f t="shared" si="17"/>
        <v>0.55506172839506174</v>
      </c>
      <c r="R557" s="10" t="s">
        <v>1395</v>
      </c>
      <c r="S557" s="10"/>
    </row>
    <row r="558" spans="1:19" s="13" customFormat="1" x14ac:dyDescent="0.35">
      <c r="A558" s="10">
        <v>1232</v>
      </c>
      <c r="B558" s="10">
        <v>422</v>
      </c>
      <c r="C558" s="10" t="s">
        <v>68</v>
      </c>
      <c r="D558" s="10" t="s">
        <v>83</v>
      </c>
      <c r="E558" s="10" t="s">
        <v>313</v>
      </c>
      <c r="F558" s="10" t="s">
        <v>314</v>
      </c>
      <c r="G558" s="10">
        <v>738</v>
      </c>
      <c r="H558" s="10">
        <v>1</v>
      </c>
      <c r="I558" s="10" t="s">
        <v>315</v>
      </c>
      <c r="J558" s="10" t="s">
        <v>26</v>
      </c>
      <c r="K558" s="10" t="str">
        <f t="shared" si="16"/>
        <v>3-26-26</v>
      </c>
      <c r="L558" s="20" t="s">
        <v>1083</v>
      </c>
      <c r="M558" s="10" t="s">
        <v>317</v>
      </c>
      <c r="N558" s="12">
        <v>0.65297297297297308</v>
      </c>
      <c r="O558" s="12">
        <v>0.54054054054054046</v>
      </c>
      <c r="P558" s="12">
        <v>0.47135135135135131</v>
      </c>
      <c r="Q558" s="12">
        <f t="shared" si="17"/>
        <v>0.55495495495495495</v>
      </c>
      <c r="R558" s="10" t="s">
        <v>1395</v>
      </c>
      <c r="S558" s="10"/>
    </row>
    <row r="559" spans="1:19" s="13" customFormat="1" x14ac:dyDescent="0.35">
      <c r="A559" s="10">
        <v>723</v>
      </c>
      <c r="B559" s="10">
        <v>75</v>
      </c>
      <c r="C559" s="10" t="s">
        <v>68</v>
      </c>
      <c r="D559" s="10" t="s">
        <v>89</v>
      </c>
      <c r="E559" s="10" t="s">
        <v>90</v>
      </c>
      <c r="F559" s="10" t="s">
        <v>962</v>
      </c>
      <c r="G559" s="10">
        <v>827</v>
      </c>
      <c r="H559" s="17" t="s">
        <v>144</v>
      </c>
      <c r="I559" s="10" t="s">
        <v>234</v>
      </c>
      <c r="J559" s="10" t="s">
        <v>26</v>
      </c>
      <c r="K559" s="10" t="str">
        <f t="shared" si="16"/>
        <v>827-18</v>
      </c>
      <c r="L559" s="17" t="s">
        <v>1084</v>
      </c>
      <c r="M559" s="10" t="s">
        <v>236</v>
      </c>
      <c r="N559" s="12">
        <v>0.54285714285714282</v>
      </c>
      <c r="O559" s="12">
        <v>0.62857142857142867</v>
      </c>
      <c r="P559" s="12">
        <v>0.49142857142857155</v>
      </c>
      <c r="Q559" s="12">
        <f t="shared" si="17"/>
        <v>0.55428571428571438</v>
      </c>
      <c r="R559" s="10" t="s">
        <v>1395</v>
      </c>
      <c r="S559" s="10"/>
    </row>
    <row r="560" spans="1:19" s="13" customFormat="1" x14ac:dyDescent="0.35">
      <c r="A560" s="10">
        <v>1863</v>
      </c>
      <c r="B560" s="10" t="s">
        <v>1085</v>
      </c>
      <c r="C560" s="11" t="s">
        <v>20</v>
      </c>
      <c r="D560" s="11" t="s">
        <v>29</v>
      </c>
      <c r="E560" s="10" t="s">
        <v>30</v>
      </c>
      <c r="F560" s="10" t="s">
        <v>31</v>
      </c>
      <c r="G560" s="10" t="s">
        <v>32</v>
      </c>
      <c r="H560" s="10" t="s">
        <v>1086</v>
      </c>
      <c r="I560" s="10" t="s">
        <v>30</v>
      </c>
      <c r="J560" s="10" t="s">
        <v>26</v>
      </c>
      <c r="K560" s="10" t="str">
        <f t="shared" si="16"/>
        <v>20A14</v>
      </c>
      <c r="L560" s="10" t="s">
        <v>1087</v>
      </c>
      <c r="M560" s="10" t="s">
        <v>30</v>
      </c>
      <c r="N560" s="12">
        <v>0.47863247863247865</v>
      </c>
      <c r="O560" s="12">
        <v>0.53846153846153844</v>
      </c>
      <c r="P560" s="12">
        <v>0.64102564102564108</v>
      </c>
      <c r="Q560" s="12">
        <f t="shared" si="17"/>
        <v>0.55270655270655267</v>
      </c>
      <c r="R560" s="10" t="s">
        <v>1395</v>
      </c>
      <c r="S560" s="10"/>
    </row>
    <row r="561" spans="1:19" s="13" customFormat="1" x14ac:dyDescent="0.35">
      <c r="A561" s="10">
        <v>694</v>
      </c>
      <c r="B561" s="10">
        <v>46</v>
      </c>
      <c r="C561" s="10" t="s">
        <v>68</v>
      </c>
      <c r="D561" s="10" t="s">
        <v>89</v>
      </c>
      <c r="E561" s="10" t="s">
        <v>90</v>
      </c>
      <c r="F561" s="10" t="s">
        <v>306</v>
      </c>
      <c r="G561" s="10">
        <v>819</v>
      </c>
      <c r="H561" s="17" t="s">
        <v>92</v>
      </c>
      <c r="I561" s="10" t="s">
        <v>234</v>
      </c>
      <c r="J561" s="10" t="s">
        <v>26</v>
      </c>
      <c r="K561" s="10" t="str">
        <f t="shared" si="16"/>
        <v>819-1NC5</v>
      </c>
      <c r="L561" s="16" t="s">
        <v>1088</v>
      </c>
      <c r="M561" s="10" t="s">
        <v>236</v>
      </c>
      <c r="N561" s="12">
        <v>0.53469387755102049</v>
      </c>
      <c r="O561" s="12">
        <v>0.26530612244897961</v>
      </c>
      <c r="P561" s="12">
        <v>0.85714285714285721</v>
      </c>
      <c r="Q561" s="12">
        <f t="shared" si="17"/>
        <v>0.55238095238095242</v>
      </c>
      <c r="R561" s="10" t="s">
        <v>1395</v>
      </c>
      <c r="S561" s="10"/>
    </row>
    <row r="562" spans="1:19" s="13" customFormat="1" x14ac:dyDescent="0.35">
      <c r="A562" s="10">
        <v>149</v>
      </c>
      <c r="B562" s="10">
        <v>1130</v>
      </c>
      <c r="C562" s="10" t="s">
        <v>68</v>
      </c>
      <c r="D562" s="10" t="s">
        <v>89</v>
      </c>
      <c r="E562" s="10" t="s">
        <v>110</v>
      </c>
      <c r="F562" s="10" t="s">
        <v>467</v>
      </c>
      <c r="G562" s="10">
        <v>284</v>
      </c>
      <c r="H562" s="10" t="s">
        <v>72</v>
      </c>
      <c r="I562" s="10" t="s">
        <v>468</v>
      </c>
      <c r="J562" s="10" t="s">
        <v>26</v>
      </c>
      <c r="K562" s="10" t="str">
        <f t="shared" si="16"/>
        <v>284-02</v>
      </c>
      <c r="L562" s="10" t="s">
        <v>1089</v>
      </c>
      <c r="M562" s="10" t="s">
        <v>199</v>
      </c>
      <c r="N562" s="12">
        <v>0.64814814814814803</v>
      </c>
      <c r="O562" s="12">
        <v>0.59259259259259267</v>
      </c>
      <c r="P562" s="12">
        <v>0.4148148148148148</v>
      </c>
      <c r="Q562" s="12">
        <f t="shared" si="17"/>
        <v>0.55185185185185182</v>
      </c>
      <c r="R562" s="10" t="s">
        <v>1395</v>
      </c>
      <c r="S562" s="10"/>
    </row>
    <row r="563" spans="1:19" s="13" customFormat="1" x14ac:dyDescent="0.35">
      <c r="A563" s="10">
        <v>421</v>
      </c>
      <c r="B563" s="10">
        <v>1640</v>
      </c>
      <c r="C563" s="10" t="s">
        <v>68</v>
      </c>
      <c r="D563" s="10" t="s">
        <v>89</v>
      </c>
      <c r="E563" s="10" t="s">
        <v>110</v>
      </c>
      <c r="F563" s="10" t="s">
        <v>207</v>
      </c>
      <c r="G563" s="10">
        <v>329</v>
      </c>
      <c r="H563" s="10" t="s">
        <v>72</v>
      </c>
      <c r="I563" s="10" t="s">
        <v>207</v>
      </c>
      <c r="J563" s="10" t="s">
        <v>26</v>
      </c>
      <c r="K563" s="10" t="str">
        <f t="shared" si="16"/>
        <v>548-92H</v>
      </c>
      <c r="L563" s="10" t="s">
        <v>1090</v>
      </c>
      <c r="M563" s="10" t="s">
        <v>1091</v>
      </c>
      <c r="N563" s="12">
        <v>0.55670103092783507</v>
      </c>
      <c r="O563" s="12">
        <v>0.55670103092783507</v>
      </c>
      <c r="P563" s="12">
        <v>0.54020618556701039</v>
      </c>
      <c r="Q563" s="12">
        <f t="shared" si="17"/>
        <v>0.55120274914089351</v>
      </c>
      <c r="R563" s="10" t="s">
        <v>1395</v>
      </c>
      <c r="S563" s="10"/>
    </row>
    <row r="564" spans="1:19" s="13" customFormat="1" x14ac:dyDescent="0.35">
      <c r="A564" s="10">
        <v>786</v>
      </c>
      <c r="B564" s="10">
        <v>137</v>
      </c>
      <c r="C564" s="10" t="s">
        <v>68</v>
      </c>
      <c r="D564" s="10" t="s">
        <v>89</v>
      </c>
      <c r="E564" s="10" t="s">
        <v>90</v>
      </c>
      <c r="F564" s="10" t="s">
        <v>767</v>
      </c>
      <c r="G564" s="10">
        <v>875</v>
      </c>
      <c r="H564" s="10" t="s">
        <v>72</v>
      </c>
      <c r="I564" s="10" t="s">
        <v>234</v>
      </c>
      <c r="J564" s="10" t="s">
        <v>26</v>
      </c>
      <c r="K564" s="10" t="str">
        <f t="shared" si="16"/>
        <v>875-1345</v>
      </c>
      <c r="L564" s="10" t="s">
        <v>1092</v>
      </c>
      <c r="M564" s="10" t="s">
        <v>236</v>
      </c>
      <c r="N564" s="12">
        <v>0.48453608247422675</v>
      </c>
      <c r="O564" s="12">
        <v>0.49484536082474223</v>
      </c>
      <c r="P564" s="12">
        <v>0.67422680412371139</v>
      </c>
      <c r="Q564" s="12">
        <f t="shared" si="17"/>
        <v>0.5512027491408934</v>
      </c>
      <c r="R564" s="10" t="s">
        <v>1395</v>
      </c>
      <c r="S564" s="10"/>
    </row>
    <row r="565" spans="1:19" s="13" customFormat="1" x14ac:dyDescent="0.35">
      <c r="A565" s="10">
        <v>834</v>
      </c>
      <c r="B565" s="10">
        <v>525</v>
      </c>
      <c r="C565" s="10" t="s">
        <v>68</v>
      </c>
      <c r="D565" s="10" t="s">
        <v>83</v>
      </c>
      <c r="E565" s="10" t="s">
        <v>84</v>
      </c>
      <c r="F565" s="10" t="s">
        <v>1093</v>
      </c>
      <c r="G565" s="10">
        <v>936</v>
      </c>
      <c r="H565" s="10">
        <v>1</v>
      </c>
      <c r="I565" s="10" t="s">
        <v>104</v>
      </c>
      <c r="J565" s="10" t="s">
        <v>26</v>
      </c>
      <c r="K565" s="10" t="str">
        <f t="shared" si="16"/>
        <v>4-77A-77A</v>
      </c>
      <c r="L565" s="10" t="s">
        <v>1094</v>
      </c>
      <c r="M565" s="10" t="s">
        <v>312</v>
      </c>
      <c r="N565" s="12">
        <v>0.58814814814814809</v>
      </c>
      <c r="O565" s="12">
        <v>0.55851851851851853</v>
      </c>
      <c r="P565" s="12">
        <v>0.5066666666666666</v>
      </c>
      <c r="Q565" s="12">
        <f t="shared" si="17"/>
        <v>0.551111111111111</v>
      </c>
      <c r="R565" s="10" t="s">
        <v>1395</v>
      </c>
      <c r="S565" s="10"/>
    </row>
    <row r="566" spans="1:19" s="13" customFormat="1" x14ac:dyDescent="0.35">
      <c r="A566" s="10">
        <v>1795</v>
      </c>
      <c r="B566" s="10" t="s">
        <v>1095</v>
      </c>
      <c r="C566" s="11" t="s">
        <v>20</v>
      </c>
      <c r="D566" s="11" t="s">
        <v>21</v>
      </c>
      <c r="E566" s="10" t="s">
        <v>36</v>
      </c>
      <c r="F566" s="10" t="s">
        <v>1050</v>
      </c>
      <c r="G566" s="10" t="s">
        <v>1051</v>
      </c>
      <c r="H566" s="10" t="s">
        <v>1052</v>
      </c>
      <c r="I566" s="10" t="s">
        <v>956</v>
      </c>
      <c r="J566" s="10" t="s">
        <v>26</v>
      </c>
      <c r="K566" s="10" t="str">
        <f t="shared" si="16"/>
        <v>18G5</v>
      </c>
      <c r="L566" s="10" t="s">
        <v>1096</v>
      </c>
      <c r="M566" s="10" t="s">
        <v>956</v>
      </c>
      <c r="N566" s="12">
        <v>0.50485436893203883</v>
      </c>
      <c r="O566" s="12">
        <v>0.65048543689320382</v>
      </c>
      <c r="P566" s="12">
        <v>0.49514563106796111</v>
      </c>
      <c r="Q566" s="12">
        <f t="shared" si="17"/>
        <v>0.55016181229773464</v>
      </c>
      <c r="R566" s="10" t="s">
        <v>1395</v>
      </c>
      <c r="S566" s="10"/>
    </row>
    <row r="567" spans="1:19" s="13" customFormat="1" x14ac:dyDescent="0.35">
      <c r="A567" s="10">
        <v>1719</v>
      </c>
      <c r="B567" s="10">
        <v>1514</v>
      </c>
      <c r="C567" s="10" t="s">
        <v>68</v>
      </c>
      <c r="D567" s="10" t="s">
        <v>69</v>
      </c>
      <c r="E567" s="10" t="s">
        <v>70</v>
      </c>
      <c r="F567" s="14" t="s">
        <v>178</v>
      </c>
      <c r="G567" s="10">
        <v>467</v>
      </c>
      <c r="H567" s="10" t="s">
        <v>145</v>
      </c>
      <c r="I567" s="10" t="s">
        <v>179</v>
      </c>
      <c r="J567" s="10" t="s">
        <v>26</v>
      </c>
      <c r="K567" s="10" t="str">
        <f t="shared" si="16"/>
        <v>467-H9</v>
      </c>
      <c r="L567" s="10" t="s">
        <v>1097</v>
      </c>
      <c r="M567" s="10" t="s">
        <v>1098</v>
      </c>
      <c r="N567" s="12">
        <v>0.71020408163265314</v>
      </c>
      <c r="O567" s="12">
        <v>0.47714285714285715</v>
      </c>
      <c r="P567" s="12">
        <v>0.46285714285714286</v>
      </c>
      <c r="Q567" s="12">
        <f t="shared" si="17"/>
        <v>0.55006802721088432</v>
      </c>
      <c r="R567" s="10" t="s">
        <v>1395</v>
      </c>
      <c r="S567" s="10"/>
    </row>
    <row r="568" spans="1:19" s="13" customFormat="1" x14ac:dyDescent="0.35">
      <c r="A568" s="10">
        <v>1353</v>
      </c>
      <c r="B568" s="10">
        <v>496</v>
      </c>
      <c r="C568" s="10" t="s">
        <v>68</v>
      </c>
      <c r="D568" s="10" t="s">
        <v>83</v>
      </c>
      <c r="E568" s="10" t="s">
        <v>313</v>
      </c>
      <c r="F568" s="10" t="s">
        <v>882</v>
      </c>
      <c r="G568" s="10">
        <v>715</v>
      </c>
      <c r="H568" s="10">
        <v>2</v>
      </c>
      <c r="I568" s="10" t="s">
        <v>313</v>
      </c>
      <c r="J568" s="10" t="s">
        <v>26</v>
      </c>
      <c r="K568" s="10" t="str">
        <f t="shared" si="16"/>
        <v>3-89-922</v>
      </c>
      <c r="L568" s="10" t="s">
        <v>1099</v>
      </c>
      <c r="M568" s="10" t="s">
        <v>354</v>
      </c>
      <c r="N568" s="12">
        <v>0.58823529411764697</v>
      </c>
      <c r="O568" s="12">
        <v>0.5794117647058824</v>
      </c>
      <c r="P568" s="12">
        <v>0.48235294117647065</v>
      </c>
      <c r="Q568" s="12">
        <f t="shared" si="17"/>
        <v>0.54999999999999993</v>
      </c>
      <c r="R568" s="10" t="s">
        <v>1395</v>
      </c>
      <c r="S568" s="10"/>
    </row>
    <row r="569" spans="1:19" s="13" customFormat="1" x14ac:dyDescent="0.35">
      <c r="A569" s="10">
        <v>812</v>
      </c>
      <c r="B569" s="10">
        <v>505</v>
      </c>
      <c r="C569" s="10" t="s">
        <v>68</v>
      </c>
      <c r="D569" s="10" t="s">
        <v>83</v>
      </c>
      <c r="E569" s="10" t="s">
        <v>84</v>
      </c>
      <c r="F569" s="10" t="s">
        <v>790</v>
      </c>
      <c r="G569" s="10">
        <v>961</v>
      </c>
      <c r="H569" s="10">
        <v>3</v>
      </c>
      <c r="I569" s="10" t="s">
        <v>791</v>
      </c>
      <c r="J569" s="10" t="s">
        <v>26</v>
      </c>
      <c r="K569" s="10" t="str">
        <f t="shared" si="16"/>
        <v>4-63-63</v>
      </c>
      <c r="L569" s="10" t="s">
        <v>1100</v>
      </c>
      <c r="M569" s="10" t="s">
        <v>793</v>
      </c>
      <c r="N569" s="12">
        <v>0.56859971711456847</v>
      </c>
      <c r="O569" s="12">
        <v>0.52475247524752477</v>
      </c>
      <c r="P569" s="12">
        <v>0.55445544554455439</v>
      </c>
      <c r="Q569" s="12">
        <f t="shared" si="17"/>
        <v>0.54926921263554929</v>
      </c>
      <c r="R569" s="10" t="s">
        <v>1395</v>
      </c>
      <c r="S569" s="10"/>
    </row>
    <row r="570" spans="1:19" s="13" customFormat="1" x14ac:dyDescent="0.35">
      <c r="A570" s="10">
        <v>788</v>
      </c>
      <c r="B570" s="10">
        <v>139</v>
      </c>
      <c r="C570" s="10" t="s">
        <v>68</v>
      </c>
      <c r="D570" s="10" t="s">
        <v>89</v>
      </c>
      <c r="E570" s="10" t="s">
        <v>90</v>
      </c>
      <c r="F570" s="10" t="s">
        <v>767</v>
      </c>
      <c r="G570" s="10">
        <v>875</v>
      </c>
      <c r="H570" s="10" t="s">
        <v>72</v>
      </c>
      <c r="I570" s="10" t="s">
        <v>234</v>
      </c>
      <c r="J570" s="10" t="s">
        <v>26</v>
      </c>
      <c r="K570" s="10" t="str">
        <f t="shared" si="16"/>
        <v>875-1354</v>
      </c>
      <c r="L570" s="10" t="s">
        <v>1101</v>
      </c>
      <c r="M570" s="10" t="s">
        <v>236</v>
      </c>
      <c r="N570" s="12">
        <v>0.5670103092783505</v>
      </c>
      <c r="O570" s="12">
        <v>0.53608247422680411</v>
      </c>
      <c r="P570" s="12">
        <v>0.54226804123711336</v>
      </c>
      <c r="Q570" s="12">
        <f t="shared" si="17"/>
        <v>0.54845360824742262</v>
      </c>
      <c r="R570" s="10" t="s">
        <v>1395</v>
      </c>
      <c r="S570" s="10"/>
    </row>
    <row r="571" spans="1:19" s="13" customFormat="1" x14ac:dyDescent="0.35">
      <c r="A571" s="10">
        <v>532</v>
      </c>
      <c r="B571" s="10">
        <v>1035</v>
      </c>
      <c r="C571" s="10" t="s">
        <v>68</v>
      </c>
      <c r="D571" s="10" t="s">
        <v>89</v>
      </c>
      <c r="E571" s="10" t="s">
        <v>90</v>
      </c>
      <c r="F571" s="10" t="s">
        <v>91</v>
      </c>
      <c r="G571" s="10">
        <v>211</v>
      </c>
      <c r="H571" s="10" t="s">
        <v>72</v>
      </c>
      <c r="I571" s="10" t="s">
        <v>91</v>
      </c>
      <c r="J571" s="10" t="s">
        <v>26</v>
      </c>
      <c r="K571" s="10" t="str">
        <f t="shared" si="16"/>
        <v>211-H13</v>
      </c>
      <c r="L571" s="10" t="s">
        <v>1102</v>
      </c>
      <c r="M571" s="10" t="s">
        <v>775</v>
      </c>
      <c r="N571" s="12">
        <v>0.5591836734693878</v>
      </c>
      <c r="O571" s="12">
        <v>0.53061224489795922</v>
      </c>
      <c r="P571" s="12">
        <v>0.55510204081632664</v>
      </c>
      <c r="Q571" s="12">
        <f t="shared" si="17"/>
        <v>0.54829931972789125</v>
      </c>
      <c r="R571" s="10" t="s">
        <v>1395</v>
      </c>
      <c r="S571" s="10"/>
    </row>
    <row r="572" spans="1:19" s="13" customFormat="1" x14ac:dyDescent="0.35">
      <c r="A572" s="10">
        <v>1060</v>
      </c>
      <c r="B572" s="10">
        <v>193</v>
      </c>
      <c r="C572" s="10" t="s">
        <v>68</v>
      </c>
      <c r="D572" s="10" t="s">
        <v>83</v>
      </c>
      <c r="E572" s="10" t="s">
        <v>136</v>
      </c>
      <c r="F572" s="10" t="s">
        <v>137</v>
      </c>
      <c r="G572" s="10">
        <v>636</v>
      </c>
      <c r="H572" s="10">
        <v>111</v>
      </c>
      <c r="I572" s="10" t="s">
        <v>138</v>
      </c>
      <c r="J572" s="10" t="s">
        <v>26</v>
      </c>
      <c r="K572" s="10" t="str">
        <f t="shared" si="16"/>
        <v>2-106-161</v>
      </c>
      <c r="L572" s="10" t="s">
        <v>1103</v>
      </c>
      <c r="M572" s="10" t="s">
        <v>140</v>
      </c>
      <c r="N572" s="12">
        <v>0.51739130434782599</v>
      </c>
      <c r="O572" s="12">
        <v>0.56086956521739129</v>
      </c>
      <c r="P572" s="12">
        <v>0.56521739130434778</v>
      </c>
      <c r="Q572" s="12">
        <f t="shared" si="17"/>
        <v>0.54782608695652169</v>
      </c>
      <c r="R572" s="10" t="s">
        <v>1395</v>
      </c>
      <c r="S572" s="10"/>
    </row>
    <row r="573" spans="1:19" s="13" customFormat="1" x14ac:dyDescent="0.35">
      <c r="A573" s="10">
        <v>1697</v>
      </c>
      <c r="B573" s="10">
        <v>1471</v>
      </c>
      <c r="C573" s="10" t="s">
        <v>68</v>
      </c>
      <c r="D573" s="10" t="s">
        <v>69</v>
      </c>
      <c r="E573" s="10" t="s">
        <v>70</v>
      </c>
      <c r="F573" s="14" t="s">
        <v>410</v>
      </c>
      <c r="G573" s="10">
        <v>450</v>
      </c>
      <c r="H573" s="10" t="s">
        <v>145</v>
      </c>
      <c r="I573" s="10" t="s">
        <v>70</v>
      </c>
      <c r="J573" s="10" t="s">
        <v>26</v>
      </c>
      <c r="K573" s="10" t="str">
        <f t="shared" si="16"/>
        <v>450-H1</v>
      </c>
      <c r="L573" s="10" t="s">
        <v>1104</v>
      </c>
      <c r="M573" s="10" t="s">
        <v>191</v>
      </c>
      <c r="N573" s="12">
        <v>0.56734693877551023</v>
      </c>
      <c r="O573" s="12">
        <v>0.52040816326530615</v>
      </c>
      <c r="P573" s="12">
        <v>0.55510204081632664</v>
      </c>
      <c r="Q573" s="12">
        <f t="shared" si="17"/>
        <v>0.54761904761904756</v>
      </c>
      <c r="R573" s="10" t="s">
        <v>1395</v>
      </c>
      <c r="S573" s="10"/>
    </row>
    <row r="574" spans="1:19" s="13" customFormat="1" x14ac:dyDescent="0.35">
      <c r="A574" s="10">
        <v>1797</v>
      </c>
      <c r="B574" s="10" t="s">
        <v>1105</v>
      </c>
      <c r="C574" s="11" t="s">
        <v>20</v>
      </c>
      <c r="D574" s="11" t="s">
        <v>21</v>
      </c>
      <c r="E574" s="10" t="s">
        <v>36</v>
      </c>
      <c r="F574" s="10" t="s">
        <v>1050</v>
      </c>
      <c r="G574" s="10" t="s">
        <v>1051</v>
      </c>
      <c r="H574" s="10" t="s">
        <v>1052</v>
      </c>
      <c r="I574" s="10" t="s">
        <v>956</v>
      </c>
      <c r="J574" s="10" t="s">
        <v>26</v>
      </c>
      <c r="K574" s="10" t="str">
        <f t="shared" si="16"/>
        <v>18G7</v>
      </c>
      <c r="L574" s="10" t="s">
        <v>1106</v>
      </c>
      <c r="M574" s="10" t="s">
        <v>956</v>
      </c>
      <c r="N574" s="12">
        <v>0.50485436893203883</v>
      </c>
      <c r="O574" s="12">
        <v>0.40776699029126212</v>
      </c>
      <c r="P574" s="12">
        <v>0.72815533980582514</v>
      </c>
      <c r="Q574" s="12">
        <f t="shared" si="17"/>
        <v>0.54692556634304201</v>
      </c>
      <c r="R574" s="10" t="s">
        <v>1395</v>
      </c>
      <c r="S574" s="10"/>
    </row>
    <row r="575" spans="1:19" s="13" customFormat="1" x14ac:dyDescent="0.35">
      <c r="A575" s="10">
        <v>633</v>
      </c>
      <c r="B575" s="10">
        <v>1559</v>
      </c>
      <c r="C575" s="10" t="s">
        <v>68</v>
      </c>
      <c r="D575" s="10" t="s">
        <v>89</v>
      </c>
      <c r="E575" s="10" t="s">
        <v>90</v>
      </c>
      <c r="F575" s="10" t="s">
        <v>219</v>
      </c>
      <c r="G575" s="10">
        <v>488</v>
      </c>
      <c r="H575" s="10" t="s">
        <v>145</v>
      </c>
      <c r="I575" s="10" t="s">
        <v>220</v>
      </c>
      <c r="J575" s="10" t="s">
        <v>26</v>
      </c>
      <c r="K575" s="10" t="str">
        <f t="shared" si="16"/>
        <v>488-H3</v>
      </c>
      <c r="L575" s="10" t="s">
        <v>1107</v>
      </c>
      <c r="M575" s="10" t="s">
        <v>222</v>
      </c>
      <c r="N575" s="12">
        <v>0.47216494845360824</v>
      </c>
      <c r="O575" s="12">
        <v>0.50309278350515463</v>
      </c>
      <c r="P575" s="12">
        <v>0.66391752577319585</v>
      </c>
      <c r="Q575" s="12">
        <f t="shared" si="17"/>
        <v>0.54639175257731953</v>
      </c>
      <c r="R575" s="10" t="s">
        <v>1395</v>
      </c>
      <c r="S575" s="10"/>
    </row>
    <row r="576" spans="1:19" s="13" customFormat="1" x14ac:dyDescent="0.35">
      <c r="A576" s="10">
        <v>1895</v>
      </c>
      <c r="B576" s="10" t="s">
        <v>1108</v>
      </c>
      <c r="C576" s="11" t="s">
        <v>20</v>
      </c>
      <c r="D576" s="11" t="s">
        <v>29</v>
      </c>
      <c r="E576" s="10" t="s">
        <v>30</v>
      </c>
      <c r="F576" s="10" t="s">
        <v>638</v>
      </c>
      <c r="G576" s="10" t="s">
        <v>639</v>
      </c>
      <c r="H576" s="10" t="s">
        <v>640</v>
      </c>
      <c r="I576" s="10" t="s">
        <v>30</v>
      </c>
      <c r="J576" s="10" t="s">
        <v>26</v>
      </c>
      <c r="K576" s="10" t="str">
        <f t="shared" si="16"/>
        <v>5J14</v>
      </c>
      <c r="L576" s="10" t="s">
        <v>1109</v>
      </c>
      <c r="M576" s="10" t="s">
        <v>30</v>
      </c>
      <c r="N576" s="12">
        <v>0.58064516129032262</v>
      </c>
      <c r="O576" s="12">
        <v>0.56129032258064515</v>
      </c>
      <c r="P576" s="12">
        <v>0.49677419354838709</v>
      </c>
      <c r="Q576" s="12">
        <f t="shared" si="17"/>
        <v>0.54623655913978497</v>
      </c>
      <c r="R576" s="10" t="s">
        <v>1395</v>
      </c>
      <c r="S576" s="10"/>
    </row>
    <row r="577" spans="1:19" s="13" customFormat="1" x14ac:dyDescent="0.35">
      <c r="A577" s="10">
        <v>839</v>
      </c>
      <c r="B577" s="10">
        <v>531</v>
      </c>
      <c r="C577" s="10" t="s">
        <v>68</v>
      </c>
      <c r="D577" s="10" t="s">
        <v>83</v>
      </c>
      <c r="E577" s="10" t="s">
        <v>84</v>
      </c>
      <c r="F577" s="10" t="s">
        <v>1093</v>
      </c>
      <c r="G577" s="10">
        <v>936</v>
      </c>
      <c r="H577" s="10">
        <v>1</v>
      </c>
      <c r="I577" s="10" t="s">
        <v>104</v>
      </c>
      <c r="J577" s="10" t="s">
        <v>26</v>
      </c>
      <c r="K577" s="10" t="str">
        <f t="shared" si="16"/>
        <v>4-78-420</v>
      </c>
      <c r="L577" s="10" t="s">
        <v>1110</v>
      </c>
      <c r="M577" s="10" t="s">
        <v>106</v>
      </c>
      <c r="N577" s="12">
        <v>0.52352941176470591</v>
      </c>
      <c r="O577" s="12">
        <v>0.45294117647058824</v>
      </c>
      <c r="P577" s="12">
        <v>0.66176470588235292</v>
      </c>
      <c r="Q577" s="12">
        <f t="shared" si="17"/>
        <v>0.54607843137254897</v>
      </c>
      <c r="R577" s="10" t="s">
        <v>1395</v>
      </c>
      <c r="S577" s="10"/>
    </row>
    <row r="578" spans="1:19" s="13" customFormat="1" x14ac:dyDescent="0.35">
      <c r="A578" s="10">
        <v>611</v>
      </c>
      <c r="B578" s="10">
        <v>1256</v>
      </c>
      <c r="C578" s="10" t="s">
        <v>68</v>
      </c>
      <c r="D578" s="10" t="s">
        <v>89</v>
      </c>
      <c r="E578" s="10" t="s">
        <v>90</v>
      </c>
      <c r="F578" s="10" t="s">
        <v>621</v>
      </c>
      <c r="G578" s="10">
        <v>325</v>
      </c>
      <c r="H578" s="10" t="s">
        <v>92</v>
      </c>
      <c r="I578" s="10" t="s">
        <v>91</v>
      </c>
      <c r="J578" s="10" t="s">
        <v>26</v>
      </c>
      <c r="K578" s="10" t="str">
        <f t="shared" si="16"/>
        <v>325-05</v>
      </c>
      <c r="L578" s="10" t="s">
        <v>1111</v>
      </c>
      <c r="M578" s="10" t="s">
        <v>94</v>
      </c>
      <c r="N578" s="12">
        <v>0.52222222222222225</v>
      </c>
      <c r="O578" s="12">
        <v>0.55185185185185193</v>
      </c>
      <c r="P578" s="12">
        <v>0.562962962962963</v>
      </c>
      <c r="Q578" s="12">
        <f t="shared" si="17"/>
        <v>0.54567901234567906</v>
      </c>
      <c r="R578" s="10" t="s">
        <v>1395</v>
      </c>
      <c r="S578" s="10"/>
    </row>
    <row r="579" spans="1:19" s="13" customFormat="1" x14ac:dyDescent="0.35">
      <c r="A579" s="10">
        <v>1035</v>
      </c>
      <c r="B579" s="10">
        <v>168</v>
      </c>
      <c r="C579" s="10" t="s">
        <v>68</v>
      </c>
      <c r="D579" s="10" t="s">
        <v>83</v>
      </c>
      <c r="E579" s="10" t="s">
        <v>136</v>
      </c>
      <c r="F579" s="10" t="s">
        <v>99</v>
      </c>
      <c r="G579" s="10">
        <v>611</v>
      </c>
      <c r="H579" s="22" t="s">
        <v>755</v>
      </c>
      <c r="I579" s="10" t="s">
        <v>138</v>
      </c>
      <c r="J579" s="10" t="s">
        <v>26</v>
      </c>
      <c r="K579" s="10" t="str">
        <f t="shared" ref="K579:K642" si="18">TRIM(L579)</f>
        <v>2-24-22</v>
      </c>
      <c r="L579" s="22" t="s">
        <v>1112</v>
      </c>
      <c r="M579" s="10" t="s">
        <v>140</v>
      </c>
      <c r="N579" s="12">
        <v>0.53571428571428581</v>
      </c>
      <c r="O579" s="12">
        <v>0.53571428571428581</v>
      </c>
      <c r="P579" s="12">
        <v>0.56547619047619047</v>
      </c>
      <c r="Q579" s="12">
        <f t="shared" ref="Q579:Q642" si="19">IFERROR(AVERAGE(N579:P579),0)</f>
        <v>0.54563492063492069</v>
      </c>
      <c r="R579" s="10" t="s">
        <v>1395</v>
      </c>
      <c r="S579" s="10"/>
    </row>
    <row r="580" spans="1:19" s="13" customFormat="1" x14ac:dyDescent="0.35">
      <c r="A580" s="10">
        <v>431</v>
      </c>
      <c r="B580" s="10">
        <v>1650</v>
      </c>
      <c r="C580" s="10" t="s">
        <v>68</v>
      </c>
      <c r="D580" s="10" t="s">
        <v>89</v>
      </c>
      <c r="E580" s="10" t="s">
        <v>110</v>
      </c>
      <c r="F580" s="10" t="s">
        <v>280</v>
      </c>
      <c r="G580" s="10">
        <v>385</v>
      </c>
      <c r="H580" s="10" t="s">
        <v>115</v>
      </c>
      <c r="I580" s="10" t="s">
        <v>456</v>
      </c>
      <c r="J580" s="10" t="s">
        <v>26</v>
      </c>
      <c r="K580" s="10" t="str">
        <f t="shared" si="18"/>
        <v>574-70H</v>
      </c>
      <c r="L580" s="10" t="s">
        <v>1113</v>
      </c>
      <c r="M580" s="10" t="s">
        <v>1114</v>
      </c>
      <c r="N580" s="12">
        <v>0.39090909090909082</v>
      </c>
      <c r="O580" s="12">
        <v>0.41818181818181827</v>
      </c>
      <c r="P580" s="12">
        <v>0.82727272727272727</v>
      </c>
      <c r="Q580" s="12">
        <f t="shared" si="19"/>
        <v>0.54545454545454541</v>
      </c>
      <c r="R580" s="10" t="s">
        <v>1395</v>
      </c>
      <c r="S580" s="10"/>
    </row>
    <row r="581" spans="1:19" s="13" customFormat="1" x14ac:dyDescent="0.35">
      <c r="A581" s="10">
        <v>1107</v>
      </c>
      <c r="B581" s="10">
        <v>243</v>
      </c>
      <c r="C581" s="10" t="s">
        <v>68</v>
      </c>
      <c r="D581" s="10" t="s">
        <v>83</v>
      </c>
      <c r="E581" s="10" t="s">
        <v>136</v>
      </c>
      <c r="F581" s="10" t="s">
        <v>296</v>
      </c>
      <c r="G581" s="10">
        <v>615</v>
      </c>
      <c r="H581" s="10" t="s">
        <v>902</v>
      </c>
      <c r="I581" s="10" t="s">
        <v>138</v>
      </c>
      <c r="J581" s="10" t="s">
        <v>26</v>
      </c>
      <c r="K581" s="10" t="str">
        <f t="shared" si="18"/>
        <v>2-49-49</v>
      </c>
      <c r="L581" s="10" t="s">
        <v>1115</v>
      </c>
      <c r="M581" s="10" t="s">
        <v>140</v>
      </c>
      <c r="N581" s="12">
        <v>0.54195804195804198</v>
      </c>
      <c r="O581" s="12">
        <v>1.0944055944055944</v>
      </c>
      <c r="P581" s="12">
        <v>0</v>
      </c>
      <c r="Q581" s="12">
        <f t="shared" si="19"/>
        <v>0.54545454545454541</v>
      </c>
      <c r="R581" s="10" t="s">
        <v>1395</v>
      </c>
      <c r="S581" s="10"/>
    </row>
    <row r="582" spans="1:19" s="13" customFormat="1" x14ac:dyDescent="0.35">
      <c r="A582" s="10">
        <v>377</v>
      </c>
      <c r="B582" s="10">
        <v>1580</v>
      </c>
      <c r="C582" s="10" t="s">
        <v>68</v>
      </c>
      <c r="D582" s="10" t="s">
        <v>89</v>
      </c>
      <c r="E582" s="10" t="s">
        <v>110</v>
      </c>
      <c r="F582" s="10" t="s">
        <v>502</v>
      </c>
      <c r="G582" s="10">
        <v>506</v>
      </c>
      <c r="H582" s="10" t="s">
        <v>144</v>
      </c>
      <c r="I582" s="10" t="s">
        <v>216</v>
      </c>
      <c r="J582" s="10" t="s">
        <v>26</v>
      </c>
      <c r="K582" s="10" t="str">
        <f t="shared" si="18"/>
        <v>506-04</v>
      </c>
      <c r="L582" s="10" t="s">
        <v>1116</v>
      </c>
      <c r="M582" s="10" t="s">
        <v>504</v>
      </c>
      <c r="N582" s="12">
        <v>0.57731958762886593</v>
      </c>
      <c r="O582" s="12">
        <v>0.54639175257731964</v>
      </c>
      <c r="P582" s="12">
        <v>0.51134020618556708</v>
      </c>
      <c r="Q582" s="12">
        <f t="shared" si="19"/>
        <v>0.54501718213058414</v>
      </c>
      <c r="R582" s="10" t="s">
        <v>1395</v>
      </c>
      <c r="S582" s="10"/>
    </row>
    <row r="583" spans="1:19" s="13" customFormat="1" x14ac:dyDescent="0.35">
      <c r="A583" s="10">
        <v>117</v>
      </c>
      <c r="B583" s="10">
        <v>955</v>
      </c>
      <c r="C583" s="10" t="s">
        <v>68</v>
      </c>
      <c r="D583" s="10" t="s">
        <v>89</v>
      </c>
      <c r="E583" s="10" t="s">
        <v>110</v>
      </c>
      <c r="F583" s="10" t="s">
        <v>565</v>
      </c>
      <c r="G583" s="10">
        <v>106</v>
      </c>
      <c r="H583" s="10" t="s">
        <v>72</v>
      </c>
      <c r="I583" s="10" t="s">
        <v>211</v>
      </c>
      <c r="J583" s="10" t="s">
        <v>26</v>
      </c>
      <c r="K583" s="10" t="str">
        <f t="shared" si="18"/>
        <v>143-109H4</v>
      </c>
      <c r="L583" s="10" t="s">
        <v>1117</v>
      </c>
      <c r="M583" s="10" t="s">
        <v>114</v>
      </c>
      <c r="N583" s="12">
        <v>0.6428571428571429</v>
      </c>
      <c r="O583" s="12">
        <v>0.5</v>
      </c>
      <c r="P583" s="12">
        <v>0.48571428571428577</v>
      </c>
      <c r="Q583" s="12">
        <f t="shared" si="19"/>
        <v>0.54285714285714282</v>
      </c>
      <c r="R583" s="10" t="s">
        <v>1395</v>
      </c>
      <c r="S583" s="10"/>
    </row>
    <row r="584" spans="1:19" s="13" customFormat="1" x14ac:dyDescent="0.35">
      <c r="A584" s="10">
        <v>682</v>
      </c>
      <c r="B584" s="10">
        <v>34</v>
      </c>
      <c r="C584" s="10" t="s">
        <v>68</v>
      </c>
      <c r="D584" s="10" t="s">
        <v>89</v>
      </c>
      <c r="E584" s="10" t="s">
        <v>90</v>
      </c>
      <c r="F584" s="10" t="s">
        <v>306</v>
      </c>
      <c r="G584" s="10">
        <v>819</v>
      </c>
      <c r="H584" s="17" t="s">
        <v>92</v>
      </c>
      <c r="I584" s="10" t="s">
        <v>234</v>
      </c>
      <c r="J584" s="10" t="s">
        <v>26</v>
      </c>
      <c r="K584" s="10" t="str">
        <f t="shared" si="18"/>
        <v>819-1342</v>
      </c>
      <c r="L584" s="16" t="s">
        <v>1118</v>
      </c>
      <c r="M584" s="10" t="s">
        <v>236</v>
      </c>
      <c r="N584" s="12">
        <v>0.34285714285714292</v>
      </c>
      <c r="O584" s="12">
        <v>0.2040816326530612</v>
      </c>
      <c r="P584" s="12">
        <v>1.0816326530612246</v>
      </c>
      <c r="Q584" s="12">
        <f t="shared" si="19"/>
        <v>0.54285714285714282</v>
      </c>
      <c r="R584" s="10" t="s">
        <v>1395</v>
      </c>
      <c r="S584" s="10"/>
    </row>
    <row r="585" spans="1:19" s="13" customFormat="1" x14ac:dyDescent="0.35">
      <c r="A585" s="10">
        <v>1294</v>
      </c>
      <c r="B585" s="10">
        <v>423</v>
      </c>
      <c r="C585" s="10" t="s">
        <v>68</v>
      </c>
      <c r="D585" s="10" t="s">
        <v>83</v>
      </c>
      <c r="E585" s="10" t="s">
        <v>313</v>
      </c>
      <c r="F585" s="10" t="s">
        <v>1119</v>
      </c>
      <c r="G585" s="10">
        <v>738</v>
      </c>
      <c r="H585" s="10">
        <v>1</v>
      </c>
      <c r="I585" s="10" t="s">
        <v>315</v>
      </c>
      <c r="J585" s="10" t="s">
        <v>26</v>
      </c>
      <c r="K585" s="10" t="str">
        <f t="shared" si="18"/>
        <v>3-26-39J1</v>
      </c>
      <c r="L585" s="10" t="s">
        <v>1120</v>
      </c>
      <c r="M585" s="10" t="s">
        <v>317</v>
      </c>
      <c r="N585" s="12">
        <v>0.48214285714285721</v>
      </c>
      <c r="O585" s="12">
        <v>0.6428571428571429</v>
      </c>
      <c r="P585" s="12">
        <v>0.50357142857142856</v>
      </c>
      <c r="Q585" s="12">
        <f t="shared" si="19"/>
        <v>0.54285714285714282</v>
      </c>
      <c r="R585" s="10" t="s">
        <v>1395</v>
      </c>
      <c r="S585" s="10"/>
    </row>
    <row r="586" spans="1:19" s="13" customFormat="1" x14ac:dyDescent="0.35">
      <c r="A586" s="10">
        <v>594</v>
      </c>
      <c r="B586" s="10">
        <v>1169</v>
      </c>
      <c r="C586" s="10" t="s">
        <v>68</v>
      </c>
      <c r="D586" s="10" t="s">
        <v>89</v>
      </c>
      <c r="E586" s="10" t="s">
        <v>90</v>
      </c>
      <c r="F586" s="10" t="s">
        <v>514</v>
      </c>
      <c r="G586" s="10">
        <v>301</v>
      </c>
      <c r="H586" s="10" t="s">
        <v>92</v>
      </c>
      <c r="I586" s="10" t="s">
        <v>515</v>
      </c>
      <c r="J586" s="10" t="s">
        <v>26</v>
      </c>
      <c r="K586" s="10" t="str">
        <f t="shared" si="18"/>
        <v>301-02</v>
      </c>
      <c r="L586" s="10" t="s">
        <v>1121</v>
      </c>
      <c r="M586" s="10" t="s">
        <v>261</v>
      </c>
      <c r="N586" s="12">
        <v>0.5444444444444444</v>
      </c>
      <c r="O586" s="12">
        <v>0.57407407407407418</v>
      </c>
      <c r="P586" s="12">
        <v>0.50370370370370365</v>
      </c>
      <c r="Q586" s="12">
        <f t="shared" si="19"/>
        <v>0.54074074074074074</v>
      </c>
      <c r="R586" s="10" t="s">
        <v>1395</v>
      </c>
      <c r="S586" s="10"/>
    </row>
    <row r="587" spans="1:19" s="13" customFormat="1" x14ac:dyDescent="0.35">
      <c r="A587" s="10">
        <v>360</v>
      </c>
      <c r="B587" s="10">
        <v>1552</v>
      </c>
      <c r="C587" s="10" t="s">
        <v>68</v>
      </c>
      <c r="D587" s="10" t="s">
        <v>89</v>
      </c>
      <c r="E587" s="10" t="s">
        <v>110</v>
      </c>
      <c r="F587" s="10" t="s">
        <v>157</v>
      </c>
      <c r="G587" s="10">
        <v>483</v>
      </c>
      <c r="H587" s="10" t="s">
        <v>72</v>
      </c>
      <c r="I587" s="10" t="s">
        <v>113</v>
      </c>
      <c r="J587" s="10" t="s">
        <v>26</v>
      </c>
      <c r="K587" s="10" t="str">
        <f t="shared" si="18"/>
        <v>483-H6</v>
      </c>
      <c r="L587" s="10" t="s">
        <v>1122</v>
      </c>
      <c r="M587" s="10" t="s">
        <v>1123</v>
      </c>
      <c r="N587" s="12">
        <v>0.52989690721649496</v>
      </c>
      <c r="O587" s="12">
        <v>0.55670103092783507</v>
      </c>
      <c r="P587" s="12">
        <v>0.53402061855670102</v>
      </c>
      <c r="Q587" s="12">
        <f t="shared" si="19"/>
        <v>0.54020618556701028</v>
      </c>
      <c r="R587" s="10" t="s">
        <v>1395</v>
      </c>
      <c r="S587" s="10"/>
    </row>
    <row r="588" spans="1:19" s="13" customFormat="1" x14ac:dyDescent="0.35">
      <c r="A588" s="10">
        <v>1512</v>
      </c>
      <c r="B588" s="10">
        <v>1020</v>
      </c>
      <c r="C588" s="10" t="s">
        <v>68</v>
      </c>
      <c r="D588" s="10" t="s">
        <v>69</v>
      </c>
      <c r="E588" s="10" t="s">
        <v>107</v>
      </c>
      <c r="F588" s="10" t="s">
        <v>318</v>
      </c>
      <c r="G588" s="10">
        <v>20</v>
      </c>
      <c r="H588" s="10" t="s">
        <v>1124</v>
      </c>
      <c r="I588" s="10" t="s">
        <v>318</v>
      </c>
      <c r="J588" s="10" t="s">
        <v>26</v>
      </c>
      <c r="K588" s="10" t="str">
        <f t="shared" si="18"/>
        <v>20-H8</v>
      </c>
      <c r="L588" s="10" t="s">
        <v>1125</v>
      </c>
      <c r="M588" s="10" t="s">
        <v>319</v>
      </c>
      <c r="N588" s="12">
        <v>0.5320754716981132</v>
      </c>
      <c r="O588" s="12">
        <v>0.52830188679245282</v>
      </c>
      <c r="P588" s="12">
        <v>0.55849056603773584</v>
      </c>
      <c r="Q588" s="12">
        <f t="shared" si="19"/>
        <v>0.53962264150943395</v>
      </c>
      <c r="R588" s="10" t="s">
        <v>1395</v>
      </c>
      <c r="S588" s="10"/>
    </row>
    <row r="589" spans="1:19" s="13" customFormat="1" x14ac:dyDescent="0.35">
      <c r="A589" s="10">
        <v>751</v>
      </c>
      <c r="B589" s="10">
        <v>103</v>
      </c>
      <c r="C589" s="10" t="s">
        <v>68</v>
      </c>
      <c r="D589" s="10" t="s">
        <v>89</v>
      </c>
      <c r="E589" s="10" t="s">
        <v>90</v>
      </c>
      <c r="F589" s="10" t="s">
        <v>233</v>
      </c>
      <c r="G589" s="10">
        <v>831</v>
      </c>
      <c r="H589" s="16" t="s">
        <v>145</v>
      </c>
      <c r="I589" s="10" t="s">
        <v>234</v>
      </c>
      <c r="J589" s="10" t="s">
        <v>26</v>
      </c>
      <c r="K589" s="10" t="str">
        <f t="shared" si="18"/>
        <v>831-1301</v>
      </c>
      <c r="L589" s="16" t="s">
        <v>1126</v>
      </c>
      <c r="M589" s="10" t="s">
        <v>236</v>
      </c>
      <c r="N589" s="12">
        <v>0.56140350877192979</v>
      </c>
      <c r="O589" s="12">
        <v>0.52631578947368429</v>
      </c>
      <c r="P589" s="12">
        <v>0.52982456140350886</v>
      </c>
      <c r="Q589" s="12">
        <f t="shared" si="19"/>
        <v>0.53918128654970765</v>
      </c>
      <c r="R589" s="10" t="s">
        <v>1395</v>
      </c>
      <c r="S589" s="10"/>
    </row>
    <row r="590" spans="1:19" s="13" customFormat="1" x14ac:dyDescent="0.35">
      <c r="A590" s="10">
        <v>1487</v>
      </c>
      <c r="B590" s="10">
        <v>781</v>
      </c>
      <c r="C590" s="10" t="s">
        <v>68</v>
      </c>
      <c r="D590" s="10" t="s">
        <v>69</v>
      </c>
      <c r="E590" s="10" t="s">
        <v>107</v>
      </c>
      <c r="F590" s="10" t="s">
        <v>108</v>
      </c>
      <c r="G590" s="10">
        <v>26</v>
      </c>
      <c r="H590" s="10" t="s">
        <v>144</v>
      </c>
      <c r="I590" s="10" t="s">
        <v>107</v>
      </c>
      <c r="J590" s="10" t="s">
        <v>26</v>
      </c>
      <c r="K590" s="10" t="str">
        <f t="shared" si="18"/>
        <v>2608</v>
      </c>
      <c r="L590" s="10">
        <v>2608</v>
      </c>
      <c r="M590" s="10" t="s">
        <v>263</v>
      </c>
      <c r="N590" s="12">
        <v>0.48</v>
      </c>
      <c r="O590" s="12">
        <v>0.56399999999999995</v>
      </c>
      <c r="P590" s="12">
        <v>0.57199999999999995</v>
      </c>
      <c r="Q590" s="12">
        <f t="shared" si="19"/>
        <v>0.53866666666666674</v>
      </c>
      <c r="R590" s="10" t="s">
        <v>1395</v>
      </c>
      <c r="S590" s="10"/>
    </row>
    <row r="591" spans="1:19" s="13" customFormat="1" x14ac:dyDescent="0.35">
      <c r="A591" s="10">
        <v>1517</v>
      </c>
      <c r="B591" s="10">
        <v>1296</v>
      </c>
      <c r="C591" s="10" t="s">
        <v>68</v>
      </c>
      <c r="D591" s="10" t="s">
        <v>69</v>
      </c>
      <c r="E591" s="10" t="s">
        <v>107</v>
      </c>
      <c r="F591" s="10" t="s">
        <v>154</v>
      </c>
      <c r="G591" s="10">
        <v>496</v>
      </c>
      <c r="H591" s="10" t="s">
        <v>145</v>
      </c>
      <c r="I591" s="10" t="s">
        <v>154</v>
      </c>
      <c r="J591" s="10" t="s">
        <v>26</v>
      </c>
      <c r="K591" s="10" t="str">
        <f t="shared" si="18"/>
        <v>344-1412H1</v>
      </c>
      <c r="L591" s="10" t="s">
        <v>1128</v>
      </c>
      <c r="M591" s="10" t="s">
        <v>1129</v>
      </c>
      <c r="N591" s="12">
        <v>0.50329670329670328</v>
      </c>
      <c r="O591" s="12">
        <v>0.57582417582417578</v>
      </c>
      <c r="P591" s="12">
        <v>0.53406593406593406</v>
      </c>
      <c r="Q591" s="12">
        <f t="shared" si="19"/>
        <v>0.53772893772893771</v>
      </c>
      <c r="R591" s="10" t="s">
        <v>1395</v>
      </c>
      <c r="S591" s="10"/>
    </row>
    <row r="592" spans="1:19" s="13" customFormat="1" x14ac:dyDescent="0.35">
      <c r="A592" s="10">
        <v>347</v>
      </c>
      <c r="B592" s="10">
        <v>1520</v>
      </c>
      <c r="C592" s="10" t="s">
        <v>68</v>
      </c>
      <c r="D592" s="10" t="s">
        <v>89</v>
      </c>
      <c r="E592" s="10" t="s">
        <v>110</v>
      </c>
      <c r="F592" s="10" t="s">
        <v>195</v>
      </c>
      <c r="G592" s="10">
        <v>468</v>
      </c>
      <c r="H592" s="10" t="s">
        <v>196</v>
      </c>
      <c r="I592" s="10" t="s">
        <v>197</v>
      </c>
      <c r="J592" s="10" t="s">
        <v>26</v>
      </c>
      <c r="K592" s="10" t="str">
        <f t="shared" si="18"/>
        <v>468-07</v>
      </c>
      <c r="L592" s="10" t="s">
        <v>1130</v>
      </c>
      <c r="M592" s="10" t="s">
        <v>199</v>
      </c>
      <c r="N592" s="12">
        <v>0.44705882352941168</v>
      </c>
      <c r="O592" s="12">
        <v>0.47058823529411753</v>
      </c>
      <c r="P592" s="12">
        <v>0.69411764705882339</v>
      </c>
      <c r="Q592" s="12">
        <f t="shared" si="19"/>
        <v>0.53725490196078418</v>
      </c>
      <c r="R592" s="10" t="s">
        <v>1395</v>
      </c>
      <c r="S592" s="10"/>
    </row>
    <row r="593" spans="1:19" s="13" customFormat="1" x14ac:dyDescent="0.35">
      <c r="A593" s="10">
        <v>1929</v>
      </c>
      <c r="B593" s="10" t="s">
        <v>1131</v>
      </c>
      <c r="C593" s="11" t="s">
        <v>20</v>
      </c>
      <c r="D593" s="11" t="s">
        <v>29</v>
      </c>
      <c r="E593" s="11" t="s">
        <v>30</v>
      </c>
      <c r="F593" s="10" t="s">
        <v>778</v>
      </c>
      <c r="G593" s="11" t="s">
        <v>779</v>
      </c>
      <c r="H593" s="10" t="s">
        <v>1132</v>
      </c>
      <c r="I593" s="10" t="s">
        <v>781</v>
      </c>
      <c r="J593" s="10" t="s">
        <v>26</v>
      </c>
      <c r="K593" s="10" t="str">
        <f t="shared" si="18"/>
        <v>21N8</v>
      </c>
      <c r="L593" s="11" t="s">
        <v>1133</v>
      </c>
      <c r="M593" s="10" t="s">
        <v>781</v>
      </c>
      <c r="N593" s="12">
        <v>0.54545454545454541</v>
      </c>
      <c r="O593" s="12">
        <v>0.52066115702479343</v>
      </c>
      <c r="P593" s="12">
        <v>0.54545454545454541</v>
      </c>
      <c r="Q593" s="12">
        <f t="shared" si="19"/>
        <v>0.53719008264462809</v>
      </c>
      <c r="R593" s="10" t="s">
        <v>1395</v>
      </c>
      <c r="S593" s="10"/>
    </row>
    <row r="594" spans="1:19" s="13" customFormat="1" x14ac:dyDescent="0.35">
      <c r="A594" s="10">
        <v>176</v>
      </c>
      <c r="B594" s="10">
        <v>1191</v>
      </c>
      <c r="C594" s="10" t="s">
        <v>68</v>
      </c>
      <c r="D594" s="10" t="s">
        <v>89</v>
      </c>
      <c r="E594" s="10" t="s">
        <v>110</v>
      </c>
      <c r="F594" s="10" t="s">
        <v>362</v>
      </c>
      <c r="G594" s="10">
        <v>311</v>
      </c>
      <c r="H594" s="10" t="s">
        <v>72</v>
      </c>
      <c r="I594" s="10" t="s">
        <v>362</v>
      </c>
      <c r="J594" s="10" t="s">
        <v>26</v>
      </c>
      <c r="K594" s="10" t="str">
        <f t="shared" si="18"/>
        <v>311-06</v>
      </c>
      <c r="L594" s="10" t="s">
        <v>1134</v>
      </c>
      <c r="M594" s="10" t="s">
        <v>1058</v>
      </c>
      <c r="N594" s="12">
        <v>0.55555555555555547</v>
      </c>
      <c r="O594" s="12">
        <v>0.57407407407407418</v>
      </c>
      <c r="P594" s="12">
        <v>0.48148148148148151</v>
      </c>
      <c r="Q594" s="12">
        <f t="shared" si="19"/>
        <v>0.53703703703703709</v>
      </c>
      <c r="R594" s="10" t="s">
        <v>1395</v>
      </c>
      <c r="S594" s="10"/>
    </row>
    <row r="595" spans="1:19" s="13" customFormat="1" x14ac:dyDescent="0.35">
      <c r="A595" s="10">
        <v>1668</v>
      </c>
      <c r="B595" s="10">
        <v>1334</v>
      </c>
      <c r="C595" s="10" t="s">
        <v>68</v>
      </c>
      <c r="D595" s="10" t="s">
        <v>69</v>
      </c>
      <c r="E595" s="10" t="s">
        <v>70</v>
      </c>
      <c r="F595" s="14" t="s">
        <v>125</v>
      </c>
      <c r="G595" s="10">
        <v>369</v>
      </c>
      <c r="H595" s="10" t="s">
        <v>126</v>
      </c>
      <c r="I595" s="10" t="s">
        <v>127</v>
      </c>
      <c r="J595" s="10" t="s">
        <v>26</v>
      </c>
      <c r="K595" s="10" t="str">
        <f t="shared" si="18"/>
        <v>369-06</v>
      </c>
      <c r="L595" s="10" t="s">
        <v>1137</v>
      </c>
      <c r="M595" s="10" t="s">
        <v>162</v>
      </c>
      <c r="N595" s="12">
        <v>0.57142857142857129</v>
      </c>
      <c r="O595" s="12">
        <v>0.5</v>
      </c>
      <c r="P595" s="12">
        <v>0.53703703703703709</v>
      </c>
      <c r="Q595" s="12">
        <f t="shared" si="19"/>
        <v>0.53615520282186946</v>
      </c>
      <c r="R595" s="10" t="s">
        <v>1395</v>
      </c>
      <c r="S595" s="10"/>
    </row>
    <row r="596" spans="1:19" s="13" customFormat="1" x14ac:dyDescent="0.35">
      <c r="A596" s="10">
        <v>1894</v>
      </c>
      <c r="B596" s="10" t="s">
        <v>1138</v>
      </c>
      <c r="C596" s="11" t="s">
        <v>20</v>
      </c>
      <c r="D596" s="11" t="s">
        <v>29</v>
      </c>
      <c r="E596" s="10" t="s">
        <v>30</v>
      </c>
      <c r="F596" s="10" t="s">
        <v>638</v>
      </c>
      <c r="G596" s="10" t="s">
        <v>639</v>
      </c>
      <c r="H596" s="10" t="s">
        <v>979</v>
      </c>
      <c r="I596" s="10" t="s">
        <v>30</v>
      </c>
      <c r="J596" s="10" t="s">
        <v>26</v>
      </c>
      <c r="K596" s="10" t="str">
        <f t="shared" si="18"/>
        <v>5J13</v>
      </c>
      <c r="L596" s="10" t="s">
        <v>1139</v>
      </c>
      <c r="M596" s="10" t="s">
        <v>30</v>
      </c>
      <c r="N596" s="12">
        <v>0.42735042735042739</v>
      </c>
      <c r="O596" s="12">
        <v>0.42735042735042739</v>
      </c>
      <c r="P596" s="12">
        <v>0.75213675213675224</v>
      </c>
      <c r="Q596" s="12">
        <f t="shared" si="19"/>
        <v>0.53561253561253563</v>
      </c>
      <c r="R596" s="10" t="s">
        <v>1395</v>
      </c>
      <c r="S596" s="10"/>
    </row>
    <row r="597" spans="1:19" s="13" customFormat="1" x14ac:dyDescent="0.35">
      <c r="A597" s="10">
        <v>1641</v>
      </c>
      <c r="B597" s="10">
        <v>1213</v>
      </c>
      <c r="C597" s="10" t="s">
        <v>68</v>
      </c>
      <c r="D597" s="10" t="s">
        <v>69</v>
      </c>
      <c r="E597" s="10" t="s">
        <v>70</v>
      </c>
      <c r="F597" s="14" t="s">
        <v>648</v>
      </c>
      <c r="G597" s="10">
        <v>316</v>
      </c>
      <c r="H597" s="10" t="s">
        <v>649</v>
      </c>
      <c r="I597" s="10" t="s">
        <v>127</v>
      </c>
      <c r="J597" s="10" t="s">
        <v>26</v>
      </c>
      <c r="K597" s="10" t="str">
        <f t="shared" si="18"/>
        <v>316-03</v>
      </c>
      <c r="L597" s="10" t="s">
        <v>1140</v>
      </c>
      <c r="M597" s="10" t="s">
        <v>162</v>
      </c>
      <c r="N597" s="12">
        <v>0.52500000000000013</v>
      </c>
      <c r="O597" s="12">
        <v>0.53750000000000009</v>
      </c>
      <c r="P597" s="12">
        <v>0.53750000000000009</v>
      </c>
      <c r="Q597" s="12">
        <f t="shared" si="19"/>
        <v>0.53333333333333344</v>
      </c>
      <c r="R597" s="10" t="s">
        <v>1395</v>
      </c>
      <c r="S597" s="10"/>
    </row>
    <row r="598" spans="1:19" s="13" customFormat="1" x14ac:dyDescent="0.35">
      <c r="A598" s="10">
        <v>1352</v>
      </c>
      <c r="B598" s="10">
        <v>495</v>
      </c>
      <c r="C598" s="10" t="s">
        <v>68</v>
      </c>
      <c r="D598" s="10" t="s">
        <v>83</v>
      </c>
      <c r="E598" s="10" t="s">
        <v>313</v>
      </c>
      <c r="F598" s="10" t="s">
        <v>882</v>
      </c>
      <c r="G598" s="10">
        <v>715</v>
      </c>
      <c r="H598" s="10">
        <v>2</v>
      </c>
      <c r="I598" s="10" t="s">
        <v>313</v>
      </c>
      <c r="J598" s="10" t="s">
        <v>26</v>
      </c>
      <c r="K598" s="10" t="str">
        <f t="shared" si="18"/>
        <v>3-89-89</v>
      </c>
      <c r="L598" s="10" t="s">
        <v>1141</v>
      </c>
      <c r="M598" s="10" t="s">
        <v>1142</v>
      </c>
      <c r="N598" s="12">
        <v>0.51459459459459467</v>
      </c>
      <c r="O598" s="12">
        <v>0.62702702702702695</v>
      </c>
      <c r="P598" s="12">
        <v>0.45729729729729729</v>
      </c>
      <c r="Q598" s="12">
        <f t="shared" si="19"/>
        <v>0.53297297297297297</v>
      </c>
      <c r="R598" s="10" t="s">
        <v>1395</v>
      </c>
      <c r="S598" s="10"/>
    </row>
    <row r="599" spans="1:19" s="13" customFormat="1" x14ac:dyDescent="0.35">
      <c r="A599" s="10">
        <v>1734</v>
      </c>
      <c r="B599" s="10">
        <v>1629</v>
      </c>
      <c r="C599" s="10" t="s">
        <v>68</v>
      </c>
      <c r="D599" s="10" t="s">
        <v>69</v>
      </c>
      <c r="E599" s="10" t="s">
        <v>70</v>
      </c>
      <c r="F599" s="14" t="s">
        <v>71</v>
      </c>
      <c r="G599" s="10">
        <v>533</v>
      </c>
      <c r="H599" s="10" t="s">
        <v>72</v>
      </c>
      <c r="I599" s="10" t="s">
        <v>73</v>
      </c>
      <c r="J599" s="10" t="s">
        <v>26</v>
      </c>
      <c r="K599" s="10" t="str">
        <f t="shared" si="18"/>
        <v>533-H1</v>
      </c>
      <c r="L599" s="10" t="s">
        <v>1143</v>
      </c>
      <c r="M599" s="10" t="s">
        <v>290</v>
      </c>
      <c r="N599" s="12">
        <v>0.55813953488372092</v>
      </c>
      <c r="O599" s="12">
        <v>0.48837209302325585</v>
      </c>
      <c r="P599" s="12">
        <v>0.55116279069767449</v>
      </c>
      <c r="Q599" s="12">
        <f t="shared" si="19"/>
        <v>0.53255813953488385</v>
      </c>
      <c r="R599" s="10" t="s">
        <v>1395</v>
      </c>
      <c r="S599" s="10"/>
    </row>
    <row r="600" spans="1:19" s="13" customFormat="1" x14ac:dyDescent="0.35">
      <c r="A600" s="10">
        <v>279</v>
      </c>
      <c r="B600" s="10">
        <v>1368</v>
      </c>
      <c r="C600" s="10" t="s">
        <v>68</v>
      </c>
      <c r="D600" s="10" t="s">
        <v>89</v>
      </c>
      <c r="E600" s="10" t="s">
        <v>110</v>
      </c>
      <c r="F600" s="10" t="s">
        <v>280</v>
      </c>
      <c r="G600" s="10">
        <v>385</v>
      </c>
      <c r="H600" s="10" t="s">
        <v>164</v>
      </c>
      <c r="I600" s="10" t="s">
        <v>211</v>
      </c>
      <c r="J600" s="10" t="s">
        <v>26</v>
      </c>
      <c r="K600" s="10" t="str">
        <f t="shared" si="18"/>
        <v>385-H12</v>
      </c>
      <c r="L600" s="10" t="s">
        <v>1144</v>
      </c>
      <c r="M600" s="10" t="s">
        <v>213</v>
      </c>
      <c r="N600" s="12">
        <v>0.56944444444444442</v>
      </c>
      <c r="O600" s="12">
        <v>0.50277777777777777</v>
      </c>
      <c r="P600" s="12">
        <v>0.52500000000000002</v>
      </c>
      <c r="Q600" s="12">
        <f t="shared" si="19"/>
        <v>0.53240740740740744</v>
      </c>
      <c r="R600" s="10" t="s">
        <v>1395</v>
      </c>
      <c r="S600" s="10"/>
    </row>
    <row r="601" spans="1:19" s="13" customFormat="1" x14ac:dyDescent="0.35">
      <c r="A601" s="10">
        <v>645</v>
      </c>
      <c r="B601" s="10">
        <v>1656</v>
      </c>
      <c r="C601" s="10" t="s">
        <v>68</v>
      </c>
      <c r="D601" s="10" t="s">
        <v>89</v>
      </c>
      <c r="E601" s="10" t="s">
        <v>90</v>
      </c>
      <c r="F601" s="10" t="s">
        <v>91</v>
      </c>
      <c r="G601" s="10">
        <v>211</v>
      </c>
      <c r="H601" s="10" t="s">
        <v>145</v>
      </c>
      <c r="I601" s="10" t="s">
        <v>91</v>
      </c>
      <c r="J601" s="10" t="s">
        <v>26</v>
      </c>
      <c r="K601" s="10" t="str">
        <f t="shared" si="18"/>
        <v>59-1383H1</v>
      </c>
      <c r="L601" s="10" t="s">
        <v>1145</v>
      </c>
      <c r="M601" s="10" t="s">
        <v>1146</v>
      </c>
      <c r="N601" s="12">
        <v>0.502857142857143</v>
      </c>
      <c r="O601" s="12">
        <v>0.52857142857142858</v>
      </c>
      <c r="P601" s="12">
        <v>0.56571428571428584</v>
      </c>
      <c r="Q601" s="12">
        <f t="shared" si="19"/>
        <v>0.53238095238095251</v>
      </c>
      <c r="R601" s="10" t="s">
        <v>1395</v>
      </c>
      <c r="S601" s="10"/>
    </row>
    <row r="602" spans="1:19" s="13" customFormat="1" x14ac:dyDescent="0.35">
      <c r="A602" s="10">
        <v>1475</v>
      </c>
      <c r="B602" s="10">
        <v>754</v>
      </c>
      <c r="C602" s="10" t="s">
        <v>68</v>
      </c>
      <c r="D602" s="10" t="s">
        <v>69</v>
      </c>
      <c r="E602" s="10" t="s">
        <v>107</v>
      </c>
      <c r="F602" s="10" t="s">
        <v>318</v>
      </c>
      <c r="G602" s="10">
        <v>20</v>
      </c>
      <c r="H602" s="10" t="s">
        <v>518</v>
      </c>
      <c r="I602" s="10" t="s">
        <v>318</v>
      </c>
      <c r="J602" s="10" t="s">
        <v>26</v>
      </c>
      <c r="K602" s="10" t="str">
        <f t="shared" si="18"/>
        <v>2004</v>
      </c>
      <c r="L602" s="10">
        <v>2004</v>
      </c>
      <c r="M602" s="10" t="s">
        <v>319</v>
      </c>
      <c r="N602" s="12">
        <v>0.54838709677419339</v>
      </c>
      <c r="O602" s="12">
        <v>0.53225806451612889</v>
      </c>
      <c r="P602" s="12">
        <v>0.5161290322580645</v>
      </c>
      <c r="Q602" s="12">
        <f t="shared" si="19"/>
        <v>0.53225806451612889</v>
      </c>
      <c r="R602" s="10" t="s">
        <v>1395</v>
      </c>
      <c r="S602" s="10"/>
    </row>
    <row r="603" spans="1:19" s="13" customFormat="1" x14ac:dyDescent="0.35">
      <c r="A603" s="10">
        <v>361</v>
      </c>
      <c r="B603" s="10">
        <v>1553</v>
      </c>
      <c r="C603" s="10" t="s">
        <v>68</v>
      </c>
      <c r="D603" s="10" t="s">
        <v>89</v>
      </c>
      <c r="E603" s="10" t="s">
        <v>110</v>
      </c>
      <c r="F603" s="10" t="s">
        <v>157</v>
      </c>
      <c r="G603" s="10">
        <v>483</v>
      </c>
      <c r="H603" s="10" t="s">
        <v>145</v>
      </c>
      <c r="I603" s="10" t="s">
        <v>113</v>
      </c>
      <c r="J603" s="10" t="s">
        <v>26</v>
      </c>
      <c r="K603" s="10" t="str">
        <f t="shared" si="18"/>
        <v>483-H7</v>
      </c>
      <c r="L603" s="10" t="s">
        <v>1147</v>
      </c>
      <c r="M603" s="10" t="s">
        <v>114</v>
      </c>
      <c r="N603" s="12">
        <v>0.69444444444444442</v>
      </c>
      <c r="O603" s="12">
        <v>0.47222222222222221</v>
      </c>
      <c r="P603" s="12">
        <v>0.42777777777777781</v>
      </c>
      <c r="Q603" s="12">
        <f t="shared" si="19"/>
        <v>0.53148148148148144</v>
      </c>
      <c r="R603" s="10" t="s">
        <v>1395</v>
      </c>
      <c r="S603" s="10"/>
    </row>
    <row r="604" spans="1:19" s="13" customFormat="1" x14ac:dyDescent="0.35">
      <c r="A604" s="10">
        <v>1458</v>
      </c>
      <c r="B604" s="10">
        <v>1486</v>
      </c>
      <c r="C604" s="10" t="s">
        <v>68</v>
      </c>
      <c r="D604" s="10" t="s">
        <v>69</v>
      </c>
      <c r="E604" s="10" t="s">
        <v>150</v>
      </c>
      <c r="F604" s="10" t="s">
        <v>323</v>
      </c>
      <c r="G604" s="10">
        <v>455</v>
      </c>
      <c r="H604" s="10" t="s">
        <v>145</v>
      </c>
      <c r="I604" s="10" t="s">
        <v>175</v>
      </c>
      <c r="J604" s="10" t="s">
        <v>26</v>
      </c>
      <c r="K604" s="10" t="str">
        <f t="shared" si="18"/>
        <v>455-H4</v>
      </c>
      <c r="L604" s="10" t="s">
        <v>1148</v>
      </c>
      <c r="M604" s="10" t="s">
        <v>337</v>
      </c>
      <c r="N604" s="12">
        <v>0.50612244897959191</v>
      </c>
      <c r="O604" s="12">
        <v>0.54081632653061229</v>
      </c>
      <c r="P604" s="12">
        <v>0.54693877551020409</v>
      </c>
      <c r="Q604" s="12">
        <f t="shared" si="19"/>
        <v>0.5312925170068028</v>
      </c>
      <c r="R604" s="10" t="s">
        <v>1395</v>
      </c>
      <c r="S604" s="10"/>
    </row>
    <row r="605" spans="1:19" s="13" customFormat="1" x14ac:dyDescent="0.35">
      <c r="A605" s="10">
        <v>1881</v>
      </c>
      <c r="B605" s="10" t="s">
        <v>1149</v>
      </c>
      <c r="C605" s="11" t="s">
        <v>20</v>
      </c>
      <c r="D605" s="11" t="s">
        <v>29</v>
      </c>
      <c r="E605" s="10" t="s">
        <v>30</v>
      </c>
      <c r="F605" s="10" t="s">
        <v>43</v>
      </c>
      <c r="G605" s="10" t="s">
        <v>44</v>
      </c>
      <c r="H605" s="10" t="s">
        <v>45</v>
      </c>
      <c r="I605" s="10" t="s">
        <v>30</v>
      </c>
      <c r="J605" s="10" t="s">
        <v>26</v>
      </c>
      <c r="K605" s="10" t="str">
        <f t="shared" si="18"/>
        <v>21S2</v>
      </c>
      <c r="L605" s="10" t="s">
        <v>1150</v>
      </c>
      <c r="M605" s="10" t="s">
        <v>30</v>
      </c>
      <c r="N605" s="12">
        <v>0.64761904761904765</v>
      </c>
      <c r="O605" s="12">
        <v>0.5714285714285714</v>
      </c>
      <c r="P605" s="12">
        <v>0.37142857142857144</v>
      </c>
      <c r="Q605" s="12">
        <f t="shared" si="19"/>
        <v>0.53015873015873016</v>
      </c>
      <c r="R605" s="10" t="s">
        <v>1395</v>
      </c>
      <c r="S605" s="10"/>
    </row>
    <row r="606" spans="1:19" s="13" customFormat="1" x14ac:dyDescent="0.35">
      <c r="A606" s="10">
        <v>1005</v>
      </c>
      <c r="B606" s="10">
        <v>715</v>
      </c>
      <c r="C606" s="10" t="s">
        <v>68</v>
      </c>
      <c r="D606" s="10" t="s">
        <v>83</v>
      </c>
      <c r="E606" s="10" t="s">
        <v>84</v>
      </c>
      <c r="F606" s="10" t="s">
        <v>1093</v>
      </c>
      <c r="G606" s="10">
        <v>936</v>
      </c>
      <c r="H606" s="10">
        <v>1</v>
      </c>
      <c r="I606" s="10" t="s">
        <v>104</v>
      </c>
      <c r="J606" s="10" t="s">
        <v>26</v>
      </c>
      <c r="K606" s="10" t="str">
        <f t="shared" si="18"/>
        <v>4-98B-449</v>
      </c>
      <c r="L606" s="10" t="s">
        <v>1151</v>
      </c>
      <c r="M606" s="10" t="s">
        <v>106</v>
      </c>
      <c r="N606" s="12">
        <v>0.5395833333333333</v>
      </c>
      <c r="O606" s="12">
        <v>0.52083333333333326</v>
      </c>
      <c r="P606" s="12">
        <v>0.52916666666666667</v>
      </c>
      <c r="Q606" s="12">
        <f t="shared" si="19"/>
        <v>0.52986111111111101</v>
      </c>
      <c r="R606" s="10" t="s">
        <v>1395</v>
      </c>
      <c r="S606" s="10"/>
    </row>
    <row r="607" spans="1:19" s="13" customFormat="1" x14ac:dyDescent="0.35">
      <c r="A607" s="10">
        <v>986</v>
      </c>
      <c r="B607" s="10">
        <v>686</v>
      </c>
      <c r="C607" s="10" t="s">
        <v>68</v>
      </c>
      <c r="D607" s="10" t="s">
        <v>83</v>
      </c>
      <c r="E607" s="10" t="s">
        <v>84</v>
      </c>
      <c r="F607" s="10" t="s">
        <v>392</v>
      </c>
      <c r="G607" s="10">
        <v>976</v>
      </c>
      <c r="H607" s="10">
        <v>1</v>
      </c>
      <c r="I607" s="10" t="s">
        <v>393</v>
      </c>
      <c r="J607" s="10" t="s">
        <v>26</v>
      </c>
      <c r="K607" s="10" t="str">
        <f t="shared" si="18"/>
        <v>4-96-974</v>
      </c>
      <c r="L607" s="10" t="s">
        <v>1152</v>
      </c>
      <c r="M607" s="10" t="s">
        <v>395</v>
      </c>
      <c r="N607" s="12">
        <v>0.61428571428571432</v>
      </c>
      <c r="O607" s="12">
        <v>0.45357142857142863</v>
      </c>
      <c r="P607" s="12">
        <v>0.52142857142857146</v>
      </c>
      <c r="Q607" s="12">
        <f t="shared" si="19"/>
        <v>0.52976190476190477</v>
      </c>
      <c r="R607" s="10" t="s">
        <v>1395</v>
      </c>
      <c r="S607" s="10"/>
    </row>
    <row r="608" spans="1:19" s="13" customFormat="1" x14ac:dyDescent="0.35">
      <c r="A608" s="10">
        <v>344</v>
      </c>
      <c r="B608" s="10">
        <v>1517</v>
      </c>
      <c r="C608" s="10" t="s">
        <v>68</v>
      </c>
      <c r="D608" s="10" t="s">
        <v>89</v>
      </c>
      <c r="E608" s="10" t="s">
        <v>110</v>
      </c>
      <c r="F608" s="10" t="s">
        <v>195</v>
      </c>
      <c r="G608" s="10">
        <v>468</v>
      </c>
      <c r="H608" s="10" t="s">
        <v>196</v>
      </c>
      <c r="I608" s="10" t="s">
        <v>197</v>
      </c>
      <c r="J608" s="10" t="s">
        <v>26</v>
      </c>
      <c r="K608" s="10" t="str">
        <f t="shared" si="18"/>
        <v>468-02</v>
      </c>
      <c r="L608" s="10" t="s">
        <v>1158</v>
      </c>
      <c r="M608" s="10" t="s">
        <v>199</v>
      </c>
      <c r="N608" s="12">
        <v>0.51764705882352935</v>
      </c>
      <c r="O608" s="12">
        <v>0.52941176470588225</v>
      </c>
      <c r="P608" s="12">
        <v>0.54117647058823526</v>
      </c>
      <c r="Q608" s="12">
        <f t="shared" si="19"/>
        <v>0.52941176470588225</v>
      </c>
      <c r="R608" s="10" t="s">
        <v>1395</v>
      </c>
      <c r="S608" s="10"/>
    </row>
    <row r="609" spans="1:19" s="13" customFormat="1" x14ac:dyDescent="0.35">
      <c r="A609" s="10">
        <v>239</v>
      </c>
      <c r="B609" s="10">
        <v>1289</v>
      </c>
      <c r="C609" s="10" t="s">
        <v>68</v>
      </c>
      <c r="D609" s="10" t="s">
        <v>89</v>
      </c>
      <c r="E609" s="10" t="s">
        <v>110</v>
      </c>
      <c r="F609" s="10" t="s">
        <v>192</v>
      </c>
      <c r="G609" s="10">
        <v>344</v>
      </c>
      <c r="H609" s="10" t="s">
        <v>267</v>
      </c>
      <c r="I609" s="10" t="s">
        <v>154</v>
      </c>
      <c r="J609" s="10" t="s">
        <v>26</v>
      </c>
      <c r="K609" s="10" t="str">
        <f t="shared" si="18"/>
        <v>344-03</v>
      </c>
      <c r="L609" s="10" t="s">
        <v>1159</v>
      </c>
      <c r="M609" s="10" t="s">
        <v>344</v>
      </c>
      <c r="N609" s="12">
        <v>0.52470588235294113</v>
      </c>
      <c r="O609" s="12">
        <v>0.52470588235294113</v>
      </c>
      <c r="P609" s="12">
        <v>0.53647058823529403</v>
      </c>
      <c r="Q609" s="12">
        <f t="shared" si="19"/>
        <v>0.5286274509803921</v>
      </c>
      <c r="R609" s="10" t="s">
        <v>1395</v>
      </c>
      <c r="S609" s="10"/>
    </row>
    <row r="610" spans="1:19" s="13" customFormat="1" x14ac:dyDescent="0.35">
      <c r="A610" s="10">
        <v>1836</v>
      </c>
      <c r="B610" s="10" t="s">
        <v>1160</v>
      </c>
      <c r="C610" s="11" t="s">
        <v>20</v>
      </c>
      <c r="D610" s="11" t="s">
        <v>21</v>
      </c>
      <c r="E610" s="10" t="s">
        <v>22</v>
      </c>
      <c r="F610" s="10" t="s">
        <v>432</v>
      </c>
      <c r="G610" s="10" t="s">
        <v>433</v>
      </c>
      <c r="H610" s="10" t="s">
        <v>471</v>
      </c>
      <c r="I610" s="10" t="s">
        <v>435</v>
      </c>
      <c r="J610" s="10" t="s">
        <v>26</v>
      </c>
      <c r="K610" s="10" t="str">
        <f t="shared" si="18"/>
        <v>16B7</v>
      </c>
      <c r="L610" s="10" t="s">
        <v>1161</v>
      </c>
      <c r="M610" s="10" t="s">
        <v>435</v>
      </c>
      <c r="N610" s="12">
        <v>0.69911504424778759</v>
      </c>
      <c r="O610" s="12">
        <v>0.67555555555555558</v>
      </c>
      <c r="P610" s="12">
        <v>0.2088888888888889</v>
      </c>
      <c r="Q610" s="12">
        <f t="shared" si="19"/>
        <v>0.52785316289741069</v>
      </c>
      <c r="R610" s="10" t="s">
        <v>1395</v>
      </c>
      <c r="S610" s="10"/>
    </row>
    <row r="611" spans="1:19" s="13" customFormat="1" x14ac:dyDescent="0.35">
      <c r="A611" s="10">
        <v>1904</v>
      </c>
      <c r="B611" s="10" t="s">
        <v>1162</v>
      </c>
      <c r="C611" s="11" t="s">
        <v>20</v>
      </c>
      <c r="D611" s="11" t="s">
        <v>29</v>
      </c>
      <c r="E611" s="11" t="s">
        <v>30</v>
      </c>
      <c r="F611" s="10" t="s">
        <v>728</v>
      </c>
      <c r="G611" s="10" t="s">
        <v>729</v>
      </c>
      <c r="H611" s="10" t="s">
        <v>730</v>
      </c>
      <c r="I611" s="10" t="s">
        <v>731</v>
      </c>
      <c r="J611" s="10" t="s">
        <v>26</v>
      </c>
      <c r="K611" s="10" t="str">
        <f t="shared" si="18"/>
        <v>22H14</v>
      </c>
      <c r="L611" s="11" t="s">
        <v>1163</v>
      </c>
      <c r="M611" s="10" t="s">
        <v>731</v>
      </c>
      <c r="N611" s="12">
        <v>0.43809523809523804</v>
      </c>
      <c r="O611" s="12">
        <v>0.45714285714285713</v>
      </c>
      <c r="P611" s="12">
        <v>0.68571428571428572</v>
      </c>
      <c r="Q611" s="12">
        <f t="shared" si="19"/>
        <v>0.526984126984127</v>
      </c>
      <c r="R611" s="10" t="s">
        <v>1395</v>
      </c>
      <c r="S611" s="10"/>
    </row>
    <row r="612" spans="1:19" s="13" customFormat="1" x14ac:dyDescent="0.35">
      <c r="A612" s="10">
        <v>400</v>
      </c>
      <c r="B612" s="10">
        <v>1601</v>
      </c>
      <c r="C612" s="10" t="s">
        <v>68</v>
      </c>
      <c r="D612" s="10" t="s">
        <v>89</v>
      </c>
      <c r="E612" s="10" t="s">
        <v>110</v>
      </c>
      <c r="F612" s="10" t="s">
        <v>370</v>
      </c>
      <c r="G612" s="10">
        <v>516</v>
      </c>
      <c r="H612" s="10" t="s">
        <v>371</v>
      </c>
      <c r="I612" s="10" t="s">
        <v>197</v>
      </c>
      <c r="J612" s="10" t="s">
        <v>26</v>
      </c>
      <c r="K612" s="10" t="str">
        <f t="shared" si="18"/>
        <v>516-01</v>
      </c>
      <c r="L612" s="10" t="s">
        <v>1166</v>
      </c>
      <c r="M612" s="10" t="s">
        <v>214</v>
      </c>
      <c r="N612" s="12">
        <v>0.55555555555555547</v>
      </c>
      <c r="O612" s="12">
        <v>0.58333333333333337</v>
      </c>
      <c r="P612" s="12">
        <v>0.43888888888888894</v>
      </c>
      <c r="Q612" s="12">
        <f t="shared" si="19"/>
        <v>0.52592592592592591</v>
      </c>
      <c r="R612" s="10" t="s">
        <v>1395</v>
      </c>
      <c r="S612" s="10"/>
    </row>
    <row r="613" spans="1:19" s="13" customFormat="1" x14ac:dyDescent="0.35">
      <c r="A613" s="10">
        <v>28</v>
      </c>
      <c r="B613" s="10">
        <v>828</v>
      </c>
      <c r="C613" s="10" t="s">
        <v>68</v>
      </c>
      <c r="D613" s="10" t="s">
        <v>89</v>
      </c>
      <c r="E613" s="10" t="s">
        <v>110</v>
      </c>
      <c r="F613" s="10" t="s">
        <v>305</v>
      </c>
      <c r="G613" s="10">
        <v>36</v>
      </c>
      <c r="H613" s="10" t="s">
        <v>299</v>
      </c>
      <c r="I613" s="10" t="s">
        <v>305</v>
      </c>
      <c r="J613" s="10" t="s">
        <v>26</v>
      </c>
      <c r="K613" s="10" t="str">
        <f t="shared" si="18"/>
        <v>3621</v>
      </c>
      <c r="L613" s="10">
        <v>3621</v>
      </c>
      <c r="M613" s="10" t="s">
        <v>970</v>
      </c>
      <c r="N613" s="12">
        <v>0.53608247422680422</v>
      </c>
      <c r="O613" s="12">
        <v>0.54639175257731964</v>
      </c>
      <c r="P613" s="12">
        <v>0.49484536082474234</v>
      </c>
      <c r="Q613" s="12">
        <f t="shared" si="19"/>
        <v>0.52577319587628868</v>
      </c>
      <c r="R613" s="10" t="s">
        <v>1395</v>
      </c>
      <c r="S613" s="10"/>
    </row>
    <row r="614" spans="1:19" s="13" customFormat="1" x14ac:dyDescent="0.35">
      <c r="A614" s="10">
        <v>742</v>
      </c>
      <c r="B614" s="10">
        <v>94</v>
      </c>
      <c r="C614" s="10" t="s">
        <v>68</v>
      </c>
      <c r="D614" s="10" t="s">
        <v>89</v>
      </c>
      <c r="E614" s="10" t="s">
        <v>90</v>
      </c>
      <c r="F614" s="10" t="s">
        <v>249</v>
      </c>
      <c r="G614" s="10">
        <v>828</v>
      </c>
      <c r="H614" s="17" t="s">
        <v>115</v>
      </c>
      <c r="I614" s="10" t="s">
        <v>234</v>
      </c>
      <c r="J614" s="10" t="s">
        <v>26</v>
      </c>
      <c r="K614" s="10" t="str">
        <f t="shared" si="18"/>
        <v>828-1NC5</v>
      </c>
      <c r="L614" s="17" t="s">
        <v>1167</v>
      </c>
      <c r="M614" s="10" t="s">
        <v>236</v>
      </c>
      <c r="N614" s="12">
        <v>0.5</v>
      </c>
      <c r="O614" s="12">
        <v>0.45714285714285713</v>
      </c>
      <c r="P614" s="12">
        <v>0.61714285714285722</v>
      </c>
      <c r="Q614" s="12">
        <f t="shared" si="19"/>
        <v>0.52476190476190476</v>
      </c>
      <c r="R614" s="10" t="s">
        <v>1395</v>
      </c>
      <c r="S614" s="10"/>
    </row>
    <row r="615" spans="1:19" s="13" customFormat="1" x14ac:dyDescent="0.35">
      <c r="A615" s="10">
        <v>1316</v>
      </c>
      <c r="B615" s="10">
        <v>449</v>
      </c>
      <c r="C615" s="10" t="s">
        <v>68</v>
      </c>
      <c r="D615" s="10" t="s">
        <v>83</v>
      </c>
      <c r="E615" s="10" t="s">
        <v>313</v>
      </c>
      <c r="F615" s="10" t="s">
        <v>352</v>
      </c>
      <c r="G615" s="10">
        <v>741</v>
      </c>
      <c r="H615" s="10">
        <v>1</v>
      </c>
      <c r="I615" s="10" t="s">
        <v>313</v>
      </c>
      <c r="J615" s="10" t="s">
        <v>26</v>
      </c>
      <c r="K615" s="10" t="str">
        <f t="shared" si="18"/>
        <v>3-73-927</v>
      </c>
      <c r="L615" s="10" t="s">
        <v>1168</v>
      </c>
      <c r="M615" s="10" t="s">
        <v>354</v>
      </c>
      <c r="N615" s="12">
        <v>0.44528301886792448</v>
      </c>
      <c r="O615" s="12">
        <v>0.59811320754716979</v>
      </c>
      <c r="P615" s="12">
        <v>0.52830188679245282</v>
      </c>
      <c r="Q615" s="12">
        <f t="shared" si="19"/>
        <v>0.52389937106918227</v>
      </c>
      <c r="R615" s="10" t="s">
        <v>1395</v>
      </c>
      <c r="S615" s="10"/>
    </row>
    <row r="616" spans="1:19" s="13" customFormat="1" x14ac:dyDescent="0.35">
      <c r="A616" s="10">
        <v>158</v>
      </c>
      <c r="B616" s="10">
        <v>1139</v>
      </c>
      <c r="C616" s="10" t="s">
        <v>68</v>
      </c>
      <c r="D616" s="10" t="s">
        <v>89</v>
      </c>
      <c r="E616" s="10" t="s">
        <v>110</v>
      </c>
      <c r="F616" s="10" t="s">
        <v>163</v>
      </c>
      <c r="G616" s="10">
        <v>350</v>
      </c>
      <c r="H616" s="10" t="s">
        <v>72</v>
      </c>
      <c r="I616" s="10" t="s">
        <v>110</v>
      </c>
      <c r="J616" s="10" t="s">
        <v>26</v>
      </c>
      <c r="K616" s="10" t="str">
        <f t="shared" si="18"/>
        <v>284-1360H2</v>
      </c>
      <c r="L616" s="10" t="s">
        <v>1169</v>
      </c>
      <c r="M616" s="10" t="s">
        <v>1170</v>
      </c>
      <c r="N616" s="12">
        <v>0.5</v>
      </c>
      <c r="O616" s="12">
        <v>0.53571428571428581</v>
      </c>
      <c r="P616" s="12">
        <v>0.53571428571428581</v>
      </c>
      <c r="Q616" s="12">
        <f t="shared" si="19"/>
        <v>0.52380952380952384</v>
      </c>
      <c r="R616" s="10" t="s">
        <v>1395</v>
      </c>
      <c r="S616" s="10"/>
    </row>
    <row r="617" spans="1:19" s="13" customFormat="1" x14ac:dyDescent="0.35">
      <c r="A617" s="10">
        <v>1600</v>
      </c>
      <c r="B617" s="10">
        <v>986</v>
      </c>
      <c r="C617" s="10" t="s">
        <v>68</v>
      </c>
      <c r="D617" s="10" t="s">
        <v>69</v>
      </c>
      <c r="E617" s="10" t="s">
        <v>70</v>
      </c>
      <c r="F617" s="14" t="s">
        <v>282</v>
      </c>
      <c r="G617" s="10" t="s">
        <v>1171</v>
      </c>
      <c r="H617" s="10" t="s">
        <v>72</v>
      </c>
      <c r="I617" s="10" t="s">
        <v>282</v>
      </c>
      <c r="J617" s="10" t="s">
        <v>26</v>
      </c>
      <c r="K617" s="10" t="str">
        <f t="shared" si="18"/>
        <v>148-H7</v>
      </c>
      <c r="L617" s="10" t="s">
        <v>1172</v>
      </c>
      <c r="M617" s="10" t="s">
        <v>284</v>
      </c>
      <c r="N617" s="12">
        <v>0.50515463917525771</v>
      </c>
      <c r="O617" s="12">
        <v>0.53608247422680411</v>
      </c>
      <c r="P617" s="12">
        <v>0.52989690721649496</v>
      </c>
      <c r="Q617" s="12">
        <f t="shared" si="19"/>
        <v>0.52371134020618559</v>
      </c>
      <c r="R617" s="10" t="s">
        <v>1395</v>
      </c>
      <c r="S617" s="10"/>
    </row>
    <row r="618" spans="1:19" s="13" customFormat="1" x14ac:dyDescent="0.35">
      <c r="A618" s="10">
        <v>1944</v>
      </c>
      <c r="B618" s="10" t="s">
        <v>1173</v>
      </c>
      <c r="C618" s="11" t="s">
        <v>20</v>
      </c>
      <c r="D618" s="11" t="s">
        <v>29</v>
      </c>
      <c r="E618" s="10" t="s">
        <v>30</v>
      </c>
      <c r="F618" s="10" t="s">
        <v>1174</v>
      </c>
      <c r="G618" s="10" t="s">
        <v>1175</v>
      </c>
      <c r="H618" s="10" t="s">
        <v>1176</v>
      </c>
      <c r="I618" s="10" t="s">
        <v>781</v>
      </c>
      <c r="J618" s="10" t="s">
        <v>26</v>
      </c>
      <c r="K618" s="10" t="str">
        <f t="shared" si="18"/>
        <v>8C13</v>
      </c>
      <c r="L618" s="10" t="s">
        <v>1177</v>
      </c>
      <c r="M618" s="10" t="s">
        <v>781</v>
      </c>
      <c r="N618" s="12">
        <v>0.58227848101265811</v>
      </c>
      <c r="O618" s="12">
        <v>0.53164556962025311</v>
      </c>
      <c r="P618" s="12">
        <v>0.45569620253164556</v>
      </c>
      <c r="Q618" s="12">
        <f t="shared" si="19"/>
        <v>0.52320675105485226</v>
      </c>
      <c r="R618" s="10" t="s">
        <v>1395</v>
      </c>
      <c r="S618" s="10"/>
    </row>
    <row r="619" spans="1:19" s="13" customFormat="1" x14ac:dyDescent="0.35">
      <c r="A619" s="10">
        <v>715</v>
      </c>
      <c r="B619" s="10">
        <v>67</v>
      </c>
      <c r="C619" s="10" t="s">
        <v>68</v>
      </c>
      <c r="D619" s="10" t="s">
        <v>89</v>
      </c>
      <c r="E619" s="10" t="s">
        <v>90</v>
      </c>
      <c r="F619" s="10" t="s">
        <v>739</v>
      </c>
      <c r="G619" s="10">
        <v>825</v>
      </c>
      <c r="H619" s="17" t="s">
        <v>92</v>
      </c>
      <c r="I619" s="10" t="s">
        <v>234</v>
      </c>
      <c r="J619" s="10" t="s">
        <v>26</v>
      </c>
      <c r="K619" s="10" t="str">
        <f t="shared" si="18"/>
        <v>825-18</v>
      </c>
      <c r="L619" s="17" t="s">
        <v>1178</v>
      </c>
      <c r="M619" s="10" t="s">
        <v>236</v>
      </c>
      <c r="N619" s="12">
        <v>0.53448275862068972</v>
      </c>
      <c r="O619" s="12">
        <v>0.48275862068965514</v>
      </c>
      <c r="P619" s="12">
        <v>0.55172413793103459</v>
      </c>
      <c r="Q619" s="12">
        <f t="shared" si="19"/>
        <v>0.52298850574712652</v>
      </c>
      <c r="R619" s="10" t="s">
        <v>1395</v>
      </c>
      <c r="S619" s="10"/>
    </row>
    <row r="620" spans="1:19" s="13" customFormat="1" x14ac:dyDescent="0.35">
      <c r="A620" s="10">
        <v>1093</v>
      </c>
      <c r="B620" s="10">
        <v>229</v>
      </c>
      <c r="C620" s="10" t="s">
        <v>68</v>
      </c>
      <c r="D620" s="10" t="s">
        <v>83</v>
      </c>
      <c r="E620" s="10" t="s">
        <v>136</v>
      </c>
      <c r="F620" s="10" t="s">
        <v>633</v>
      </c>
      <c r="G620" s="10">
        <v>646</v>
      </c>
      <c r="H620" s="10">
        <v>1</v>
      </c>
      <c r="I620" s="10" t="s">
        <v>634</v>
      </c>
      <c r="J620" s="10" t="s">
        <v>26</v>
      </c>
      <c r="K620" s="10" t="str">
        <f t="shared" si="18"/>
        <v>2-301-301</v>
      </c>
      <c r="L620" s="10" t="s">
        <v>1179</v>
      </c>
      <c r="M620" s="10" t="s">
        <v>1180</v>
      </c>
      <c r="N620" s="12">
        <v>0.52427184466019405</v>
      </c>
      <c r="O620" s="12">
        <v>0.51067961165048537</v>
      </c>
      <c r="P620" s="12">
        <v>0.53398058252427183</v>
      </c>
      <c r="Q620" s="12">
        <f t="shared" si="19"/>
        <v>0.52297734627831705</v>
      </c>
      <c r="R620" s="10" t="s">
        <v>1395</v>
      </c>
      <c r="S620" s="10"/>
    </row>
    <row r="621" spans="1:19" s="13" customFormat="1" x14ac:dyDescent="0.35">
      <c r="A621" s="10">
        <v>1329</v>
      </c>
      <c r="B621" s="10">
        <v>467</v>
      </c>
      <c r="C621" s="10" t="s">
        <v>68</v>
      </c>
      <c r="D621" s="10" t="s">
        <v>83</v>
      </c>
      <c r="E621" s="10" t="s">
        <v>313</v>
      </c>
      <c r="F621" s="10" t="s">
        <v>906</v>
      </c>
      <c r="G621" s="10">
        <v>714</v>
      </c>
      <c r="H621" s="10">
        <v>1</v>
      </c>
      <c r="I621" s="10" t="s">
        <v>525</v>
      </c>
      <c r="J621" s="10" t="s">
        <v>26</v>
      </c>
      <c r="K621" s="10" t="str">
        <f t="shared" si="18"/>
        <v>3-84-960</v>
      </c>
      <c r="L621" s="10" t="s">
        <v>1181</v>
      </c>
      <c r="M621" s="10" t="s">
        <v>527</v>
      </c>
      <c r="N621" s="12">
        <v>0.3968253968253968</v>
      </c>
      <c r="O621" s="12">
        <v>0.50158730158730169</v>
      </c>
      <c r="P621" s="12">
        <v>0.66984126984127002</v>
      </c>
      <c r="Q621" s="12">
        <f t="shared" si="19"/>
        <v>0.52275132275132286</v>
      </c>
      <c r="R621" s="10" t="s">
        <v>1395</v>
      </c>
      <c r="S621" s="10"/>
    </row>
    <row r="622" spans="1:19" s="13" customFormat="1" x14ac:dyDescent="0.35">
      <c r="A622" s="10">
        <v>1067</v>
      </c>
      <c r="B622" s="10">
        <v>200</v>
      </c>
      <c r="C622" s="10" t="s">
        <v>68</v>
      </c>
      <c r="D622" s="10" t="s">
        <v>83</v>
      </c>
      <c r="E622" s="10" t="s">
        <v>136</v>
      </c>
      <c r="F622" s="10" t="s">
        <v>898</v>
      </c>
      <c r="G622" s="10">
        <v>617</v>
      </c>
      <c r="H622" s="10" t="s">
        <v>840</v>
      </c>
      <c r="I622" s="10" t="s">
        <v>138</v>
      </c>
      <c r="J622" s="10" t="s">
        <v>26</v>
      </c>
      <c r="K622" s="10" t="str">
        <f t="shared" si="18"/>
        <v>2-134-134</v>
      </c>
      <c r="L622" s="10" t="s">
        <v>1182</v>
      </c>
      <c r="M622" s="10" t="s">
        <v>140</v>
      </c>
      <c r="N622" s="12">
        <v>0.73426573426573416</v>
      </c>
      <c r="O622" s="12">
        <v>0.83216783216783208</v>
      </c>
      <c r="P622" s="12">
        <v>0</v>
      </c>
      <c r="Q622" s="12">
        <f t="shared" si="19"/>
        <v>0.52214452214452212</v>
      </c>
      <c r="R622" s="10" t="s">
        <v>1395</v>
      </c>
      <c r="S622" s="10"/>
    </row>
    <row r="623" spans="1:19" s="13" customFormat="1" x14ac:dyDescent="0.35">
      <c r="A623" s="10">
        <v>1585</v>
      </c>
      <c r="B623" s="10">
        <v>913</v>
      </c>
      <c r="C623" s="10" t="s">
        <v>68</v>
      </c>
      <c r="D623" s="10" t="s">
        <v>69</v>
      </c>
      <c r="E623" s="10" t="s">
        <v>70</v>
      </c>
      <c r="F623" s="14" t="s">
        <v>614</v>
      </c>
      <c r="G623" s="10">
        <v>124</v>
      </c>
      <c r="H623" s="10" t="s">
        <v>92</v>
      </c>
      <c r="I623" s="10" t="s">
        <v>615</v>
      </c>
      <c r="J623" s="10" t="s">
        <v>26</v>
      </c>
      <c r="K623" s="10" t="str">
        <f t="shared" si="18"/>
        <v>124-05</v>
      </c>
      <c r="L623" s="10" t="s">
        <v>1183</v>
      </c>
      <c r="M623" s="10" t="s">
        <v>183</v>
      </c>
      <c r="N623" s="12">
        <v>0.57446808510638303</v>
      </c>
      <c r="O623" s="12">
        <v>0.49787234042553197</v>
      </c>
      <c r="P623" s="12">
        <v>0.49361702127659574</v>
      </c>
      <c r="Q623" s="12">
        <f t="shared" si="19"/>
        <v>0.52198581560283697</v>
      </c>
      <c r="R623" s="10" t="s">
        <v>1395</v>
      </c>
      <c r="S623" s="10"/>
    </row>
    <row r="624" spans="1:19" s="13" customFormat="1" x14ac:dyDescent="0.35">
      <c r="A624" s="10">
        <v>737</v>
      </c>
      <c r="B624" s="10">
        <v>89</v>
      </c>
      <c r="C624" s="10" t="s">
        <v>68</v>
      </c>
      <c r="D624" s="10" t="s">
        <v>89</v>
      </c>
      <c r="E624" s="10" t="s">
        <v>90</v>
      </c>
      <c r="F624" s="10" t="s">
        <v>249</v>
      </c>
      <c r="G624" s="10">
        <v>828</v>
      </c>
      <c r="H624" s="10" t="s">
        <v>72</v>
      </c>
      <c r="I624" s="10" t="s">
        <v>234</v>
      </c>
      <c r="J624" s="10" t="s">
        <v>26</v>
      </c>
      <c r="K624" s="10" t="str">
        <f t="shared" si="18"/>
        <v>828-1378</v>
      </c>
      <c r="L624" s="10" t="s">
        <v>1184</v>
      </c>
      <c r="M624" s="10" t="s">
        <v>236</v>
      </c>
      <c r="N624" s="12">
        <v>0.35142857142857148</v>
      </c>
      <c r="O624" s="12">
        <v>0.5714285714285714</v>
      </c>
      <c r="P624" s="12">
        <v>0.6428571428571429</v>
      </c>
      <c r="Q624" s="12">
        <f t="shared" si="19"/>
        <v>0.52190476190476198</v>
      </c>
      <c r="R624" s="10" t="s">
        <v>1395</v>
      </c>
      <c r="S624" s="10"/>
    </row>
    <row r="625" spans="1:19" s="13" customFormat="1" x14ac:dyDescent="0.35">
      <c r="A625" s="10">
        <v>60</v>
      </c>
      <c r="B625" s="10">
        <v>860</v>
      </c>
      <c r="C625" s="10" t="s">
        <v>68</v>
      </c>
      <c r="D625" s="10" t="s">
        <v>89</v>
      </c>
      <c r="E625" s="10" t="s">
        <v>110</v>
      </c>
      <c r="F625" s="10" t="s">
        <v>473</v>
      </c>
      <c r="G625" s="10">
        <v>52</v>
      </c>
      <c r="H625" s="10" t="s">
        <v>134</v>
      </c>
      <c r="I625" s="10" t="s">
        <v>276</v>
      </c>
      <c r="J625" s="10" t="s">
        <v>26</v>
      </c>
      <c r="K625" s="10" t="str">
        <f t="shared" si="18"/>
        <v>5210</v>
      </c>
      <c r="L625" s="10">
        <v>5210</v>
      </c>
      <c r="M625" s="10" t="s">
        <v>278</v>
      </c>
      <c r="N625" s="12">
        <v>0.53999999999999992</v>
      </c>
      <c r="O625" s="12">
        <v>0.53999999999999992</v>
      </c>
      <c r="P625" s="12">
        <v>0.48333333333333339</v>
      </c>
      <c r="Q625" s="12">
        <f t="shared" si="19"/>
        <v>0.52111111111111108</v>
      </c>
      <c r="R625" s="10" t="s">
        <v>1395</v>
      </c>
      <c r="S625" s="10"/>
    </row>
    <row r="626" spans="1:19" s="13" customFormat="1" x14ac:dyDescent="0.35">
      <c r="A626" s="10">
        <v>200</v>
      </c>
      <c r="B626" s="10">
        <v>1218</v>
      </c>
      <c r="C626" s="10" t="s">
        <v>68</v>
      </c>
      <c r="D626" s="10" t="s">
        <v>89</v>
      </c>
      <c r="E626" s="10" t="s">
        <v>110</v>
      </c>
      <c r="F626" s="10" t="s">
        <v>171</v>
      </c>
      <c r="G626" s="10">
        <v>318</v>
      </c>
      <c r="H626" s="10" t="s">
        <v>920</v>
      </c>
      <c r="I626" s="10" t="s">
        <v>110</v>
      </c>
      <c r="J626" s="10" t="s">
        <v>26</v>
      </c>
      <c r="K626" s="10" t="str">
        <f t="shared" si="18"/>
        <v>318-03</v>
      </c>
      <c r="L626" s="10" t="s">
        <v>1185</v>
      </c>
      <c r="M626" s="10" t="s">
        <v>173</v>
      </c>
      <c r="N626" s="12">
        <v>0.59999999999999987</v>
      </c>
      <c r="O626" s="12">
        <v>0.51851851851851849</v>
      </c>
      <c r="P626" s="12">
        <v>0.44444444444444442</v>
      </c>
      <c r="Q626" s="12">
        <f t="shared" si="19"/>
        <v>0.52098765432098759</v>
      </c>
      <c r="R626" s="10" t="s">
        <v>1395</v>
      </c>
      <c r="S626" s="10"/>
    </row>
    <row r="627" spans="1:19" s="13" customFormat="1" x14ac:dyDescent="0.35">
      <c r="A627" s="10">
        <v>1104</v>
      </c>
      <c r="B627" s="10">
        <v>240</v>
      </c>
      <c r="C627" s="10" t="s">
        <v>68</v>
      </c>
      <c r="D627" s="10" t="s">
        <v>83</v>
      </c>
      <c r="E627" s="10" t="s">
        <v>136</v>
      </c>
      <c r="F627" s="10" t="s">
        <v>296</v>
      </c>
      <c r="G627" s="10">
        <v>615</v>
      </c>
      <c r="H627" s="10" t="s">
        <v>902</v>
      </c>
      <c r="I627" s="10" t="s">
        <v>138</v>
      </c>
      <c r="J627" s="10" t="s">
        <v>26</v>
      </c>
      <c r="K627" s="10" t="str">
        <f t="shared" si="18"/>
        <v>2-43-43</v>
      </c>
      <c r="L627" s="10" t="s">
        <v>1186</v>
      </c>
      <c r="M627" s="10" t="s">
        <v>140</v>
      </c>
      <c r="N627" s="12">
        <v>0.78671328671328666</v>
      </c>
      <c r="O627" s="12">
        <v>0.77622377622377625</v>
      </c>
      <c r="P627" s="12">
        <v>0</v>
      </c>
      <c r="Q627" s="12">
        <f t="shared" si="19"/>
        <v>0.52097902097902093</v>
      </c>
      <c r="R627" s="10" t="s">
        <v>1395</v>
      </c>
      <c r="S627" s="10"/>
    </row>
    <row r="628" spans="1:19" s="13" customFormat="1" x14ac:dyDescent="0.35">
      <c r="A628" s="10">
        <v>667</v>
      </c>
      <c r="B628" s="10">
        <v>19</v>
      </c>
      <c r="C628" s="10" t="s">
        <v>68</v>
      </c>
      <c r="D628" s="10" t="s">
        <v>89</v>
      </c>
      <c r="E628" s="10" t="s">
        <v>90</v>
      </c>
      <c r="F628" s="10" t="s">
        <v>1187</v>
      </c>
      <c r="G628" s="10">
        <v>816</v>
      </c>
      <c r="H628" s="17" t="s">
        <v>92</v>
      </c>
      <c r="I628" s="10" t="s">
        <v>234</v>
      </c>
      <c r="J628" s="10" t="s">
        <v>26</v>
      </c>
      <c r="K628" s="10" t="str">
        <f t="shared" si="18"/>
        <v>816-02</v>
      </c>
      <c r="L628" s="17" t="s">
        <v>1188</v>
      </c>
      <c r="M628" s="10" t="s">
        <v>236</v>
      </c>
      <c r="N628" s="12">
        <v>0.34571428571428575</v>
      </c>
      <c r="O628" s="12">
        <v>0.45714285714285724</v>
      </c>
      <c r="P628" s="12">
        <v>0.76</v>
      </c>
      <c r="Q628" s="12">
        <f t="shared" si="19"/>
        <v>0.52095238095238094</v>
      </c>
      <c r="R628" s="10" t="s">
        <v>1395</v>
      </c>
      <c r="S628" s="10"/>
    </row>
    <row r="629" spans="1:19" s="13" customFormat="1" x14ac:dyDescent="0.35">
      <c r="A629" s="10">
        <v>626</v>
      </c>
      <c r="B629" s="10">
        <v>1361</v>
      </c>
      <c r="C629" s="10" t="s">
        <v>68</v>
      </c>
      <c r="D629" s="10" t="s">
        <v>89</v>
      </c>
      <c r="E629" s="10" t="s">
        <v>90</v>
      </c>
      <c r="F629" s="10" t="s">
        <v>259</v>
      </c>
      <c r="G629" s="10">
        <v>375</v>
      </c>
      <c r="H629" s="10" t="s">
        <v>115</v>
      </c>
      <c r="I629" s="10" t="s">
        <v>91</v>
      </c>
      <c r="J629" s="10" t="s">
        <v>26</v>
      </c>
      <c r="K629" s="10" t="str">
        <f t="shared" si="18"/>
        <v>375-H9</v>
      </c>
      <c r="L629" s="10" t="s">
        <v>1189</v>
      </c>
      <c r="M629" s="10" t="s">
        <v>94</v>
      </c>
      <c r="N629" s="12">
        <v>0.51836734693877562</v>
      </c>
      <c r="O629" s="12">
        <v>0.49183673469387768</v>
      </c>
      <c r="P629" s="12">
        <v>0.55102040816326536</v>
      </c>
      <c r="Q629" s="12">
        <f t="shared" si="19"/>
        <v>0.52040816326530626</v>
      </c>
      <c r="R629" s="10" t="s">
        <v>1395</v>
      </c>
      <c r="S629" s="10"/>
    </row>
    <row r="630" spans="1:19" s="13" customFormat="1" x14ac:dyDescent="0.35">
      <c r="A630" s="10">
        <v>140</v>
      </c>
      <c r="B630" s="10">
        <v>1021</v>
      </c>
      <c r="C630" s="10" t="s">
        <v>68</v>
      </c>
      <c r="D630" s="10" t="s">
        <v>89</v>
      </c>
      <c r="E630" s="10" t="s">
        <v>110</v>
      </c>
      <c r="F630" s="10" t="s">
        <v>1190</v>
      </c>
      <c r="G630" s="10" t="s">
        <v>1190</v>
      </c>
      <c r="H630" s="10" t="s">
        <v>72</v>
      </c>
      <c r="I630" s="10" t="s">
        <v>216</v>
      </c>
      <c r="J630" s="10" t="s">
        <v>26</v>
      </c>
      <c r="K630" s="10" t="str">
        <f t="shared" si="18"/>
        <v>20N23</v>
      </c>
      <c r="L630" s="10" t="s">
        <v>1191</v>
      </c>
      <c r="M630" s="10" t="s">
        <v>970</v>
      </c>
      <c r="N630" s="12">
        <v>0.61111111111111116</v>
      </c>
      <c r="O630" s="12">
        <v>0.47222222222222221</v>
      </c>
      <c r="P630" s="12">
        <v>0.4777777777777778</v>
      </c>
      <c r="Q630" s="12">
        <f t="shared" si="19"/>
        <v>0.52037037037037048</v>
      </c>
      <c r="R630" s="10" t="s">
        <v>1395</v>
      </c>
      <c r="S630" s="10"/>
    </row>
    <row r="631" spans="1:19" s="13" customFormat="1" x14ac:dyDescent="0.35">
      <c r="A631" s="10">
        <v>199</v>
      </c>
      <c r="B631" s="10">
        <v>1217</v>
      </c>
      <c r="C631" s="10" t="s">
        <v>68</v>
      </c>
      <c r="D631" s="10" t="s">
        <v>89</v>
      </c>
      <c r="E631" s="10" t="s">
        <v>110</v>
      </c>
      <c r="F631" s="10" t="s">
        <v>171</v>
      </c>
      <c r="G631" s="10">
        <v>318</v>
      </c>
      <c r="H631" s="10" t="s">
        <v>920</v>
      </c>
      <c r="I631" s="10" t="s">
        <v>110</v>
      </c>
      <c r="J631" s="10" t="s">
        <v>26</v>
      </c>
      <c r="K631" s="10" t="str">
        <f t="shared" si="18"/>
        <v>318-02</v>
      </c>
      <c r="L631" s="10" t="s">
        <v>1192</v>
      </c>
      <c r="M631" s="10" t="s">
        <v>173</v>
      </c>
      <c r="N631" s="12">
        <v>0.58888888888888891</v>
      </c>
      <c r="O631" s="12">
        <v>0.49444444444444441</v>
      </c>
      <c r="P631" s="12">
        <v>0.4777777777777778</v>
      </c>
      <c r="Q631" s="12">
        <f t="shared" si="19"/>
        <v>0.52037037037037037</v>
      </c>
      <c r="R631" s="10" t="s">
        <v>1395</v>
      </c>
      <c r="S631" s="10"/>
    </row>
    <row r="632" spans="1:19" s="13" customFormat="1" x14ac:dyDescent="0.35">
      <c r="A632" s="10">
        <v>621</v>
      </c>
      <c r="B632" s="10">
        <v>1356</v>
      </c>
      <c r="C632" s="10" t="s">
        <v>68</v>
      </c>
      <c r="D632" s="10" t="s">
        <v>89</v>
      </c>
      <c r="E632" s="10" t="s">
        <v>90</v>
      </c>
      <c r="F632" s="10" t="s">
        <v>259</v>
      </c>
      <c r="G632" s="10">
        <v>375</v>
      </c>
      <c r="H632" s="10" t="s">
        <v>72</v>
      </c>
      <c r="I632" s="10" t="s">
        <v>91</v>
      </c>
      <c r="J632" s="10" t="s">
        <v>26</v>
      </c>
      <c r="K632" s="10" t="str">
        <f t="shared" si="18"/>
        <v>375-H4</v>
      </c>
      <c r="L632" s="10" t="s">
        <v>1193</v>
      </c>
      <c r="M632" s="10" t="s">
        <v>94</v>
      </c>
      <c r="N632" s="12">
        <v>0.51020408163265307</v>
      </c>
      <c r="O632" s="12">
        <v>0.52448979591836753</v>
      </c>
      <c r="P632" s="12">
        <v>0.52448979591836753</v>
      </c>
      <c r="Q632" s="12">
        <f t="shared" si="19"/>
        <v>0.51972789115646278</v>
      </c>
      <c r="R632" s="10" t="s">
        <v>1395</v>
      </c>
      <c r="S632" s="10"/>
    </row>
    <row r="633" spans="1:19" s="13" customFormat="1" x14ac:dyDescent="0.35">
      <c r="A633" s="10">
        <v>1945</v>
      </c>
      <c r="B633" s="10" t="s">
        <v>1194</v>
      </c>
      <c r="C633" s="11" t="s">
        <v>20</v>
      </c>
      <c r="D633" s="11" t="s">
        <v>29</v>
      </c>
      <c r="E633" s="10" t="s">
        <v>30</v>
      </c>
      <c r="F633" s="10" t="s">
        <v>1174</v>
      </c>
      <c r="G633" s="10" t="s">
        <v>1175</v>
      </c>
      <c r="H633" s="10" t="s">
        <v>1176</v>
      </c>
      <c r="I633" s="10" t="s">
        <v>781</v>
      </c>
      <c r="J633" s="10" t="s">
        <v>26</v>
      </c>
      <c r="K633" s="10" t="str">
        <f t="shared" si="18"/>
        <v>8C14</v>
      </c>
      <c r="L633" s="10" t="s">
        <v>1195</v>
      </c>
      <c r="M633" s="10" t="s">
        <v>781</v>
      </c>
      <c r="N633" s="12">
        <v>0.63291139240506322</v>
      </c>
      <c r="O633" s="12">
        <v>0.45569620253164556</v>
      </c>
      <c r="P633" s="12">
        <v>0.46835443037974683</v>
      </c>
      <c r="Q633" s="12">
        <f t="shared" si="19"/>
        <v>0.51898734177215189</v>
      </c>
      <c r="R633" s="10" t="s">
        <v>1395</v>
      </c>
      <c r="S633" s="10"/>
    </row>
    <row r="634" spans="1:19" s="13" customFormat="1" x14ac:dyDescent="0.35">
      <c r="A634" s="10">
        <v>1662</v>
      </c>
      <c r="B634" s="10">
        <v>1300</v>
      </c>
      <c r="C634" s="10" t="s">
        <v>68</v>
      </c>
      <c r="D634" s="10" t="s">
        <v>69</v>
      </c>
      <c r="E634" s="10" t="s">
        <v>70</v>
      </c>
      <c r="F634" s="14" t="s">
        <v>141</v>
      </c>
      <c r="G634" s="10">
        <v>391</v>
      </c>
      <c r="H634" s="10" t="s">
        <v>145</v>
      </c>
      <c r="I634" s="10" t="s">
        <v>141</v>
      </c>
      <c r="J634" s="10" t="s">
        <v>26</v>
      </c>
      <c r="K634" s="10" t="str">
        <f t="shared" si="18"/>
        <v>346-1396H1</v>
      </c>
      <c r="L634" s="10" t="s">
        <v>1196</v>
      </c>
      <c r="M634" s="10" t="s">
        <v>149</v>
      </c>
      <c r="N634" s="12">
        <v>0.93877551020408168</v>
      </c>
      <c r="O634" s="12">
        <v>0.28571428571428575</v>
      </c>
      <c r="P634" s="12">
        <v>0.33061224489795921</v>
      </c>
      <c r="Q634" s="12">
        <f t="shared" si="19"/>
        <v>0.51836734693877551</v>
      </c>
      <c r="R634" s="10" t="s">
        <v>1395</v>
      </c>
      <c r="S634" s="10"/>
    </row>
    <row r="635" spans="1:19" s="13" customFormat="1" x14ac:dyDescent="0.35">
      <c r="A635" s="10">
        <v>1474</v>
      </c>
      <c r="B635" s="10">
        <v>753</v>
      </c>
      <c r="C635" s="10" t="s">
        <v>68</v>
      </c>
      <c r="D635" s="10" t="s">
        <v>69</v>
      </c>
      <c r="E635" s="10" t="s">
        <v>107</v>
      </c>
      <c r="F635" s="10" t="s">
        <v>318</v>
      </c>
      <c r="G635" s="10">
        <v>20</v>
      </c>
      <c r="H635" s="10" t="s">
        <v>299</v>
      </c>
      <c r="I635" s="10" t="s">
        <v>318</v>
      </c>
      <c r="J635" s="10" t="s">
        <v>26</v>
      </c>
      <c r="K635" s="10" t="str">
        <f t="shared" si="18"/>
        <v>2003</v>
      </c>
      <c r="L635" s="10">
        <v>2003</v>
      </c>
      <c r="M635" s="10" t="s">
        <v>319</v>
      </c>
      <c r="N635" s="12">
        <v>0.52156862745098032</v>
      </c>
      <c r="O635" s="12">
        <v>0.52156862745098032</v>
      </c>
      <c r="P635" s="12">
        <v>0.50980392156862753</v>
      </c>
      <c r="Q635" s="12">
        <f t="shared" si="19"/>
        <v>0.51764705882352935</v>
      </c>
      <c r="R635" s="10" t="s">
        <v>1395</v>
      </c>
      <c r="S635" s="10"/>
    </row>
    <row r="636" spans="1:19" s="13" customFormat="1" x14ac:dyDescent="0.35">
      <c r="A636" s="10">
        <v>1532</v>
      </c>
      <c r="B636" s="10">
        <v>1529</v>
      </c>
      <c r="C636" s="10" t="s">
        <v>68</v>
      </c>
      <c r="D636" s="10" t="s">
        <v>69</v>
      </c>
      <c r="E636" s="10" t="s">
        <v>107</v>
      </c>
      <c r="F636" s="10" t="s">
        <v>367</v>
      </c>
      <c r="G636" s="10">
        <v>470</v>
      </c>
      <c r="H636" s="10" t="s">
        <v>115</v>
      </c>
      <c r="I636" s="10" t="s">
        <v>367</v>
      </c>
      <c r="J636" s="10" t="s">
        <v>26</v>
      </c>
      <c r="K636" s="10" t="str">
        <f t="shared" si="18"/>
        <v>470-H11</v>
      </c>
      <c r="L636" s="10" t="s">
        <v>1198</v>
      </c>
      <c r="M636" s="10" t="s">
        <v>377</v>
      </c>
      <c r="N636" s="12">
        <v>0.52653061224489806</v>
      </c>
      <c r="O636" s="12">
        <v>0.52653061224489806</v>
      </c>
      <c r="P636" s="12">
        <v>0.49591836734693889</v>
      </c>
      <c r="Q636" s="12">
        <f t="shared" si="19"/>
        <v>0.51632653061224498</v>
      </c>
      <c r="R636" s="10" t="s">
        <v>1395</v>
      </c>
      <c r="S636" s="10"/>
    </row>
    <row r="637" spans="1:19" s="13" customFormat="1" x14ac:dyDescent="0.35">
      <c r="A637" s="10">
        <v>1909</v>
      </c>
      <c r="B637" s="10" t="s">
        <v>1199</v>
      </c>
      <c r="C637" s="11" t="s">
        <v>20</v>
      </c>
      <c r="D637" s="11" t="s">
        <v>29</v>
      </c>
      <c r="E637" s="10" t="s">
        <v>30</v>
      </c>
      <c r="F637" s="10" t="s">
        <v>1200</v>
      </c>
      <c r="G637" s="10" t="s">
        <v>1201</v>
      </c>
      <c r="H637" s="10" t="s">
        <v>1202</v>
      </c>
      <c r="I637" s="10" t="s">
        <v>596</v>
      </c>
      <c r="J637" s="10" t="s">
        <v>26</v>
      </c>
      <c r="K637" s="10" t="str">
        <f t="shared" si="18"/>
        <v>19S1</v>
      </c>
      <c r="L637" s="10" t="s">
        <v>1203</v>
      </c>
      <c r="M637" s="10" t="s">
        <v>596</v>
      </c>
      <c r="N637" s="12">
        <v>0.54700854700854706</v>
      </c>
      <c r="O637" s="12">
        <v>0.54700854700854706</v>
      </c>
      <c r="P637" s="12">
        <v>0.45299145299145299</v>
      </c>
      <c r="Q637" s="12">
        <f t="shared" si="19"/>
        <v>0.51566951566951569</v>
      </c>
      <c r="R637" s="10" t="s">
        <v>1395</v>
      </c>
      <c r="S637" s="10"/>
    </row>
    <row r="638" spans="1:19" s="13" customFormat="1" x14ac:dyDescent="0.35">
      <c r="A638" s="10">
        <v>1303</v>
      </c>
      <c r="B638" s="10">
        <v>431</v>
      </c>
      <c r="C638" s="10" t="s">
        <v>68</v>
      </c>
      <c r="D638" s="10" t="s">
        <v>83</v>
      </c>
      <c r="E638" s="10" t="s">
        <v>313</v>
      </c>
      <c r="F638" s="10" t="s">
        <v>1204</v>
      </c>
      <c r="G638" s="10">
        <v>727</v>
      </c>
      <c r="H638" s="10">
        <v>1</v>
      </c>
      <c r="I638" s="10" t="s">
        <v>1205</v>
      </c>
      <c r="J638" s="10" t="s">
        <v>26</v>
      </c>
      <c r="K638" s="10" t="str">
        <f t="shared" si="18"/>
        <v>3-51-51</v>
      </c>
      <c r="L638" s="10" t="s">
        <v>1206</v>
      </c>
      <c r="M638" s="10" t="s">
        <v>1207</v>
      </c>
      <c r="N638" s="12">
        <v>0.49074074074074076</v>
      </c>
      <c r="O638" s="12">
        <v>0.5</v>
      </c>
      <c r="P638" s="12">
        <v>0.55555555555555558</v>
      </c>
      <c r="Q638" s="12">
        <f t="shared" si="19"/>
        <v>0.51543209876543206</v>
      </c>
      <c r="R638" s="10" t="s">
        <v>1395</v>
      </c>
      <c r="S638" s="10"/>
    </row>
    <row r="639" spans="1:19" s="13" customFormat="1" x14ac:dyDescent="0.35">
      <c r="A639" s="10">
        <v>1754</v>
      </c>
      <c r="B639" s="10" t="s">
        <v>1208</v>
      </c>
      <c r="C639" s="11" t="s">
        <v>20</v>
      </c>
      <c r="D639" s="11" t="s">
        <v>21</v>
      </c>
      <c r="E639" s="10" t="s">
        <v>36</v>
      </c>
      <c r="F639" s="10" t="s">
        <v>77</v>
      </c>
      <c r="G639" s="10" t="s">
        <v>78</v>
      </c>
      <c r="H639" s="10" t="s">
        <v>79</v>
      </c>
      <c r="I639" s="10" t="s">
        <v>40</v>
      </c>
      <c r="J639" s="10" t="s">
        <v>26</v>
      </c>
      <c r="K639" s="10" t="str">
        <f t="shared" si="18"/>
        <v>22B2</v>
      </c>
      <c r="L639" s="10" t="s">
        <v>1209</v>
      </c>
      <c r="M639" s="10" t="s">
        <v>40</v>
      </c>
      <c r="N639" s="12">
        <v>0.63636363636363635</v>
      </c>
      <c r="O639" s="12">
        <v>0.64545454545454539</v>
      </c>
      <c r="P639" s="12">
        <v>0.26363636363636361</v>
      </c>
      <c r="Q639" s="12">
        <f t="shared" si="19"/>
        <v>0.51515151515151514</v>
      </c>
      <c r="R639" s="10" t="s">
        <v>1395</v>
      </c>
      <c r="S639" s="10"/>
    </row>
    <row r="640" spans="1:19" s="13" customFormat="1" x14ac:dyDescent="0.35">
      <c r="A640" s="10">
        <v>1922</v>
      </c>
      <c r="B640" s="10" t="s">
        <v>1210</v>
      </c>
      <c r="C640" s="11" t="s">
        <v>20</v>
      </c>
      <c r="D640" s="11" t="s">
        <v>29</v>
      </c>
      <c r="E640" s="10" t="s">
        <v>30</v>
      </c>
      <c r="F640" s="10" t="s">
        <v>592</v>
      </c>
      <c r="G640" s="10" t="s">
        <v>593</v>
      </c>
      <c r="H640" s="10" t="s">
        <v>594</v>
      </c>
      <c r="I640" s="10" t="s">
        <v>30</v>
      </c>
      <c r="J640" s="10" t="s">
        <v>26</v>
      </c>
      <c r="K640" s="10" t="str">
        <f t="shared" si="18"/>
        <v>27A6</v>
      </c>
      <c r="L640" s="10" t="s">
        <v>1211</v>
      </c>
      <c r="M640" s="10" t="s">
        <v>596</v>
      </c>
      <c r="N640" s="12">
        <v>0.60683760683760679</v>
      </c>
      <c r="O640" s="12">
        <v>0.61538461538461542</v>
      </c>
      <c r="P640" s="12">
        <v>0.31623931623931628</v>
      </c>
      <c r="Q640" s="12">
        <f t="shared" si="19"/>
        <v>0.51282051282051289</v>
      </c>
      <c r="R640" s="10" t="s">
        <v>1395</v>
      </c>
      <c r="S640" s="10"/>
    </row>
    <row r="641" spans="1:19" s="13" customFormat="1" x14ac:dyDescent="0.35">
      <c r="A641" s="10">
        <v>678</v>
      </c>
      <c r="B641" s="10">
        <v>30</v>
      </c>
      <c r="C641" s="10" t="s">
        <v>68</v>
      </c>
      <c r="D641" s="10" t="s">
        <v>89</v>
      </c>
      <c r="E641" s="10" t="s">
        <v>90</v>
      </c>
      <c r="F641" s="10" t="s">
        <v>233</v>
      </c>
      <c r="G641" s="10">
        <v>817</v>
      </c>
      <c r="H641" s="17" t="s">
        <v>92</v>
      </c>
      <c r="I641" s="10" t="s">
        <v>234</v>
      </c>
      <c r="J641" s="10" t="s">
        <v>26</v>
      </c>
      <c r="K641" s="10" t="str">
        <f t="shared" si="18"/>
        <v>817-46</v>
      </c>
      <c r="L641" s="17" t="s">
        <v>1212</v>
      </c>
      <c r="M641" s="10" t="s">
        <v>236</v>
      </c>
      <c r="N641" s="12">
        <v>0.39175257731958757</v>
      </c>
      <c r="O641" s="12">
        <v>0.46391752577319589</v>
      </c>
      <c r="P641" s="12">
        <v>0.68247422680412373</v>
      </c>
      <c r="Q641" s="12">
        <f t="shared" si="19"/>
        <v>0.51271477663230236</v>
      </c>
      <c r="R641" s="10" t="s">
        <v>1395</v>
      </c>
      <c r="S641" s="10"/>
    </row>
    <row r="642" spans="1:19" s="13" customFormat="1" x14ac:dyDescent="0.35">
      <c r="A642" s="10">
        <v>69</v>
      </c>
      <c r="B642" s="10">
        <v>877</v>
      </c>
      <c r="C642" s="10" t="s">
        <v>68</v>
      </c>
      <c r="D642" s="10" t="s">
        <v>89</v>
      </c>
      <c r="E642" s="10" t="s">
        <v>110</v>
      </c>
      <c r="F642" s="10" t="s">
        <v>1213</v>
      </c>
      <c r="G642" s="10">
        <v>67</v>
      </c>
      <c r="H642" s="10" t="s">
        <v>144</v>
      </c>
      <c r="I642" s="10" t="s">
        <v>113</v>
      </c>
      <c r="J642" s="10" t="s">
        <v>26</v>
      </c>
      <c r="K642" s="10" t="str">
        <f t="shared" si="18"/>
        <v>6703</v>
      </c>
      <c r="L642" s="10">
        <v>6703</v>
      </c>
      <c r="M642" s="10" t="s">
        <v>114</v>
      </c>
      <c r="N642" s="12">
        <v>0.5</v>
      </c>
      <c r="O642" s="12">
        <v>0.55555555555555547</v>
      </c>
      <c r="P642" s="12">
        <v>0.48148148148148151</v>
      </c>
      <c r="Q642" s="12">
        <f t="shared" si="19"/>
        <v>0.51234567901234562</v>
      </c>
      <c r="R642" s="10" t="s">
        <v>1395</v>
      </c>
      <c r="S642" s="10"/>
    </row>
    <row r="643" spans="1:19" s="13" customFormat="1" x14ac:dyDescent="0.35">
      <c r="A643" s="10">
        <v>1490</v>
      </c>
      <c r="B643" s="10">
        <v>784</v>
      </c>
      <c r="C643" s="10" t="s">
        <v>68</v>
      </c>
      <c r="D643" s="10" t="s">
        <v>69</v>
      </c>
      <c r="E643" s="10" t="s">
        <v>107</v>
      </c>
      <c r="F643" s="10" t="s">
        <v>108</v>
      </c>
      <c r="G643" s="10">
        <v>26</v>
      </c>
      <c r="H643" s="10" t="s">
        <v>144</v>
      </c>
      <c r="I643" s="10" t="s">
        <v>107</v>
      </c>
      <c r="J643" s="10" t="s">
        <v>26</v>
      </c>
      <c r="K643" s="10" t="str">
        <f t="shared" ref="K643:K706" si="20">TRIM(L643)</f>
        <v>2611</v>
      </c>
      <c r="L643" s="10">
        <v>2611</v>
      </c>
      <c r="M643" s="10" t="s">
        <v>124</v>
      </c>
      <c r="N643" s="12">
        <v>0.45000000000000007</v>
      </c>
      <c r="O643" s="12">
        <v>0.53</v>
      </c>
      <c r="P643" s="12">
        <v>0.55666666666666675</v>
      </c>
      <c r="Q643" s="12">
        <f t="shared" ref="Q643:Q706" si="21">IFERROR(AVERAGE(N643:P643),0)</f>
        <v>0.51222222222222225</v>
      </c>
      <c r="R643" s="10" t="s">
        <v>1395</v>
      </c>
      <c r="S643" s="10"/>
    </row>
    <row r="644" spans="1:19" s="13" customFormat="1" x14ac:dyDescent="0.35">
      <c r="A644" s="10">
        <v>111</v>
      </c>
      <c r="B644" s="10">
        <v>951</v>
      </c>
      <c r="C644" s="10" t="s">
        <v>68</v>
      </c>
      <c r="D644" s="10" t="s">
        <v>89</v>
      </c>
      <c r="E644" s="10" t="s">
        <v>110</v>
      </c>
      <c r="F644" s="10" t="s">
        <v>757</v>
      </c>
      <c r="G644" s="10">
        <v>143</v>
      </c>
      <c r="H644" s="10" t="s">
        <v>267</v>
      </c>
      <c r="I644" s="10" t="s">
        <v>276</v>
      </c>
      <c r="J644" s="10" t="s">
        <v>26</v>
      </c>
      <c r="K644" s="10" t="str">
        <f t="shared" si="20"/>
        <v>143-04</v>
      </c>
      <c r="L644" s="10" t="s">
        <v>1214</v>
      </c>
      <c r="M644" s="10" t="s">
        <v>278</v>
      </c>
      <c r="N644" s="12">
        <v>0.72765957446808505</v>
      </c>
      <c r="O644" s="12">
        <v>0.6</v>
      </c>
      <c r="P644" s="12">
        <v>0.20851063829787234</v>
      </c>
      <c r="Q644" s="12">
        <f t="shared" si="21"/>
        <v>0.51205673758865244</v>
      </c>
      <c r="R644" s="10" t="s">
        <v>1395</v>
      </c>
      <c r="S644" s="10"/>
    </row>
    <row r="645" spans="1:19" s="13" customFormat="1" x14ac:dyDescent="0.35">
      <c r="A645" s="10">
        <v>760</v>
      </c>
      <c r="B645" s="10">
        <v>111</v>
      </c>
      <c r="C645" s="10" t="s">
        <v>68</v>
      </c>
      <c r="D645" s="10" t="s">
        <v>89</v>
      </c>
      <c r="E645" s="10" t="s">
        <v>90</v>
      </c>
      <c r="F645" s="10" t="s">
        <v>233</v>
      </c>
      <c r="G645" s="10">
        <v>831</v>
      </c>
      <c r="H645" s="16" t="s">
        <v>72</v>
      </c>
      <c r="I645" s="10" t="s">
        <v>234</v>
      </c>
      <c r="J645" s="10" t="s">
        <v>26</v>
      </c>
      <c r="K645" s="10" t="str">
        <f t="shared" si="20"/>
        <v>831-1337</v>
      </c>
      <c r="L645" s="16" t="s">
        <v>1215</v>
      </c>
      <c r="M645" s="10" t="s">
        <v>236</v>
      </c>
      <c r="N645" s="12">
        <v>0.50684931506849307</v>
      </c>
      <c r="O645" s="12">
        <v>0.47945205479452047</v>
      </c>
      <c r="P645" s="12">
        <v>0.54794520547945191</v>
      </c>
      <c r="Q645" s="12">
        <f t="shared" si="21"/>
        <v>0.51141552511415511</v>
      </c>
      <c r="R645" s="10" t="s">
        <v>1395</v>
      </c>
      <c r="S645" s="10"/>
    </row>
    <row r="646" spans="1:19" s="13" customFormat="1" x14ac:dyDescent="0.35">
      <c r="A646" s="10">
        <v>544</v>
      </c>
      <c r="B646" s="10">
        <v>1046</v>
      </c>
      <c r="C646" s="10" t="s">
        <v>68</v>
      </c>
      <c r="D646" s="10" t="s">
        <v>89</v>
      </c>
      <c r="E646" s="10" t="s">
        <v>90</v>
      </c>
      <c r="F646" s="10" t="s">
        <v>203</v>
      </c>
      <c r="G646" s="10">
        <v>250</v>
      </c>
      <c r="H646" s="10" t="s">
        <v>72</v>
      </c>
      <c r="I646" s="10" t="s">
        <v>204</v>
      </c>
      <c r="J646" s="10" t="s">
        <v>26</v>
      </c>
      <c r="K646" s="10" t="str">
        <f t="shared" si="20"/>
        <v>218-80H1</v>
      </c>
      <c r="L646" s="10" t="s">
        <v>1216</v>
      </c>
      <c r="M646" s="10" t="s">
        <v>206</v>
      </c>
      <c r="N646" s="12">
        <v>0.50714285714285723</v>
      </c>
      <c r="O646" s="12">
        <v>0.50714285714285723</v>
      </c>
      <c r="P646" s="12">
        <v>0.5178571428571429</v>
      </c>
      <c r="Q646" s="12">
        <f t="shared" si="21"/>
        <v>0.51071428571428579</v>
      </c>
      <c r="R646" s="10" t="s">
        <v>1395</v>
      </c>
      <c r="S646" s="10"/>
    </row>
    <row r="647" spans="1:19" s="13" customFormat="1" x14ac:dyDescent="0.35">
      <c r="A647" s="10">
        <v>650</v>
      </c>
      <c r="B647" s="10">
        <v>2</v>
      </c>
      <c r="C647" s="10" t="s">
        <v>68</v>
      </c>
      <c r="D647" s="10" t="s">
        <v>89</v>
      </c>
      <c r="E647" s="10" t="s">
        <v>90</v>
      </c>
      <c r="F647" s="10" t="s">
        <v>1217</v>
      </c>
      <c r="G647" s="10">
        <v>811</v>
      </c>
      <c r="H647" s="17" t="s">
        <v>92</v>
      </c>
      <c r="I647" s="10" t="s">
        <v>234</v>
      </c>
      <c r="J647" s="10" t="s">
        <v>26</v>
      </c>
      <c r="K647" s="10" t="str">
        <f t="shared" si="20"/>
        <v>811-36</v>
      </c>
      <c r="L647" s="17" t="s">
        <v>1218</v>
      </c>
      <c r="M647" s="10" t="s">
        <v>236</v>
      </c>
      <c r="N647" s="12">
        <v>0.47428571428571431</v>
      </c>
      <c r="O647" s="12">
        <v>0.51428571428571435</v>
      </c>
      <c r="P647" s="12">
        <v>0.54285714285714282</v>
      </c>
      <c r="Q647" s="12">
        <f t="shared" si="21"/>
        <v>0.51047619047619053</v>
      </c>
      <c r="R647" s="10" t="s">
        <v>1395</v>
      </c>
      <c r="S647" s="10"/>
    </row>
    <row r="648" spans="1:19" s="13" customFormat="1" x14ac:dyDescent="0.35">
      <c r="A648" s="10">
        <v>287</v>
      </c>
      <c r="B648" s="10">
        <v>1375</v>
      </c>
      <c r="C648" s="10" t="s">
        <v>68</v>
      </c>
      <c r="D648" s="10" t="s">
        <v>89</v>
      </c>
      <c r="E648" s="10" t="s">
        <v>110</v>
      </c>
      <c r="F648" s="10" t="s">
        <v>280</v>
      </c>
      <c r="G648" s="10">
        <v>385</v>
      </c>
      <c r="H648" s="10" t="s">
        <v>145</v>
      </c>
      <c r="I648" s="10" t="s">
        <v>211</v>
      </c>
      <c r="J648" s="10" t="s">
        <v>26</v>
      </c>
      <c r="K648" s="10" t="str">
        <f t="shared" si="20"/>
        <v>385-H2</v>
      </c>
      <c r="L648" s="10" t="s">
        <v>1219</v>
      </c>
      <c r="M648" s="10" t="s">
        <v>213</v>
      </c>
      <c r="N648" s="12">
        <v>0.76271186440677974</v>
      </c>
      <c r="O648" s="12">
        <v>0.76271186440677974</v>
      </c>
      <c r="P648" s="12">
        <v>0</v>
      </c>
      <c r="Q648" s="12">
        <f t="shared" si="21"/>
        <v>0.50847457627118653</v>
      </c>
      <c r="R648" s="10" t="s">
        <v>1395</v>
      </c>
      <c r="S648" s="10"/>
    </row>
    <row r="649" spans="1:19" s="13" customFormat="1" x14ac:dyDescent="0.35">
      <c r="A649" s="10">
        <v>979</v>
      </c>
      <c r="B649" s="10">
        <v>679</v>
      </c>
      <c r="C649" s="10" t="s">
        <v>68</v>
      </c>
      <c r="D649" s="10" t="s">
        <v>83</v>
      </c>
      <c r="E649" s="10" t="s">
        <v>84</v>
      </c>
      <c r="F649" s="10" t="s">
        <v>392</v>
      </c>
      <c r="G649" s="10">
        <v>976</v>
      </c>
      <c r="H649" s="10">
        <v>2</v>
      </c>
      <c r="I649" s="10" t="s">
        <v>393</v>
      </c>
      <c r="J649" s="10" t="s">
        <v>26</v>
      </c>
      <c r="K649" s="10" t="str">
        <f t="shared" si="20"/>
        <v>4-96-674</v>
      </c>
      <c r="L649" s="10" t="s">
        <v>550</v>
      </c>
      <c r="M649" s="10" t="s">
        <v>551</v>
      </c>
      <c r="N649" s="12">
        <v>0.88571428571428579</v>
      </c>
      <c r="O649" s="12">
        <v>0.63928571428571435</v>
      </c>
      <c r="P649" s="12">
        <v>0</v>
      </c>
      <c r="Q649" s="12">
        <f t="shared" si="21"/>
        <v>0.50833333333333341</v>
      </c>
      <c r="R649" s="10" t="s">
        <v>1395</v>
      </c>
      <c r="S649" s="10"/>
    </row>
    <row r="650" spans="1:19" s="13" customFormat="1" x14ac:dyDescent="0.35">
      <c r="A650" s="10">
        <v>206</v>
      </c>
      <c r="B650" s="10">
        <v>1225</v>
      </c>
      <c r="C650" s="10" t="s">
        <v>68</v>
      </c>
      <c r="D650" s="10" t="s">
        <v>89</v>
      </c>
      <c r="E650" s="10" t="s">
        <v>110</v>
      </c>
      <c r="F650" s="10" t="s">
        <v>171</v>
      </c>
      <c r="G650" s="10">
        <v>318</v>
      </c>
      <c r="H650" s="10" t="s">
        <v>920</v>
      </c>
      <c r="I650" s="10" t="s">
        <v>110</v>
      </c>
      <c r="J650" s="10" t="s">
        <v>26</v>
      </c>
      <c r="K650" s="10" t="str">
        <f t="shared" si="20"/>
        <v>318-10</v>
      </c>
      <c r="L650" s="10" t="s">
        <v>1220</v>
      </c>
      <c r="M650" s="10" t="s">
        <v>173</v>
      </c>
      <c r="N650" s="12">
        <v>0.73611111111111116</v>
      </c>
      <c r="O650" s="12">
        <v>0.39166666666666666</v>
      </c>
      <c r="P650" s="12">
        <v>0.39444444444444438</v>
      </c>
      <c r="Q650" s="12">
        <f t="shared" si="21"/>
        <v>0.50740740740740742</v>
      </c>
      <c r="R650" s="10" t="s">
        <v>1395</v>
      </c>
      <c r="S650" s="10"/>
    </row>
    <row r="651" spans="1:19" s="13" customFormat="1" x14ac:dyDescent="0.35">
      <c r="A651" s="10">
        <v>1219</v>
      </c>
      <c r="B651" s="10">
        <v>428</v>
      </c>
      <c r="C651" s="10" t="s">
        <v>68</v>
      </c>
      <c r="D651" s="10" t="s">
        <v>83</v>
      </c>
      <c r="E651" s="10" t="s">
        <v>136</v>
      </c>
      <c r="F651" s="10" t="s">
        <v>633</v>
      </c>
      <c r="G651" s="10">
        <v>646</v>
      </c>
      <c r="H651" s="10">
        <v>1</v>
      </c>
      <c r="I651" s="10" t="s">
        <v>634</v>
      </c>
      <c r="J651" s="10" t="s">
        <v>26</v>
      </c>
      <c r="K651" s="10" t="str">
        <f t="shared" si="20"/>
        <v>3-304-304</v>
      </c>
      <c r="L651" s="10" t="s">
        <v>1221</v>
      </c>
      <c r="M651" s="10" t="s">
        <v>493</v>
      </c>
      <c r="N651" s="12">
        <v>0.55208333333333326</v>
      </c>
      <c r="O651" s="12">
        <v>0.35416666666666669</v>
      </c>
      <c r="P651" s="12">
        <v>0.61458333333333326</v>
      </c>
      <c r="Q651" s="12">
        <f t="shared" si="21"/>
        <v>0.50694444444444442</v>
      </c>
      <c r="R651" s="10" t="s">
        <v>1395</v>
      </c>
      <c r="S651" s="10"/>
    </row>
    <row r="652" spans="1:19" s="13" customFormat="1" x14ac:dyDescent="0.35">
      <c r="A652" s="10">
        <v>581</v>
      </c>
      <c r="B652" s="10">
        <v>1086</v>
      </c>
      <c r="C652" s="10" t="s">
        <v>68</v>
      </c>
      <c r="D652" s="10" t="s">
        <v>89</v>
      </c>
      <c r="E652" s="10" t="s">
        <v>90</v>
      </c>
      <c r="F652" s="10" t="s">
        <v>203</v>
      </c>
      <c r="G652" s="10">
        <v>250</v>
      </c>
      <c r="H652" s="10" t="s">
        <v>145</v>
      </c>
      <c r="I652" s="10" t="s">
        <v>204</v>
      </c>
      <c r="J652" s="10" t="s">
        <v>26</v>
      </c>
      <c r="K652" s="10" t="str">
        <f t="shared" si="20"/>
        <v>250-H4XY</v>
      </c>
      <c r="L652" s="10" t="s">
        <v>1222</v>
      </c>
      <c r="M652" s="10" t="s">
        <v>531</v>
      </c>
      <c r="N652" s="12">
        <v>0.5</v>
      </c>
      <c r="O652" s="12">
        <v>0.5</v>
      </c>
      <c r="P652" s="12">
        <v>0.5204545454545455</v>
      </c>
      <c r="Q652" s="12">
        <f t="shared" si="21"/>
        <v>0.50681818181818183</v>
      </c>
      <c r="R652" s="10" t="s">
        <v>1395</v>
      </c>
      <c r="S652" s="10"/>
    </row>
    <row r="653" spans="1:19" s="13" customFormat="1" x14ac:dyDescent="0.35">
      <c r="A653" s="10">
        <v>1364</v>
      </c>
      <c r="B653" s="10">
        <v>761</v>
      </c>
      <c r="C653" s="10" t="s">
        <v>68</v>
      </c>
      <c r="D653" s="10" t="s">
        <v>69</v>
      </c>
      <c r="E653" s="10" t="s">
        <v>150</v>
      </c>
      <c r="F653" s="10" t="s">
        <v>151</v>
      </c>
      <c r="G653" s="10">
        <v>23</v>
      </c>
      <c r="H653" s="10" t="s">
        <v>134</v>
      </c>
      <c r="I653" s="10" t="s">
        <v>152</v>
      </c>
      <c r="J653" s="10" t="s">
        <v>26</v>
      </c>
      <c r="K653" s="10" t="str">
        <f t="shared" si="20"/>
        <v>2302</v>
      </c>
      <c r="L653" s="20">
        <v>2302</v>
      </c>
      <c r="M653" s="10" t="s">
        <v>153</v>
      </c>
      <c r="N653" s="12">
        <v>0.49</v>
      </c>
      <c r="O653" s="12">
        <v>0.52000000000000013</v>
      </c>
      <c r="P653" s="12">
        <v>0.51000000000000012</v>
      </c>
      <c r="Q653" s="12">
        <f t="shared" si="21"/>
        <v>0.50666666666666682</v>
      </c>
      <c r="R653" s="10" t="s">
        <v>1395</v>
      </c>
      <c r="S653" s="10"/>
    </row>
    <row r="654" spans="1:19" s="13" customFormat="1" x14ac:dyDescent="0.35">
      <c r="A654" s="10">
        <v>74</v>
      </c>
      <c r="B654" s="10">
        <v>881</v>
      </c>
      <c r="C654" s="10" t="s">
        <v>68</v>
      </c>
      <c r="D654" s="10" t="s">
        <v>89</v>
      </c>
      <c r="E654" s="10" t="s">
        <v>110</v>
      </c>
      <c r="F654" s="10" t="s">
        <v>565</v>
      </c>
      <c r="G654" s="10">
        <v>106</v>
      </c>
      <c r="H654" s="10" t="s">
        <v>115</v>
      </c>
      <c r="I654" s="10" t="s">
        <v>211</v>
      </c>
      <c r="J654" s="10" t="s">
        <v>26</v>
      </c>
      <c r="K654" s="10" t="str">
        <f t="shared" si="20"/>
        <v>106-1N18H1</v>
      </c>
      <c r="L654" s="10" t="s">
        <v>1224</v>
      </c>
      <c r="M654" s="10" t="s">
        <v>278</v>
      </c>
      <c r="N654" s="12">
        <v>0.5</v>
      </c>
      <c r="O654" s="12">
        <v>0.5</v>
      </c>
      <c r="P654" s="12">
        <v>0.51428571428571435</v>
      </c>
      <c r="Q654" s="12">
        <f t="shared" si="21"/>
        <v>0.50476190476190474</v>
      </c>
      <c r="R654" s="10" t="s">
        <v>1395</v>
      </c>
      <c r="S654" s="10"/>
    </row>
    <row r="655" spans="1:19" s="13" customFormat="1" x14ac:dyDescent="0.35">
      <c r="A655" s="10">
        <v>1184</v>
      </c>
      <c r="B655" s="10">
        <v>309</v>
      </c>
      <c r="C655" s="10" t="s">
        <v>68</v>
      </c>
      <c r="D655" s="10" t="s">
        <v>83</v>
      </c>
      <c r="E655" s="10" t="s">
        <v>136</v>
      </c>
      <c r="F655" s="10" t="s">
        <v>707</v>
      </c>
      <c r="G655" s="10">
        <v>680</v>
      </c>
      <c r="H655" s="10">
        <v>1</v>
      </c>
      <c r="I655" s="10" t="s">
        <v>138</v>
      </c>
      <c r="J655" s="10" t="s">
        <v>26</v>
      </c>
      <c r="K655" s="10" t="str">
        <f t="shared" si="20"/>
        <v>2-84-133</v>
      </c>
      <c r="L655" s="10" t="s">
        <v>1225</v>
      </c>
      <c r="M655" s="10" t="s">
        <v>140</v>
      </c>
      <c r="N655" s="12">
        <v>0.50349650349650354</v>
      </c>
      <c r="O655" s="12">
        <v>0.50349650349650354</v>
      </c>
      <c r="P655" s="12">
        <v>0.50699300699300698</v>
      </c>
      <c r="Q655" s="12">
        <f t="shared" si="21"/>
        <v>0.50466200466200473</v>
      </c>
      <c r="R655" s="10" t="s">
        <v>1395</v>
      </c>
      <c r="S655" s="10"/>
    </row>
    <row r="656" spans="1:19" s="13" customFormat="1" x14ac:dyDescent="0.35">
      <c r="A656" s="10">
        <v>261</v>
      </c>
      <c r="B656" s="10">
        <v>1324</v>
      </c>
      <c r="C656" s="10" t="s">
        <v>68</v>
      </c>
      <c r="D656" s="10" t="s">
        <v>89</v>
      </c>
      <c r="E656" s="10" t="s">
        <v>110</v>
      </c>
      <c r="F656" s="10" t="s">
        <v>225</v>
      </c>
      <c r="G656" s="10">
        <v>362</v>
      </c>
      <c r="H656" s="10" t="s">
        <v>92</v>
      </c>
      <c r="I656" s="10" t="s">
        <v>226</v>
      </c>
      <c r="J656" s="10" t="s">
        <v>26</v>
      </c>
      <c r="K656" s="10" t="str">
        <f t="shared" si="20"/>
        <v>362-03</v>
      </c>
      <c r="L656" s="10" t="s">
        <v>1226</v>
      </c>
      <c r="M656" s="10" t="s">
        <v>118</v>
      </c>
      <c r="N656" s="12">
        <v>0.5</v>
      </c>
      <c r="O656" s="12">
        <v>0.5</v>
      </c>
      <c r="P656" s="12">
        <v>0.51388888888888884</v>
      </c>
      <c r="Q656" s="12">
        <f t="shared" si="21"/>
        <v>0.50462962962962965</v>
      </c>
      <c r="R656" s="10" t="s">
        <v>1395</v>
      </c>
      <c r="S656" s="10"/>
    </row>
    <row r="657" spans="1:19" s="13" customFormat="1" x14ac:dyDescent="0.35">
      <c r="A657" s="10">
        <v>1222</v>
      </c>
      <c r="B657" s="10">
        <v>342</v>
      </c>
      <c r="C657" s="10" t="s">
        <v>68</v>
      </c>
      <c r="D657" s="10" t="s">
        <v>83</v>
      </c>
      <c r="E657" s="10" t="s">
        <v>313</v>
      </c>
      <c r="F657" s="10" t="s">
        <v>769</v>
      </c>
      <c r="G657" s="10">
        <v>737</v>
      </c>
      <c r="H657" s="10">
        <v>2</v>
      </c>
      <c r="I657" s="10" t="s">
        <v>313</v>
      </c>
      <c r="J657" s="10" t="s">
        <v>26</v>
      </c>
      <c r="K657" s="10" t="str">
        <f t="shared" si="20"/>
        <v>3-12-12</v>
      </c>
      <c r="L657" s="20" t="s">
        <v>1227</v>
      </c>
      <c r="M657" s="10" t="s">
        <v>354</v>
      </c>
      <c r="N657" s="12">
        <v>0.50378378378378386</v>
      </c>
      <c r="O657" s="12">
        <v>0.51351351351351349</v>
      </c>
      <c r="P657" s="12">
        <v>0.4962162162162162</v>
      </c>
      <c r="Q657" s="12">
        <f t="shared" si="21"/>
        <v>0.50450450450450457</v>
      </c>
      <c r="R657" s="10" t="s">
        <v>1395</v>
      </c>
      <c r="S657" s="10"/>
    </row>
    <row r="658" spans="1:19" s="13" customFormat="1" x14ac:dyDescent="0.35">
      <c r="A658" s="10">
        <v>7</v>
      </c>
      <c r="B658" s="10">
        <v>728</v>
      </c>
      <c r="C658" s="10" t="s">
        <v>68</v>
      </c>
      <c r="D658" s="10" t="s">
        <v>89</v>
      </c>
      <c r="E658" s="10" t="s">
        <v>110</v>
      </c>
      <c r="F658" s="10" t="s">
        <v>133</v>
      </c>
      <c r="G658" s="10">
        <v>13</v>
      </c>
      <c r="H658" s="10" t="s">
        <v>144</v>
      </c>
      <c r="I658" s="10" t="s">
        <v>133</v>
      </c>
      <c r="J658" s="10" t="s">
        <v>26</v>
      </c>
      <c r="K658" s="10" t="str">
        <f t="shared" si="20"/>
        <v>1309</v>
      </c>
      <c r="L658" s="10">
        <v>1309</v>
      </c>
      <c r="M658" s="10" t="s">
        <v>199</v>
      </c>
      <c r="N658" s="12">
        <v>0.51851851851851849</v>
      </c>
      <c r="O658" s="12">
        <v>0.55555555555555547</v>
      </c>
      <c r="P658" s="12">
        <v>0.437037037037037</v>
      </c>
      <c r="Q658" s="12">
        <f t="shared" si="21"/>
        <v>0.50370370370370365</v>
      </c>
      <c r="R658" s="10" t="s">
        <v>1395</v>
      </c>
      <c r="S658" s="10"/>
    </row>
    <row r="659" spans="1:19" s="13" customFormat="1" x14ac:dyDescent="0.35">
      <c r="A659" s="10">
        <v>1805</v>
      </c>
      <c r="B659" s="10" t="s">
        <v>1228</v>
      </c>
      <c r="C659" s="11" t="s">
        <v>20</v>
      </c>
      <c r="D659" s="11" t="s">
        <v>21</v>
      </c>
      <c r="E659" s="10" t="s">
        <v>22</v>
      </c>
      <c r="F659" s="10" t="s">
        <v>1229</v>
      </c>
      <c r="G659" s="10" t="s">
        <v>1230</v>
      </c>
      <c r="H659" s="10" t="s">
        <v>1231</v>
      </c>
      <c r="I659" s="10" t="s">
        <v>1232</v>
      </c>
      <c r="J659" s="10" t="s">
        <v>26</v>
      </c>
      <c r="K659" s="10" t="str">
        <f t="shared" si="20"/>
        <v>19J3</v>
      </c>
      <c r="L659" s="10" t="s">
        <v>1233</v>
      </c>
      <c r="M659" s="10" t="s">
        <v>1232</v>
      </c>
      <c r="N659" s="12">
        <v>0.54255319148936165</v>
      </c>
      <c r="O659" s="12">
        <v>0.41489361702127658</v>
      </c>
      <c r="P659" s="12">
        <v>0.55319148936170215</v>
      </c>
      <c r="Q659" s="12">
        <f t="shared" si="21"/>
        <v>0.50354609929078009</v>
      </c>
      <c r="R659" s="10" t="s">
        <v>1395</v>
      </c>
      <c r="S659" s="10"/>
    </row>
    <row r="660" spans="1:19" s="13" customFormat="1" x14ac:dyDescent="0.35">
      <c r="A660" s="10">
        <v>1853</v>
      </c>
      <c r="B660" s="10" t="s">
        <v>1234</v>
      </c>
      <c r="C660" s="11" t="s">
        <v>20</v>
      </c>
      <c r="D660" s="11" t="s">
        <v>29</v>
      </c>
      <c r="E660" s="10" t="s">
        <v>30</v>
      </c>
      <c r="F660" s="10" t="s">
        <v>587</v>
      </c>
      <c r="G660" s="10" t="s">
        <v>588</v>
      </c>
      <c r="H660" s="10" t="s">
        <v>1235</v>
      </c>
      <c r="I660" s="10" t="s">
        <v>427</v>
      </c>
      <c r="J660" s="10" t="s">
        <v>26</v>
      </c>
      <c r="K660" s="10" t="str">
        <f t="shared" si="20"/>
        <v>16C11</v>
      </c>
      <c r="L660" s="10" t="s">
        <v>1236</v>
      </c>
      <c r="M660" s="10" t="s">
        <v>427</v>
      </c>
      <c r="N660" s="12">
        <v>0.48958333333333337</v>
      </c>
      <c r="O660" s="12">
        <v>0.48958333333333337</v>
      </c>
      <c r="P660" s="12">
        <v>0.53125</v>
      </c>
      <c r="Q660" s="12">
        <f t="shared" si="21"/>
        <v>0.50347222222222221</v>
      </c>
      <c r="R660" s="10" t="s">
        <v>1395</v>
      </c>
      <c r="S660" s="10"/>
    </row>
    <row r="661" spans="1:19" s="13" customFormat="1" x14ac:dyDescent="0.35">
      <c r="A661" s="10">
        <v>1091</v>
      </c>
      <c r="B661" s="10">
        <v>227</v>
      </c>
      <c r="C661" s="10" t="s">
        <v>68</v>
      </c>
      <c r="D661" s="10" t="s">
        <v>83</v>
      </c>
      <c r="E661" s="10" t="s">
        <v>136</v>
      </c>
      <c r="F661" s="10" t="s">
        <v>1237</v>
      </c>
      <c r="G661" s="10">
        <v>675</v>
      </c>
      <c r="H661" s="10">
        <v>1</v>
      </c>
      <c r="I661" s="10" t="s">
        <v>508</v>
      </c>
      <c r="J661" s="10" t="s">
        <v>26</v>
      </c>
      <c r="K661" s="10" t="str">
        <f t="shared" si="20"/>
        <v>2-2-505</v>
      </c>
      <c r="L661" s="10" t="s">
        <v>1238</v>
      </c>
      <c r="M661" s="10" t="s">
        <v>510</v>
      </c>
      <c r="N661" s="12">
        <v>0.43013698630136993</v>
      </c>
      <c r="O661" s="12">
        <v>0.54794520547945202</v>
      </c>
      <c r="P661" s="12">
        <v>0.52876712328767117</v>
      </c>
      <c r="Q661" s="12">
        <f t="shared" si="21"/>
        <v>0.50228310502283102</v>
      </c>
      <c r="R661" s="10" t="s">
        <v>1395</v>
      </c>
      <c r="S661" s="10"/>
    </row>
    <row r="662" spans="1:19" s="13" customFormat="1" x14ac:dyDescent="0.35">
      <c r="A662" s="10">
        <v>1615</v>
      </c>
      <c r="B662" s="10">
        <v>1121</v>
      </c>
      <c r="C662" s="10" t="s">
        <v>68</v>
      </c>
      <c r="D662" s="10" t="s">
        <v>69</v>
      </c>
      <c r="E662" s="10" t="s">
        <v>70</v>
      </c>
      <c r="F662" s="14" t="s">
        <v>70</v>
      </c>
      <c r="G662" s="10">
        <v>282</v>
      </c>
      <c r="H662" s="10" t="s">
        <v>72</v>
      </c>
      <c r="I662" s="10" t="s">
        <v>70</v>
      </c>
      <c r="J662" s="10" t="s">
        <v>26</v>
      </c>
      <c r="K662" s="10" t="str">
        <f t="shared" si="20"/>
        <v>282-H2</v>
      </c>
      <c r="L662" s="10" t="s">
        <v>1239</v>
      </c>
      <c r="M662" s="10" t="s">
        <v>545</v>
      </c>
      <c r="N662" s="12">
        <v>0.48979591836734698</v>
      </c>
      <c r="O662" s="12">
        <v>0.51632653061224498</v>
      </c>
      <c r="P662" s="12">
        <v>0.49795918367346947</v>
      </c>
      <c r="Q662" s="12">
        <f t="shared" si="21"/>
        <v>0.50136054421768705</v>
      </c>
      <c r="R662" s="10" t="s">
        <v>1395</v>
      </c>
      <c r="S662" s="10"/>
    </row>
    <row r="663" spans="1:19" s="13" customFormat="1" x14ac:dyDescent="0.35">
      <c r="A663" s="10">
        <v>1073</v>
      </c>
      <c r="B663" s="10">
        <v>206</v>
      </c>
      <c r="C663" s="10" t="s">
        <v>68</v>
      </c>
      <c r="D663" s="10" t="s">
        <v>83</v>
      </c>
      <c r="E663" s="10" t="s">
        <v>136</v>
      </c>
      <c r="F663" s="10" t="s">
        <v>137</v>
      </c>
      <c r="G663" s="10">
        <v>636</v>
      </c>
      <c r="H663" s="10">
        <v>111</v>
      </c>
      <c r="I663" s="10" t="s">
        <v>138</v>
      </c>
      <c r="J663" s="10" t="s">
        <v>26</v>
      </c>
      <c r="K663" s="10" t="str">
        <f t="shared" si="20"/>
        <v>2-152-152</v>
      </c>
      <c r="L663" s="10" t="s">
        <v>1240</v>
      </c>
      <c r="M663" s="10" t="s">
        <v>140</v>
      </c>
      <c r="N663" s="12">
        <v>3.2352941176470584E-2</v>
      </c>
      <c r="O663" s="12">
        <v>1.252941176470588</v>
      </c>
      <c r="P663" s="12">
        <v>0.21764705882352942</v>
      </c>
      <c r="Q663" s="12">
        <f t="shared" si="21"/>
        <v>0.50098039215686274</v>
      </c>
      <c r="R663" s="10" t="s">
        <v>1395</v>
      </c>
      <c r="S663" s="10"/>
    </row>
    <row r="664" spans="1:19" s="13" customFormat="1" x14ac:dyDescent="0.35">
      <c r="A664" s="10">
        <v>676</v>
      </c>
      <c r="B664" s="10">
        <v>28</v>
      </c>
      <c r="C664" s="10" t="s">
        <v>68</v>
      </c>
      <c r="D664" s="10" t="s">
        <v>89</v>
      </c>
      <c r="E664" s="10" t="s">
        <v>90</v>
      </c>
      <c r="F664" s="10" t="s">
        <v>233</v>
      </c>
      <c r="G664" s="10">
        <v>817</v>
      </c>
      <c r="H664" s="17" t="s">
        <v>92</v>
      </c>
      <c r="I664" s="10" t="s">
        <v>234</v>
      </c>
      <c r="J664" s="10" t="s">
        <v>26</v>
      </c>
      <c r="K664" s="10" t="str">
        <f t="shared" si="20"/>
        <v>817-08</v>
      </c>
      <c r="L664" s="17" t="s">
        <v>1241</v>
      </c>
      <c r="M664" s="10" t="s">
        <v>236</v>
      </c>
      <c r="N664" s="12">
        <v>0.45128205128205129</v>
      </c>
      <c r="O664" s="12">
        <v>0.46153846153846156</v>
      </c>
      <c r="P664" s="12">
        <v>0.58974358974358976</v>
      </c>
      <c r="Q664" s="12">
        <f t="shared" si="21"/>
        <v>0.50085470085470085</v>
      </c>
      <c r="R664" s="10" t="s">
        <v>1395</v>
      </c>
      <c r="S664" s="10"/>
    </row>
    <row r="665" spans="1:19" s="13" customFormat="1" x14ac:dyDescent="0.35">
      <c r="A665" s="10">
        <v>326</v>
      </c>
      <c r="B665" s="10">
        <v>1460</v>
      </c>
      <c r="C665" s="10" t="s">
        <v>68</v>
      </c>
      <c r="D665" s="10" t="s">
        <v>89</v>
      </c>
      <c r="E665" s="10" t="s">
        <v>110</v>
      </c>
      <c r="F665" s="10" t="s">
        <v>200</v>
      </c>
      <c r="G665" s="10">
        <v>441</v>
      </c>
      <c r="H665" s="10" t="s">
        <v>144</v>
      </c>
      <c r="I665" s="10" t="s">
        <v>133</v>
      </c>
      <c r="J665" s="10" t="s">
        <v>26</v>
      </c>
      <c r="K665" s="10" t="str">
        <f t="shared" si="20"/>
        <v>441-03</v>
      </c>
      <c r="L665" s="10" t="s">
        <v>1242</v>
      </c>
      <c r="M665" s="10" t="s">
        <v>214</v>
      </c>
      <c r="N665" s="12">
        <v>0.25</v>
      </c>
      <c r="O665" s="12">
        <v>0.63888888888888895</v>
      </c>
      <c r="P665" s="12">
        <v>0.61111111111111116</v>
      </c>
      <c r="Q665" s="12">
        <f t="shared" si="21"/>
        <v>0.5</v>
      </c>
      <c r="R665" s="10" t="s">
        <v>1395</v>
      </c>
      <c r="S665" s="10"/>
    </row>
    <row r="666" spans="1:19" s="13" customFormat="1" x14ac:dyDescent="0.35">
      <c r="A666" s="10">
        <v>596</v>
      </c>
      <c r="B666" s="10">
        <v>1171</v>
      </c>
      <c r="C666" s="10" t="s">
        <v>68</v>
      </c>
      <c r="D666" s="10" t="s">
        <v>89</v>
      </c>
      <c r="E666" s="10" t="s">
        <v>90</v>
      </c>
      <c r="F666" s="10" t="s">
        <v>514</v>
      </c>
      <c r="G666" s="10">
        <v>301</v>
      </c>
      <c r="H666" s="10" t="s">
        <v>144</v>
      </c>
      <c r="I666" s="10" t="s">
        <v>515</v>
      </c>
      <c r="J666" s="10" t="s">
        <v>26</v>
      </c>
      <c r="K666" s="10" t="str">
        <f t="shared" si="20"/>
        <v>301-05</v>
      </c>
      <c r="L666" s="10" t="s">
        <v>1244</v>
      </c>
      <c r="M666" s="10" t="s">
        <v>261</v>
      </c>
      <c r="N666" s="12">
        <v>0.48888888888888887</v>
      </c>
      <c r="O666" s="12">
        <v>0.52222222222222225</v>
      </c>
      <c r="P666" s="12">
        <v>0.48888888888888887</v>
      </c>
      <c r="Q666" s="12">
        <f t="shared" si="21"/>
        <v>0.5</v>
      </c>
      <c r="R666" s="10" t="s">
        <v>1395</v>
      </c>
      <c r="S666" s="10"/>
    </row>
    <row r="667" spans="1:19" s="13" customFormat="1" x14ac:dyDescent="0.35">
      <c r="A667" s="10">
        <v>1309</v>
      </c>
      <c r="B667" s="10">
        <v>440</v>
      </c>
      <c r="C667" s="10" t="s">
        <v>68</v>
      </c>
      <c r="D667" s="10" t="s">
        <v>83</v>
      </c>
      <c r="E667" s="10" t="s">
        <v>313</v>
      </c>
      <c r="F667" s="10" t="s">
        <v>352</v>
      </c>
      <c r="G667" s="10">
        <v>721</v>
      </c>
      <c r="H667" s="10">
        <v>1</v>
      </c>
      <c r="I667" s="10" t="s">
        <v>313</v>
      </c>
      <c r="J667" s="10" t="s">
        <v>26</v>
      </c>
      <c r="K667" s="10" t="str">
        <f t="shared" si="20"/>
        <v>3-71-71</v>
      </c>
      <c r="L667" s="10" t="s">
        <v>1245</v>
      </c>
      <c r="M667" s="10" t="s">
        <v>354</v>
      </c>
      <c r="N667" s="12">
        <v>0.44444444444444436</v>
      </c>
      <c r="O667" s="12">
        <v>0.62037037037037035</v>
      </c>
      <c r="P667" s="12">
        <v>0.43518518518518517</v>
      </c>
      <c r="Q667" s="12">
        <f t="shared" si="21"/>
        <v>0.49999999999999994</v>
      </c>
      <c r="R667" s="10" t="s">
        <v>1395</v>
      </c>
      <c r="S667" s="10"/>
    </row>
    <row r="668" spans="1:19" s="13" customFormat="1" x14ac:dyDescent="0.35">
      <c r="A668" s="10">
        <v>152</v>
      </c>
      <c r="B668" s="10">
        <v>1133</v>
      </c>
      <c r="C668" s="10" t="s">
        <v>68</v>
      </c>
      <c r="D668" s="10" t="s">
        <v>89</v>
      </c>
      <c r="E668" s="10" t="s">
        <v>110</v>
      </c>
      <c r="F668" s="10" t="s">
        <v>467</v>
      </c>
      <c r="G668" s="10">
        <v>284</v>
      </c>
      <c r="H668" s="10" t="s">
        <v>72</v>
      </c>
      <c r="I668" s="10" t="s">
        <v>468</v>
      </c>
      <c r="J668" s="10" t="s">
        <v>26</v>
      </c>
      <c r="K668" s="10" t="str">
        <f t="shared" si="20"/>
        <v>284-06</v>
      </c>
      <c r="L668" s="10" t="s">
        <v>1246</v>
      </c>
      <c r="M668" s="10" t="s">
        <v>199</v>
      </c>
      <c r="N668" s="12">
        <v>0.66666666666666674</v>
      </c>
      <c r="O668" s="12">
        <v>0.75</v>
      </c>
      <c r="P668" s="12">
        <v>8.0555555555555561E-2</v>
      </c>
      <c r="Q668" s="12">
        <f t="shared" si="21"/>
        <v>0.49907407407407406</v>
      </c>
      <c r="R668" s="10" t="s">
        <v>1395</v>
      </c>
      <c r="S668" s="10"/>
    </row>
    <row r="669" spans="1:19" s="13" customFormat="1" x14ac:dyDescent="0.35">
      <c r="A669" s="10">
        <v>420</v>
      </c>
      <c r="B669" s="10">
        <v>1639</v>
      </c>
      <c r="C669" s="10" t="s">
        <v>68</v>
      </c>
      <c r="D669" s="10" t="s">
        <v>89</v>
      </c>
      <c r="E669" s="10" t="s">
        <v>110</v>
      </c>
      <c r="F669" s="10" t="s">
        <v>207</v>
      </c>
      <c r="G669" s="10">
        <v>329</v>
      </c>
      <c r="H669" s="10" t="s">
        <v>72</v>
      </c>
      <c r="I669" s="10" t="s">
        <v>207</v>
      </c>
      <c r="J669" s="10" t="s">
        <v>26</v>
      </c>
      <c r="K669" s="10" t="str">
        <f t="shared" si="20"/>
        <v>543-158</v>
      </c>
      <c r="L669" s="10" t="s">
        <v>1247</v>
      </c>
      <c r="M669" s="10" t="s">
        <v>258</v>
      </c>
      <c r="N669" s="12">
        <v>0.5714285714285714</v>
      </c>
      <c r="O669" s="12">
        <v>0.31428571428571428</v>
      </c>
      <c r="P669" s="12">
        <v>0.61142857142857143</v>
      </c>
      <c r="Q669" s="12">
        <f t="shared" si="21"/>
        <v>0.49904761904761902</v>
      </c>
      <c r="R669" s="10" t="s">
        <v>1395</v>
      </c>
      <c r="S669" s="10"/>
    </row>
    <row r="670" spans="1:19" s="13" customFormat="1" x14ac:dyDescent="0.35">
      <c r="A670" s="10">
        <v>1649</v>
      </c>
      <c r="B670" s="10">
        <v>1236</v>
      </c>
      <c r="C670" s="10" t="s">
        <v>68</v>
      </c>
      <c r="D670" s="10" t="s">
        <v>69</v>
      </c>
      <c r="E670" s="10" t="s">
        <v>70</v>
      </c>
      <c r="F670" s="14" t="s">
        <v>184</v>
      </c>
      <c r="G670" s="10">
        <v>320</v>
      </c>
      <c r="H670" s="10" t="s">
        <v>72</v>
      </c>
      <c r="I670" s="10" t="s">
        <v>73</v>
      </c>
      <c r="J670" s="10" t="s">
        <v>26</v>
      </c>
      <c r="K670" s="10" t="str">
        <f t="shared" si="20"/>
        <v>320-H6</v>
      </c>
      <c r="L670" s="10" t="s">
        <v>1248</v>
      </c>
      <c r="M670" s="10" t="s">
        <v>1249</v>
      </c>
      <c r="N670" s="12">
        <v>0.48453608247422675</v>
      </c>
      <c r="O670" s="12">
        <v>0.47422680412371132</v>
      </c>
      <c r="P670" s="12">
        <v>0.53814432989690719</v>
      </c>
      <c r="Q670" s="12">
        <f t="shared" si="21"/>
        <v>0.49896907216494846</v>
      </c>
      <c r="R670" s="10" t="s">
        <v>1395</v>
      </c>
      <c r="S670" s="10"/>
    </row>
    <row r="671" spans="1:19" s="13" customFormat="1" x14ac:dyDescent="0.35">
      <c r="A671" s="10">
        <v>1052</v>
      </c>
      <c r="B671" s="10">
        <v>185</v>
      </c>
      <c r="C671" s="10" t="s">
        <v>68</v>
      </c>
      <c r="D671" s="10" t="s">
        <v>83</v>
      </c>
      <c r="E671" s="10" t="s">
        <v>136</v>
      </c>
      <c r="F671" s="10" t="s">
        <v>137</v>
      </c>
      <c r="G671" s="10">
        <v>636</v>
      </c>
      <c r="H671" s="10">
        <v>111</v>
      </c>
      <c r="I671" s="10" t="s">
        <v>138</v>
      </c>
      <c r="J671" s="10" t="s">
        <v>26</v>
      </c>
      <c r="K671" s="10" t="str">
        <f t="shared" si="20"/>
        <v>2-102-604</v>
      </c>
      <c r="L671" s="10" t="s">
        <v>1250</v>
      </c>
      <c r="M671" s="10" t="s">
        <v>888</v>
      </c>
      <c r="N671" s="12">
        <v>0.33478260869565213</v>
      </c>
      <c r="O671" s="12">
        <v>0.55652173913043468</v>
      </c>
      <c r="P671" s="12">
        <v>0.60434782608695647</v>
      </c>
      <c r="Q671" s="12">
        <f t="shared" si="21"/>
        <v>0.49855072463768108</v>
      </c>
      <c r="R671" s="10" t="s">
        <v>1395</v>
      </c>
      <c r="S671" s="10"/>
    </row>
    <row r="672" spans="1:19" s="13" customFormat="1" x14ac:dyDescent="0.35">
      <c r="A672" s="10">
        <v>1521</v>
      </c>
      <c r="B672" s="10">
        <v>1492</v>
      </c>
      <c r="C672" s="10" t="s">
        <v>68</v>
      </c>
      <c r="D672" s="10" t="s">
        <v>69</v>
      </c>
      <c r="E672" s="10" t="s">
        <v>107</v>
      </c>
      <c r="F672" s="10" t="s">
        <v>268</v>
      </c>
      <c r="G672" s="10">
        <v>456</v>
      </c>
      <c r="H672" s="10" t="s">
        <v>145</v>
      </c>
      <c r="I672" s="10" t="s">
        <v>268</v>
      </c>
      <c r="J672" s="10" t="s">
        <v>26</v>
      </c>
      <c r="K672" s="10" t="str">
        <f t="shared" si="20"/>
        <v>456-H3</v>
      </c>
      <c r="L672" s="10" t="s">
        <v>1251</v>
      </c>
      <c r="M672" s="10" t="s">
        <v>1252</v>
      </c>
      <c r="N672" s="12">
        <v>0.46530612244897962</v>
      </c>
      <c r="O672" s="12">
        <v>0.49795918367346947</v>
      </c>
      <c r="P672" s="12">
        <v>0.53061224489795922</v>
      </c>
      <c r="Q672" s="12">
        <f t="shared" si="21"/>
        <v>0.49795918367346942</v>
      </c>
      <c r="R672" s="10" t="s">
        <v>1395</v>
      </c>
      <c r="S672" s="10"/>
    </row>
    <row r="673" spans="1:19" s="13" customFormat="1" x14ac:dyDescent="0.35">
      <c r="A673" s="10">
        <v>1549</v>
      </c>
      <c r="B673" s="10">
        <v>740</v>
      </c>
      <c r="C673" s="10" t="s">
        <v>68</v>
      </c>
      <c r="D673" s="10" t="s">
        <v>69</v>
      </c>
      <c r="E673" s="10" t="s">
        <v>70</v>
      </c>
      <c r="F673" s="14" t="s">
        <v>161</v>
      </c>
      <c r="G673" s="10">
        <v>17</v>
      </c>
      <c r="H673" s="10" t="s">
        <v>112</v>
      </c>
      <c r="I673" s="10" t="s">
        <v>127</v>
      </c>
      <c r="J673" s="10" t="s">
        <v>26</v>
      </c>
      <c r="K673" s="10" t="str">
        <f t="shared" si="20"/>
        <v>1703</v>
      </c>
      <c r="L673" s="10">
        <v>1703</v>
      </c>
      <c r="M673" s="10" t="s">
        <v>162</v>
      </c>
      <c r="N673" s="12">
        <v>0.48837209302325585</v>
      </c>
      <c r="O673" s="12">
        <v>0.46511627906976738</v>
      </c>
      <c r="P673" s="12">
        <v>0.53953488372093028</v>
      </c>
      <c r="Q673" s="12">
        <f t="shared" si="21"/>
        <v>0.49767441860465117</v>
      </c>
      <c r="R673" s="10" t="s">
        <v>1395</v>
      </c>
      <c r="S673" s="10"/>
    </row>
    <row r="674" spans="1:19" s="13" customFormat="1" x14ac:dyDescent="0.35">
      <c r="A674" s="10">
        <v>266</v>
      </c>
      <c r="B674" s="10">
        <v>1723</v>
      </c>
      <c r="C674" s="10" t="s">
        <v>68</v>
      </c>
      <c r="D674" s="10" t="s">
        <v>89</v>
      </c>
      <c r="E674" s="10" t="s">
        <v>110</v>
      </c>
      <c r="F674" s="10" t="s">
        <v>1253</v>
      </c>
      <c r="G674" s="10">
        <v>329</v>
      </c>
      <c r="H674" s="10" t="s">
        <v>115</v>
      </c>
      <c r="I674" s="10" t="s">
        <v>207</v>
      </c>
      <c r="J674" s="10" t="s">
        <v>26</v>
      </c>
      <c r="K674" s="10" t="str">
        <f t="shared" si="20"/>
        <v>36-90</v>
      </c>
      <c r="L674" s="10" t="s">
        <v>1254</v>
      </c>
      <c r="M674" s="10" t="s">
        <v>258</v>
      </c>
      <c r="N674" s="12">
        <v>0.46391752577319589</v>
      </c>
      <c r="O674" s="12">
        <v>0.51546391752577314</v>
      </c>
      <c r="P674" s="12">
        <v>0.51340206185567006</v>
      </c>
      <c r="Q674" s="12">
        <f t="shared" si="21"/>
        <v>0.49759450171821307</v>
      </c>
      <c r="R674" s="10" t="s">
        <v>1395</v>
      </c>
      <c r="S674" s="10"/>
    </row>
    <row r="675" spans="1:19" s="13" customFormat="1" x14ac:dyDescent="0.35">
      <c r="A675" s="10">
        <v>294</v>
      </c>
      <c r="B675" s="10">
        <v>1380</v>
      </c>
      <c r="C675" s="10" t="s">
        <v>68</v>
      </c>
      <c r="D675" s="10" t="s">
        <v>89</v>
      </c>
      <c r="E675" s="10" t="s">
        <v>110</v>
      </c>
      <c r="F675" s="10" t="s">
        <v>280</v>
      </c>
      <c r="G675" s="10">
        <v>385</v>
      </c>
      <c r="H675" s="10" t="s">
        <v>145</v>
      </c>
      <c r="I675" s="10" t="s">
        <v>211</v>
      </c>
      <c r="J675" s="10" t="s">
        <v>26</v>
      </c>
      <c r="K675" s="10" t="str">
        <f t="shared" si="20"/>
        <v>385-H7</v>
      </c>
      <c r="L675" s="10" t="s">
        <v>1255</v>
      </c>
      <c r="M675" s="10" t="s">
        <v>213</v>
      </c>
      <c r="N675" s="12">
        <v>0.82711864406779667</v>
      </c>
      <c r="O675" s="12">
        <v>0.66440677966101702</v>
      </c>
      <c r="P675" s="12">
        <v>0</v>
      </c>
      <c r="Q675" s="12">
        <f t="shared" si="21"/>
        <v>0.49717514124293788</v>
      </c>
      <c r="R675" s="10" t="s">
        <v>1395</v>
      </c>
      <c r="S675" s="10"/>
    </row>
    <row r="676" spans="1:19" s="13" customFormat="1" x14ac:dyDescent="0.35">
      <c r="A676" s="10">
        <v>592</v>
      </c>
      <c r="B676" s="10">
        <v>1140</v>
      </c>
      <c r="C676" s="10" t="s">
        <v>68</v>
      </c>
      <c r="D676" s="10" t="s">
        <v>89</v>
      </c>
      <c r="E676" s="10" t="s">
        <v>90</v>
      </c>
      <c r="F676" s="10" t="s">
        <v>203</v>
      </c>
      <c r="G676" s="10">
        <v>250</v>
      </c>
      <c r="H676" s="10" t="s">
        <v>72</v>
      </c>
      <c r="I676" s="10" t="s">
        <v>204</v>
      </c>
      <c r="J676" s="10" t="s">
        <v>26</v>
      </c>
      <c r="K676" s="10" t="str">
        <f t="shared" si="20"/>
        <v>286-1322H</v>
      </c>
      <c r="L676" s="10" t="s">
        <v>1256</v>
      </c>
      <c r="M676" s="10" t="s">
        <v>1257</v>
      </c>
      <c r="N676" s="12">
        <v>0.50571428571428567</v>
      </c>
      <c r="O676" s="12">
        <v>0.48285714285714293</v>
      </c>
      <c r="P676" s="12">
        <v>0.502857142857143</v>
      </c>
      <c r="Q676" s="12">
        <f t="shared" si="21"/>
        <v>0.49714285714285716</v>
      </c>
      <c r="R676" s="10" t="s">
        <v>1395</v>
      </c>
      <c r="S676" s="10"/>
    </row>
    <row r="677" spans="1:19" s="13" customFormat="1" x14ac:dyDescent="0.35">
      <c r="A677" s="10">
        <v>1228</v>
      </c>
      <c r="B677" s="10">
        <v>388</v>
      </c>
      <c r="C677" s="10" t="s">
        <v>68</v>
      </c>
      <c r="D677" s="10" t="s">
        <v>83</v>
      </c>
      <c r="E677" s="10" t="s">
        <v>313</v>
      </c>
      <c r="F677" s="10" t="s">
        <v>452</v>
      </c>
      <c r="G677" s="10">
        <v>739</v>
      </c>
      <c r="H677" s="10">
        <v>1</v>
      </c>
      <c r="I677" s="10" t="s">
        <v>453</v>
      </c>
      <c r="J677" s="10" t="s">
        <v>26</v>
      </c>
      <c r="K677" s="10" t="str">
        <f t="shared" si="20"/>
        <v>3-22-22</v>
      </c>
      <c r="L677" s="20" t="s">
        <v>1258</v>
      </c>
      <c r="M677" s="10" t="s">
        <v>455</v>
      </c>
      <c r="N677" s="12">
        <v>0.46296296296296285</v>
      </c>
      <c r="O677" s="12">
        <v>0.55370370370370359</v>
      </c>
      <c r="P677" s="12">
        <v>0.47407407407407404</v>
      </c>
      <c r="Q677" s="12">
        <f t="shared" si="21"/>
        <v>0.49691358024691351</v>
      </c>
      <c r="R677" s="10" t="s">
        <v>1395</v>
      </c>
      <c r="S677" s="10"/>
    </row>
    <row r="678" spans="1:19" s="13" customFormat="1" x14ac:dyDescent="0.35">
      <c r="A678" s="10">
        <v>1778</v>
      </c>
      <c r="B678" s="10" t="s">
        <v>1261</v>
      </c>
      <c r="C678" s="11" t="s">
        <v>20</v>
      </c>
      <c r="D678" s="11" t="s">
        <v>21</v>
      </c>
      <c r="E678" s="10" t="s">
        <v>36</v>
      </c>
      <c r="F678" s="10" t="s">
        <v>1262</v>
      </c>
      <c r="G678" s="10" t="s">
        <v>1263</v>
      </c>
      <c r="H678" s="10" t="s">
        <v>1264</v>
      </c>
      <c r="I678" s="10" t="s">
        <v>63</v>
      </c>
      <c r="J678" s="10" t="s">
        <v>26</v>
      </c>
      <c r="K678" s="10" t="str">
        <f t="shared" si="20"/>
        <v>19B5</v>
      </c>
      <c r="L678" s="10" t="s">
        <v>1265</v>
      </c>
      <c r="M678" s="10" t="s">
        <v>63</v>
      </c>
      <c r="N678" s="12">
        <v>0.66666666666666663</v>
      </c>
      <c r="O678" s="12">
        <v>0.71333333333333326</v>
      </c>
      <c r="P678" s="12">
        <v>0.10666666666666667</v>
      </c>
      <c r="Q678" s="12">
        <f t="shared" si="21"/>
        <v>0.49555555555555553</v>
      </c>
      <c r="R678" s="10" t="s">
        <v>1395</v>
      </c>
      <c r="S678" s="10"/>
    </row>
    <row r="679" spans="1:19" s="13" customFormat="1" x14ac:dyDescent="0.35">
      <c r="A679" s="10">
        <v>386</v>
      </c>
      <c r="B679" s="10">
        <v>1591</v>
      </c>
      <c r="C679" s="10" t="s">
        <v>68</v>
      </c>
      <c r="D679" s="10" t="s">
        <v>89</v>
      </c>
      <c r="E679" s="10" t="s">
        <v>110</v>
      </c>
      <c r="F679" s="10" t="s">
        <v>565</v>
      </c>
      <c r="G679" s="10">
        <v>106</v>
      </c>
      <c r="H679" s="24" t="s">
        <v>72</v>
      </c>
      <c r="I679" s="10" t="s">
        <v>211</v>
      </c>
      <c r="J679" s="10" t="s">
        <v>26</v>
      </c>
      <c r="K679" s="10" t="str">
        <f t="shared" si="20"/>
        <v>510-77H3</v>
      </c>
      <c r="L679" s="10" t="s">
        <v>1266</v>
      </c>
      <c r="M679" s="10" t="s">
        <v>278</v>
      </c>
      <c r="N679" s="12">
        <v>0.5</v>
      </c>
      <c r="O679" s="12">
        <v>0.5</v>
      </c>
      <c r="P679" s="12">
        <v>0.48571428571428577</v>
      </c>
      <c r="Q679" s="12">
        <f t="shared" si="21"/>
        <v>0.49523809523809526</v>
      </c>
      <c r="R679" s="10" t="s">
        <v>1395</v>
      </c>
      <c r="S679" s="10"/>
    </row>
    <row r="680" spans="1:19" s="13" customFormat="1" x14ac:dyDescent="0.35">
      <c r="A680" s="10">
        <v>792</v>
      </c>
      <c r="B680" s="10">
        <v>143</v>
      </c>
      <c r="C680" s="10" t="s">
        <v>68</v>
      </c>
      <c r="D680" s="10" t="s">
        <v>89</v>
      </c>
      <c r="E680" s="10" t="s">
        <v>90</v>
      </c>
      <c r="F680" s="10" t="s">
        <v>767</v>
      </c>
      <c r="G680" s="10">
        <v>875</v>
      </c>
      <c r="H680" s="10" t="s">
        <v>145</v>
      </c>
      <c r="I680" s="10" t="s">
        <v>234</v>
      </c>
      <c r="J680" s="10" t="s">
        <v>26</v>
      </c>
      <c r="K680" s="10" t="str">
        <f t="shared" si="20"/>
        <v>875-1389</v>
      </c>
      <c r="L680" s="10" t="s">
        <v>1267</v>
      </c>
      <c r="M680" s="10" t="s">
        <v>236</v>
      </c>
      <c r="N680" s="12">
        <v>0.49690721649484543</v>
      </c>
      <c r="O680" s="12">
        <v>0.47422680412371132</v>
      </c>
      <c r="P680" s="12">
        <v>0.50927835051546388</v>
      </c>
      <c r="Q680" s="12">
        <f t="shared" si="21"/>
        <v>0.4934707903780069</v>
      </c>
      <c r="R680" s="10" t="s">
        <v>1395</v>
      </c>
      <c r="S680" s="10"/>
    </row>
    <row r="681" spans="1:19" s="13" customFormat="1" x14ac:dyDescent="0.35">
      <c r="A681" s="10">
        <v>1010</v>
      </c>
      <c r="B681" s="10">
        <v>721</v>
      </c>
      <c r="C681" s="10" t="s">
        <v>68</v>
      </c>
      <c r="D681" s="10" t="s">
        <v>83</v>
      </c>
      <c r="E681" s="10" t="s">
        <v>84</v>
      </c>
      <c r="F681" s="10" t="s">
        <v>264</v>
      </c>
      <c r="G681" s="23">
        <v>933</v>
      </c>
      <c r="H681" s="10">
        <v>3</v>
      </c>
      <c r="I681" s="23" t="s">
        <v>104</v>
      </c>
      <c r="J681" s="10" t="s">
        <v>26</v>
      </c>
      <c r="K681" s="10" t="str">
        <f t="shared" si="20"/>
        <v>4-99-224</v>
      </c>
      <c r="L681" s="10" t="s">
        <v>1268</v>
      </c>
      <c r="M681" s="10" t="s">
        <v>1269</v>
      </c>
      <c r="N681" s="12">
        <v>0.50294117647058822</v>
      </c>
      <c r="O681" s="12">
        <v>0.43529411764705883</v>
      </c>
      <c r="P681" s="12">
        <v>0.53529411764705881</v>
      </c>
      <c r="Q681" s="12">
        <f t="shared" si="21"/>
        <v>0.49117647058823533</v>
      </c>
      <c r="R681" s="10" t="s">
        <v>1395</v>
      </c>
      <c r="S681" s="10"/>
    </row>
    <row r="682" spans="1:19" s="13" customFormat="1" x14ac:dyDescent="0.35">
      <c r="A682" s="10">
        <v>1454</v>
      </c>
      <c r="B682" s="10">
        <v>1455</v>
      </c>
      <c r="C682" s="10" t="s">
        <v>68</v>
      </c>
      <c r="D682" s="10" t="s">
        <v>69</v>
      </c>
      <c r="E682" s="10" t="s">
        <v>150</v>
      </c>
      <c r="F682" s="10" t="s">
        <v>174</v>
      </c>
      <c r="G682" s="10">
        <v>433</v>
      </c>
      <c r="H682" s="10" t="s">
        <v>72</v>
      </c>
      <c r="I682" s="10" t="s">
        <v>175</v>
      </c>
      <c r="J682" s="10" t="s">
        <v>26</v>
      </c>
      <c r="K682" s="10" t="str">
        <f t="shared" si="20"/>
        <v>433-H9</v>
      </c>
      <c r="L682" s="10" t="s">
        <v>1272</v>
      </c>
      <c r="M682" s="10" t="s">
        <v>153</v>
      </c>
      <c r="N682" s="12">
        <v>0.48865979381443297</v>
      </c>
      <c r="O682" s="12">
        <v>0.46597938144329898</v>
      </c>
      <c r="P682" s="12">
        <v>0.51546391752577314</v>
      </c>
      <c r="Q682" s="12">
        <f t="shared" si="21"/>
        <v>0.49003436426116836</v>
      </c>
      <c r="R682" s="10" t="s">
        <v>1395</v>
      </c>
      <c r="S682" s="10"/>
    </row>
    <row r="683" spans="1:19" s="13" customFormat="1" x14ac:dyDescent="0.35">
      <c r="A683" s="10">
        <v>1854</v>
      </c>
      <c r="B683" s="10" t="s">
        <v>1273</v>
      </c>
      <c r="C683" s="11" t="s">
        <v>20</v>
      </c>
      <c r="D683" s="11" t="s">
        <v>29</v>
      </c>
      <c r="E683" s="10" t="s">
        <v>30</v>
      </c>
      <c r="F683" s="10" t="s">
        <v>587</v>
      </c>
      <c r="G683" s="10" t="s">
        <v>588</v>
      </c>
      <c r="H683" s="10" t="s">
        <v>1235</v>
      </c>
      <c r="I683" s="10" t="s">
        <v>427</v>
      </c>
      <c r="J683" s="10" t="s">
        <v>26</v>
      </c>
      <c r="K683" s="10" t="str">
        <f t="shared" si="20"/>
        <v>16C12</v>
      </c>
      <c r="L683" s="10" t="s">
        <v>1274</v>
      </c>
      <c r="M683" s="10" t="s">
        <v>427</v>
      </c>
      <c r="N683" s="12">
        <v>0.51282051282051289</v>
      </c>
      <c r="O683" s="12">
        <v>0.39316239316239315</v>
      </c>
      <c r="P683" s="12">
        <v>0.5641025641025641</v>
      </c>
      <c r="Q683" s="12">
        <f t="shared" si="21"/>
        <v>0.49002849002849008</v>
      </c>
      <c r="R683" s="10" t="s">
        <v>1395</v>
      </c>
      <c r="S683" s="10"/>
    </row>
    <row r="684" spans="1:19" s="13" customFormat="1" x14ac:dyDescent="0.35">
      <c r="A684" s="10">
        <v>1855</v>
      </c>
      <c r="B684" s="10" t="s">
        <v>1275</v>
      </c>
      <c r="C684" s="11" t="s">
        <v>20</v>
      </c>
      <c r="D684" s="11" t="s">
        <v>29</v>
      </c>
      <c r="E684" s="10" t="s">
        <v>30</v>
      </c>
      <c r="F684" s="10" t="s">
        <v>587</v>
      </c>
      <c r="G684" s="10" t="s">
        <v>588</v>
      </c>
      <c r="H684" s="10" t="s">
        <v>589</v>
      </c>
      <c r="I684" s="10" t="s">
        <v>427</v>
      </c>
      <c r="J684" s="10" t="s">
        <v>26</v>
      </c>
      <c r="K684" s="10" t="str">
        <f t="shared" si="20"/>
        <v>16C14</v>
      </c>
      <c r="L684" s="10" t="s">
        <v>1276</v>
      </c>
      <c r="M684" s="10" t="s">
        <v>427</v>
      </c>
      <c r="N684" s="12">
        <v>0.55555555555555558</v>
      </c>
      <c r="O684" s="12">
        <v>0.53846153846153844</v>
      </c>
      <c r="P684" s="12">
        <v>0.37606837606837612</v>
      </c>
      <c r="Q684" s="12">
        <f t="shared" si="21"/>
        <v>0.49002849002849008</v>
      </c>
      <c r="R684" s="10" t="s">
        <v>1395</v>
      </c>
      <c r="S684" s="10"/>
    </row>
    <row r="685" spans="1:19" s="13" customFormat="1" x14ac:dyDescent="0.35">
      <c r="A685" s="10">
        <v>879</v>
      </c>
      <c r="B685" s="10">
        <v>574</v>
      </c>
      <c r="C685" s="10" t="s">
        <v>68</v>
      </c>
      <c r="D685" s="10" t="s">
        <v>83</v>
      </c>
      <c r="E685" s="10" t="s">
        <v>84</v>
      </c>
      <c r="F685" s="10" t="s">
        <v>1277</v>
      </c>
      <c r="G685" s="10">
        <v>974</v>
      </c>
      <c r="H685" s="10">
        <v>1</v>
      </c>
      <c r="I685" s="10" t="s">
        <v>168</v>
      </c>
      <c r="J685" s="10" t="s">
        <v>26</v>
      </c>
      <c r="K685" s="10" t="str">
        <f t="shared" si="20"/>
        <v>4-85-925</v>
      </c>
      <c r="L685" s="10" t="s">
        <v>1278</v>
      </c>
      <c r="M685" s="10" t="s">
        <v>170</v>
      </c>
      <c r="N685" s="12">
        <v>0.52244897959183678</v>
      </c>
      <c r="O685" s="12">
        <v>0.46326530612244893</v>
      </c>
      <c r="P685" s="12">
        <v>0.48367346938775518</v>
      </c>
      <c r="Q685" s="12">
        <f t="shared" si="21"/>
        <v>0.48979591836734698</v>
      </c>
      <c r="R685" s="10" t="s">
        <v>1395</v>
      </c>
      <c r="S685" s="10"/>
    </row>
    <row r="686" spans="1:19" s="13" customFormat="1" x14ac:dyDescent="0.35">
      <c r="A686" s="10">
        <v>711</v>
      </c>
      <c r="B686" s="10">
        <v>63</v>
      </c>
      <c r="C686" s="10" t="s">
        <v>68</v>
      </c>
      <c r="D686" s="10" t="s">
        <v>89</v>
      </c>
      <c r="E686" s="10" t="s">
        <v>90</v>
      </c>
      <c r="F686" s="10" t="s">
        <v>1072</v>
      </c>
      <c r="G686" s="10">
        <v>824</v>
      </c>
      <c r="H686" s="17" t="s">
        <v>92</v>
      </c>
      <c r="I686" s="10" t="s">
        <v>234</v>
      </c>
      <c r="J686" s="10" t="s">
        <v>26</v>
      </c>
      <c r="K686" s="10" t="str">
        <f t="shared" si="20"/>
        <v>824-25</v>
      </c>
      <c r="L686" s="17" t="s">
        <v>1279</v>
      </c>
      <c r="M686" s="10" t="s">
        <v>236</v>
      </c>
      <c r="N686" s="12">
        <v>0.42000000000000004</v>
      </c>
      <c r="O686" s="12">
        <v>0.68571428571428583</v>
      </c>
      <c r="P686" s="12">
        <v>0.36285714285714293</v>
      </c>
      <c r="Q686" s="12">
        <f t="shared" si="21"/>
        <v>0.48952380952380964</v>
      </c>
      <c r="R686" s="10" t="s">
        <v>1395</v>
      </c>
      <c r="S686" s="10"/>
    </row>
    <row r="687" spans="1:19" s="13" customFormat="1" x14ac:dyDescent="0.35">
      <c r="A687" s="10">
        <v>795</v>
      </c>
      <c r="B687" s="10">
        <v>146</v>
      </c>
      <c r="C687" s="10" t="s">
        <v>68</v>
      </c>
      <c r="D687" s="10" t="s">
        <v>89</v>
      </c>
      <c r="E687" s="10" t="s">
        <v>90</v>
      </c>
      <c r="F687" s="10" t="s">
        <v>767</v>
      </c>
      <c r="G687" s="10">
        <v>875</v>
      </c>
      <c r="H687" s="10" t="s">
        <v>72</v>
      </c>
      <c r="I687" s="10" t="s">
        <v>234</v>
      </c>
      <c r="J687" s="10" t="s">
        <v>26</v>
      </c>
      <c r="K687" s="10" t="str">
        <f t="shared" si="20"/>
        <v>875-1N22B</v>
      </c>
      <c r="L687" s="10" t="s">
        <v>1280</v>
      </c>
      <c r="M687" s="10" t="s">
        <v>236</v>
      </c>
      <c r="N687" s="12">
        <v>0.47835051546391755</v>
      </c>
      <c r="O687" s="12">
        <v>0.49484536082474223</v>
      </c>
      <c r="P687" s="12">
        <v>0.49278350515463926</v>
      </c>
      <c r="Q687" s="12">
        <f t="shared" si="21"/>
        <v>0.48865979381443303</v>
      </c>
      <c r="R687" s="10" t="s">
        <v>1395</v>
      </c>
      <c r="S687" s="10"/>
    </row>
    <row r="688" spans="1:19" s="13" customFormat="1" x14ac:dyDescent="0.35">
      <c r="A688" s="10">
        <v>1935</v>
      </c>
      <c r="B688" s="10" t="s">
        <v>1281</v>
      </c>
      <c r="C688" s="11" t="s">
        <v>20</v>
      </c>
      <c r="D688" s="11" t="s">
        <v>29</v>
      </c>
      <c r="E688" s="10" t="s">
        <v>30</v>
      </c>
      <c r="F688" s="10" t="s">
        <v>424</v>
      </c>
      <c r="G688" s="10" t="s">
        <v>425</v>
      </c>
      <c r="H688" s="10" t="s">
        <v>426</v>
      </c>
      <c r="I688" s="10" t="s">
        <v>427</v>
      </c>
      <c r="J688" s="10" t="s">
        <v>26</v>
      </c>
      <c r="K688" s="10" t="str">
        <f t="shared" si="20"/>
        <v>30A4</v>
      </c>
      <c r="L688" s="10" t="s">
        <v>1282</v>
      </c>
      <c r="M688" s="10" t="s">
        <v>427</v>
      </c>
      <c r="N688" s="12">
        <v>0.82727272727272727</v>
      </c>
      <c r="O688" s="12">
        <v>0.20909090909090908</v>
      </c>
      <c r="P688" s="12">
        <v>0.4272727272727273</v>
      </c>
      <c r="Q688" s="12">
        <f t="shared" si="21"/>
        <v>0.48787878787878786</v>
      </c>
      <c r="R688" s="10" t="s">
        <v>1395</v>
      </c>
      <c r="S688" s="10"/>
    </row>
    <row r="689" spans="1:19" s="13" customFormat="1" x14ac:dyDescent="0.35">
      <c r="A689" s="10">
        <v>218</v>
      </c>
      <c r="B689" s="10">
        <v>1248</v>
      </c>
      <c r="C689" s="10" t="s">
        <v>68</v>
      </c>
      <c r="D689" s="10" t="s">
        <v>89</v>
      </c>
      <c r="E689" s="10" t="s">
        <v>110</v>
      </c>
      <c r="F689" s="10" t="s">
        <v>495</v>
      </c>
      <c r="G689" s="10">
        <v>323</v>
      </c>
      <c r="H689" s="10" t="s">
        <v>134</v>
      </c>
      <c r="I689" s="10" t="s">
        <v>211</v>
      </c>
      <c r="J689" s="10" t="s">
        <v>26</v>
      </c>
      <c r="K689" s="10" t="str">
        <f t="shared" si="20"/>
        <v>323-06</v>
      </c>
      <c r="L689" s="10" t="s">
        <v>1283</v>
      </c>
      <c r="M689" s="10" t="s">
        <v>278</v>
      </c>
      <c r="N689" s="12">
        <v>0.51851851851851849</v>
      </c>
      <c r="O689" s="12">
        <v>0.46296296296296297</v>
      </c>
      <c r="P689" s="12">
        <v>0.48148148148148151</v>
      </c>
      <c r="Q689" s="12">
        <f t="shared" si="21"/>
        <v>0.48765432098765427</v>
      </c>
      <c r="R689" s="10" t="s">
        <v>1395</v>
      </c>
      <c r="S689" s="10"/>
    </row>
    <row r="690" spans="1:19" s="13" customFormat="1" x14ac:dyDescent="0.35">
      <c r="A690" s="10">
        <v>21</v>
      </c>
      <c r="B690" s="10">
        <v>817</v>
      </c>
      <c r="C690" s="10" t="s">
        <v>68</v>
      </c>
      <c r="D690" s="10" t="s">
        <v>89</v>
      </c>
      <c r="E690" s="10" t="s">
        <v>110</v>
      </c>
      <c r="F690" s="10" t="s">
        <v>305</v>
      </c>
      <c r="G690" s="10">
        <v>36</v>
      </c>
      <c r="H690" s="10" t="s">
        <v>144</v>
      </c>
      <c r="I690" s="10" t="s">
        <v>305</v>
      </c>
      <c r="J690" s="10" t="s">
        <v>26</v>
      </c>
      <c r="K690" s="10" t="str">
        <f t="shared" si="20"/>
        <v>3608</v>
      </c>
      <c r="L690" s="10">
        <v>3608</v>
      </c>
      <c r="M690" s="10" t="s">
        <v>258</v>
      </c>
      <c r="N690" s="12">
        <v>0.5161290322580645</v>
      </c>
      <c r="O690" s="12">
        <v>0.5161290322580645</v>
      </c>
      <c r="P690" s="12">
        <v>0.429032258064516</v>
      </c>
      <c r="Q690" s="12">
        <f t="shared" si="21"/>
        <v>0.48709677419354835</v>
      </c>
      <c r="R690" s="10" t="s">
        <v>1395</v>
      </c>
      <c r="S690" s="10"/>
    </row>
    <row r="691" spans="1:19" s="13" customFormat="1" x14ac:dyDescent="0.35">
      <c r="A691" s="10">
        <v>1769</v>
      </c>
      <c r="B691" s="10" t="s">
        <v>1284</v>
      </c>
      <c r="C691" s="11" t="s">
        <v>20</v>
      </c>
      <c r="D691" s="11" t="s">
        <v>21</v>
      </c>
      <c r="E691" s="10" t="s">
        <v>36</v>
      </c>
      <c r="F691" s="10" t="s">
        <v>60</v>
      </c>
      <c r="G691" s="10" t="s">
        <v>61</v>
      </c>
      <c r="H691" s="10" t="s">
        <v>1285</v>
      </c>
      <c r="I691" s="10" t="s">
        <v>63</v>
      </c>
      <c r="J691" s="10" t="s">
        <v>26</v>
      </c>
      <c r="K691" s="10" t="str">
        <f t="shared" si="20"/>
        <v>15A2</v>
      </c>
      <c r="L691" s="10" t="s">
        <v>1286</v>
      </c>
      <c r="M691" s="10" t="s">
        <v>63</v>
      </c>
      <c r="N691" s="12">
        <v>0.48087431693989074</v>
      </c>
      <c r="O691" s="12">
        <v>0.50549450549450547</v>
      </c>
      <c r="P691" s="12">
        <v>0.47252747252747251</v>
      </c>
      <c r="Q691" s="12">
        <f t="shared" si="21"/>
        <v>0.48629876498728963</v>
      </c>
      <c r="R691" s="10" t="s">
        <v>1395</v>
      </c>
      <c r="S691" s="10"/>
    </row>
    <row r="692" spans="1:19" s="13" customFormat="1" x14ac:dyDescent="0.35">
      <c r="A692" s="10">
        <v>1537</v>
      </c>
      <c r="B692" s="10">
        <v>1534</v>
      </c>
      <c r="C692" s="10" t="s">
        <v>68</v>
      </c>
      <c r="D692" s="10" t="s">
        <v>69</v>
      </c>
      <c r="E692" s="10" t="s">
        <v>107</v>
      </c>
      <c r="F692" s="10" t="s">
        <v>367</v>
      </c>
      <c r="G692" s="10">
        <v>470</v>
      </c>
      <c r="H692" s="10" t="s">
        <v>72</v>
      </c>
      <c r="I692" s="10" t="s">
        <v>367</v>
      </c>
      <c r="J692" s="10" t="s">
        <v>26</v>
      </c>
      <c r="K692" s="10" t="str">
        <f t="shared" si="20"/>
        <v>470-H5</v>
      </c>
      <c r="L692" s="10" t="s">
        <v>1287</v>
      </c>
      <c r="M692" s="10" t="s">
        <v>1288</v>
      </c>
      <c r="N692" s="12">
        <v>0.64931506849315068</v>
      </c>
      <c r="O692" s="12">
        <v>0.64931506849315068</v>
      </c>
      <c r="P692" s="12">
        <v>0.15890410958904111</v>
      </c>
      <c r="Q692" s="12">
        <f t="shared" si="21"/>
        <v>0.48584474885844747</v>
      </c>
      <c r="R692" s="10" t="s">
        <v>1395</v>
      </c>
      <c r="S692" s="10"/>
    </row>
    <row r="693" spans="1:19" s="13" customFormat="1" x14ac:dyDescent="0.35">
      <c r="A693" s="10">
        <v>824</v>
      </c>
      <c r="B693" s="10">
        <v>516</v>
      </c>
      <c r="C693" s="10" t="s">
        <v>68</v>
      </c>
      <c r="D693" s="10" t="s">
        <v>83</v>
      </c>
      <c r="E693" s="10" t="s">
        <v>84</v>
      </c>
      <c r="F693" s="10" t="s">
        <v>264</v>
      </c>
      <c r="G693" s="10">
        <v>933</v>
      </c>
      <c r="H693" s="10">
        <v>2</v>
      </c>
      <c r="I693" s="10" t="s">
        <v>104</v>
      </c>
      <c r="J693" s="10" t="s">
        <v>26</v>
      </c>
      <c r="K693" s="10" t="str">
        <f t="shared" si="20"/>
        <v>4-75-223</v>
      </c>
      <c r="L693" s="10" t="s">
        <v>1289</v>
      </c>
      <c r="M693" s="10" t="s">
        <v>420</v>
      </c>
      <c r="N693" s="12">
        <v>0.5173913043478261</v>
      </c>
      <c r="O693" s="12">
        <v>0.47826086956521735</v>
      </c>
      <c r="P693" s="12">
        <v>0.45652173913043476</v>
      </c>
      <c r="Q693" s="12">
        <f t="shared" si="21"/>
        <v>0.48405797101449277</v>
      </c>
      <c r="R693" s="10" t="s">
        <v>1395</v>
      </c>
      <c r="S693" s="10"/>
    </row>
    <row r="694" spans="1:19" s="13" customFormat="1" x14ac:dyDescent="0.35">
      <c r="A694" s="10">
        <v>608</v>
      </c>
      <c r="B694" s="10">
        <v>1253</v>
      </c>
      <c r="C694" s="10" t="s">
        <v>68</v>
      </c>
      <c r="D694" s="10" t="s">
        <v>89</v>
      </c>
      <c r="E694" s="10" t="s">
        <v>90</v>
      </c>
      <c r="F694" s="10" t="s">
        <v>621</v>
      </c>
      <c r="G694" s="10">
        <v>325</v>
      </c>
      <c r="H694" s="10" t="s">
        <v>144</v>
      </c>
      <c r="I694" s="10" t="s">
        <v>91</v>
      </c>
      <c r="J694" s="10" t="s">
        <v>26</v>
      </c>
      <c r="K694" s="10" t="str">
        <f t="shared" si="20"/>
        <v>325-01</v>
      </c>
      <c r="L694" s="10" t="s">
        <v>1290</v>
      </c>
      <c r="M694" s="10" t="s">
        <v>94</v>
      </c>
      <c r="N694" s="12">
        <v>0.45185185185185184</v>
      </c>
      <c r="O694" s="12">
        <v>0.48518518518518522</v>
      </c>
      <c r="P694" s="12">
        <v>0.51481481481481484</v>
      </c>
      <c r="Q694" s="12">
        <f t="shared" si="21"/>
        <v>0.48395061728395067</v>
      </c>
      <c r="R694" s="10" t="s">
        <v>1395</v>
      </c>
      <c r="S694" s="10"/>
    </row>
    <row r="695" spans="1:19" s="13" customFormat="1" x14ac:dyDescent="0.35">
      <c r="A695" s="10">
        <v>1509</v>
      </c>
      <c r="B695" s="10">
        <v>1017</v>
      </c>
      <c r="C695" s="10" t="s">
        <v>68</v>
      </c>
      <c r="D695" s="10" t="s">
        <v>69</v>
      </c>
      <c r="E695" s="10" t="s">
        <v>107</v>
      </c>
      <c r="F695" s="10" t="s">
        <v>318</v>
      </c>
      <c r="G695" s="10">
        <v>20</v>
      </c>
      <c r="H695" s="10" t="s">
        <v>450</v>
      </c>
      <c r="I695" s="10" t="s">
        <v>318</v>
      </c>
      <c r="J695" s="10" t="s">
        <v>26</v>
      </c>
      <c r="K695" s="10" t="str">
        <f t="shared" si="20"/>
        <v>20-H5</v>
      </c>
      <c r="L695" s="10" t="s">
        <v>1291</v>
      </c>
      <c r="M695" s="10" t="s">
        <v>319</v>
      </c>
      <c r="N695" s="12">
        <v>0.38163265306122446</v>
      </c>
      <c r="O695" s="12">
        <v>0.47959183673469385</v>
      </c>
      <c r="P695" s="12">
        <v>0.58775510204081638</v>
      </c>
      <c r="Q695" s="12">
        <f t="shared" si="21"/>
        <v>0.4829931972789116</v>
      </c>
      <c r="R695" s="10" t="s">
        <v>1395</v>
      </c>
      <c r="S695" s="10"/>
    </row>
    <row r="696" spans="1:19" s="13" customFormat="1" x14ac:dyDescent="0.35">
      <c r="A696" s="10">
        <v>1768</v>
      </c>
      <c r="B696" s="10" t="s">
        <v>1292</v>
      </c>
      <c r="C696" s="11" t="s">
        <v>20</v>
      </c>
      <c r="D696" s="11" t="s">
        <v>21</v>
      </c>
      <c r="E696" s="10" t="s">
        <v>36</v>
      </c>
      <c r="F696" s="10" t="s">
        <v>60</v>
      </c>
      <c r="G696" s="10" t="s">
        <v>61</v>
      </c>
      <c r="H696" s="10" t="s">
        <v>1285</v>
      </c>
      <c r="I696" s="10" t="s">
        <v>63</v>
      </c>
      <c r="J696" s="10" t="s">
        <v>26</v>
      </c>
      <c r="K696" s="10" t="str">
        <f t="shared" si="20"/>
        <v>15A1</v>
      </c>
      <c r="L696" s="10" t="s">
        <v>1293</v>
      </c>
      <c r="M696" s="10" t="s">
        <v>63</v>
      </c>
      <c r="N696" s="12">
        <v>0.45355191256830601</v>
      </c>
      <c r="O696" s="12">
        <v>0.46703296703296704</v>
      </c>
      <c r="P696" s="12">
        <v>0.52747252747252749</v>
      </c>
      <c r="Q696" s="12">
        <f t="shared" si="21"/>
        <v>0.48268580235793346</v>
      </c>
      <c r="R696" s="10" t="s">
        <v>1395</v>
      </c>
      <c r="S696" s="10"/>
    </row>
    <row r="697" spans="1:19" s="13" customFormat="1" x14ac:dyDescent="0.35">
      <c r="A697" s="10">
        <v>1882</v>
      </c>
      <c r="B697" s="10" t="s">
        <v>1294</v>
      </c>
      <c r="C697" s="11" t="s">
        <v>20</v>
      </c>
      <c r="D697" s="11" t="s">
        <v>29</v>
      </c>
      <c r="E697" s="10" t="s">
        <v>30</v>
      </c>
      <c r="F697" s="10" t="s">
        <v>43</v>
      </c>
      <c r="G697" s="10" t="s">
        <v>44</v>
      </c>
      <c r="H697" s="10" t="s">
        <v>45</v>
      </c>
      <c r="I697" s="10" t="s">
        <v>30</v>
      </c>
      <c r="J697" s="10" t="s">
        <v>26</v>
      </c>
      <c r="K697" s="10" t="str">
        <f t="shared" si="20"/>
        <v>21S3</v>
      </c>
      <c r="L697" s="10" t="s">
        <v>1295</v>
      </c>
      <c r="M697" s="10" t="s">
        <v>30</v>
      </c>
      <c r="N697" s="12">
        <v>0.45714285714285713</v>
      </c>
      <c r="O697" s="12">
        <v>0.42857142857142855</v>
      </c>
      <c r="P697" s="12">
        <v>0.56190476190476191</v>
      </c>
      <c r="Q697" s="12">
        <f t="shared" si="21"/>
        <v>0.48253968253968255</v>
      </c>
      <c r="R697" s="10" t="s">
        <v>1395</v>
      </c>
      <c r="S697" s="10"/>
    </row>
    <row r="698" spans="1:19" s="13" customFormat="1" x14ac:dyDescent="0.35">
      <c r="A698" s="10">
        <v>373</v>
      </c>
      <c r="B698" s="10">
        <v>1573</v>
      </c>
      <c r="C698" s="10" t="s">
        <v>68</v>
      </c>
      <c r="D698" s="10" t="s">
        <v>89</v>
      </c>
      <c r="E698" s="10" t="s">
        <v>110</v>
      </c>
      <c r="F698" s="10" t="s">
        <v>154</v>
      </c>
      <c r="G698" s="10">
        <v>496</v>
      </c>
      <c r="H698" s="10" t="s">
        <v>145</v>
      </c>
      <c r="I698" s="10" t="s">
        <v>154</v>
      </c>
      <c r="J698" s="10" t="s">
        <v>26</v>
      </c>
      <c r="K698" s="10" t="str">
        <f t="shared" si="20"/>
        <v>496-H7</v>
      </c>
      <c r="L698" s="10" t="s">
        <v>1296</v>
      </c>
      <c r="M698" s="10" t="s">
        <v>1297</v>
      </c>
      <c r="N698" s="12">
        <v>0.45360824742268041</v>
      </c>
      <c r="O698" s="12">
        <v>0.47422680412371132</v>
      </c>
      <c r="P698" s="12">
        <v>0.51958762886597942</v>
      </c>
      <c r="Q698" s="12">
        <f t="shared" si="21"/>
        <v>0.48247422680412377</v>
      </c>
      <c r="R698" s="10" t="s">
        <v>1395</v>
      </c>
      <c r="S698" s="10"/>
    </row>
    <row r="699" spans="1:19" s="13" customFormat="1" x14ac:dyDescent="0.35">
      <c r="A699" s="10">
        <v>249</v>
      </c>
      <c r="B699" s="10">
        <v>1312</v>
      </c>
      <c r="C699" s="10" t="s">
        <v>68</v>
      </c>
      <c r="D699" s="10" t="s">
        <v>89</v>
      </c>
      <c r="E699" s="10" t="s">
        <v>110</v>
      </c>
      <c r="F699" s="10" t="s">
        <v>163</v>
      </c>
      <c r="G699" s="10">
        <v>350</v>
      </c>
      <c r="H699" s="10" t="s">
        <v>164</v>
      </c>
      <c r="I699" s="10" t="s">
        <v>110</v>
      </c>
      <c r="J699" s="10" t="s">
        <v>26</v>
      </c>
      <c r="K699" s="10" t="str">
        <f t="shared" si="20"/>
        <v>350-H10</v>
      </c>
      <c r="L699" s="10" t="s">
        <v>1298</v>
      </c>
      <c r="M699" s="10" t="s">
        <v>1299</v>
      </c>
      <c r="N699" s="12">
        <v>0.49484536082474223</v>
      </c>
      <c r="O699" s="12">
        <v>0.45360824742268041</v>
      </c>
      <c r="P699" s="12">
        <v>0.49484536082474223</v>
      </c>
      <c r="Q699" s="12">
        <f t="shared" si="21"/>
        <v>0.48109965635738833</v>
      </c>
      <c r="R699" s="10" t="s">
        <v>1395</v>
      </c>
      <c r="S699" s="10"/>
    </row>
    <row r="700" spans="1:19" s="13" customFormat="1" x14ac:dyDescent="0.35">
      <c r="A700" s="10">
        <v>345</v>
      </c>
      <c r="B700" s="10">
        <v>1518</v>
      </c>
      <c r="C700" s="10" t="s">
        <v>68</v>
      </c>
      <c r="D700" s="10" t="s">
        <v>89</v>
      </c>
      <c r="E700" s="10" t="s">
        <v>110</v>
      </c>
      <c r="F700" s="10" t="s">
        <v>195</v>
      </c>
      <c r="G700" s="10">
        <v>468</v>
      </c>
      <c r="H700" s="10" t="s">
        <v>196</v>
      </c>
      <c r="I700" s="10" t="s">
        <v>197</v>
      </c>
      <c r="J700" s="10" t="s">
        <v>26</v>
      </c>
      <c r="K700" s="10" t="str">
        <f t="shared" si="20"/>
        <v>468-03</v>
      </c>
      <c r="L700" s="10" t="s">
        <v>1300</v>
      </c>
      <c r="M700" s="10" t="s">
        <v>214</v>
      </c>
      <c r="N700" s="12">
        <v>0.47058823529411753</v>
      </c>
      <c r="O700" s="12">
        <v>0.4823529411764706</v>
      </c>
      <c r="P700" s="12">
        <v>0.48941176470588227</v>
      </c>
      <c r="Q700" s="12">
        <f t="shared" si="21"/>
        <v>0.48078431372549013</v>
      </c>
      <c r="R700" s="10" t="s">
        <v>1395</v>
      </c>
      <c r="S700" s="10"/>
    </row>
    <row r="701" spans="1:19" s="13" customFormat="1" x14ac:dyDescent="0.35">
      <c r="A701" s="10">
        <v>1123</v>
      </c>
      <c r="B701" s="10">
        <v>259</v>
      </c>
      <c r="C701" s="10" t="s">
        <v>68</v>
      </c>
      <c r="D701" s="10" t="s">
        <v>83</v>
      </c>
      <c r="E701" s="10" t="s">
        <v>136</v>
      </c>
      <c r="F701" s="10" t="s">
        <v>507</v>
      </c>
      <c r="G701" s="10">
        <v>651</v>
      </c>
      <c r="H701" s="10">
        <v>111</v>
      </c>
      <c r="I701" s="10" t="s">
        <v>508</v>
      </c>
      <c r="J701" s="10" t="s">
        <v>26</v>
      </c>
      <c r="K701" s="10" t="str">
        <f t="shared" si="20"/>
        <v>2-543-543</v>
      </c>
      <c r="L701" s="10" t="s">
        <v>1302</v>
      </c>
      <c r="M701" s="10" t="s">
        <v>510</v>
      </c>
      <c r="N701" s="12">
        <v>0.81607142857142845</v>
      </c>
      <c r="O701" s="12">
        <v>0.33749999999999997</v>
      </c>
      <c r="P701" s="12">
        <v>0.28571428571428575</v>
      </c>
      <c r="Q701" s="12">
        <f t="shared" si="21"/>
        <v>0.47976190476190478</v>
      </c>
      <c r="R701" s="10" t="s">
        <v>1395</v>
      </c>
      <c r="S701" s="10"/>
    </row>
    <row r="702" spans="1:19" s="13" customFormat="1" x14ac:dyDescent="0.35">
      <c r="A702" s="10">
        <v>1082</v>
      </c>
      <c r="B702" s="10">
        <v>215</v>
      </c>
      <c r="C702" s="10" t="s">
        <v>68</v>
      </c>
      <c r="D702" s="10" t="s">
        <v>83</v>
      </c>
      <c r="E702" s="10" t="s">
        <v>136</v>
      </c>
      <c r="F702" s="10" t="s">
        <v>798</v>
      </c>
      <c r="G702" s="10">
        <v>624</v>
      </c>
      <c r="H702" s="10">
        <v>1</v>
      </c>
      <c r="I702" s="10" t="s">
        <v>799</v>
      </c>
      <c r="J702" s="10" t="s">
        <v>26</v>
      </c>
      <c r="K702" s="10" t="str">
        <f t="shared" si="20"/>
        <v>2-240-207</v>
      </c>
      <c r="L702" s="10" t="s">
        <v>1303</v>
      </c>
      <c r="M702" s="10" t="s">
        <v>749</v>
      </c>
      <c r="N702" s="12">
        <v>0.4695652173913043</v>
      </c>
      <c r="O702" s="12">
        <v>0.4826086956521739</v>
      </c>
      <c r="P702" s="12">
        <v>0.48695652173913034</v>
      </c>
      <c r="Q702" s="12">
        <f t="shared" si="21"/>
        <v>0.47971014492753622</v>
      </c>
      <c r="R702" s="10" t="s">
        <v>1395</v>
      </c>
      <c r="S702" s="10"/>
    </row>
    <row r="703" spans="1:19" s="13" customFormat="1" x14ac:dyDescent="0.35">
      <c r="A703" s="10">
        <v>1912</v>
      </c>
      <c r="B703" s="10" t="s">
        <v>1304</v>
      </c>
      <c r="C703" s="11" t="s">
        <v>20</v>
      </c>
      <c r="D703" s="11" t="s">
        <v>29</v>
      </c>
      <c r="E703" s="10" t="s">
        <v>30</v>
      </c>
      <c r="F703" s="10" t="s">
        <v>592</v>
      </c>
      <c r="G703" s="11" t="s">
        <v>593</v>
      </c>
      <c r="H703" s="10" t="s">
        <v>845</v>
      </c>
      <c r="I703" s="10" t="s">
        <v>30</v>
      </c>
      <c r="J703" s="10" t="s">
        <v>26</v>
      </c>
      <c r="K703" s="10" t="str">
        <f t="shared" si="20"/>
        <v>27A10</v>
      </c>
      <c r="L703" s="11" t="s">
        <v>1305</v>
      </c>
      <c r="M703" s="10" t="s">
        <v>596</v>
      </c>
      <c r="N703" s="12">
        <v>0.38356164383561642</v>
      </c>
      <c r="O703" s="12">
        <v>0.35616438356164387</v>
      </c>
      <c r="P703" s="12">
        <v>0.69863013698630139</v>
      </c>
      <c r="Q703" s="12">
        <f t="shared" si="21"/>
        <v>0.47945205479452052</v>
      </c>
      <c r="R703" s="10" t="s">
        <v>1395</v>
      </c>
      <c r="S703" s="10"/>
    </row>
    <row r="704" spans="1:19" s="13" customFormat="1" x14ac:dyDescent="0.35">
      <c r="A704" s="10">
        <v>876</v>
      </c>
      <c r="B704" s="10">
        <v>571</v>
      </c>
      <c r="C704" s="10" t="s">
        <v>68</v>
      </c>
      <c r="D704" s="10" t="s">
        <v>83</v>
      </c>
      <c r="E704" s="10" t="s">
        <v>84</v>
      </c>
      <c r="F704" s="10" t="s">
        <v>167</v>
      </c>
      <c r="G704" s="10">
        <v>968</v>
      </c>
      <c r="H704" s="10">
        <v>2</v>
      </c>
      <c r="I704" s="10" t="s">
        <v>168</v>
      </c>
      <c r="J704" s="10" t="s">
        <v>26</v>
      </c>
      <c r="K704" s="10" t="str">
        <f t="shared" si="20"/>
        <v>4-85-591</v>
      </c>
      <c r="L704" s="10" t="s">
        <v>1306</v>
      </c>
      <c r="M704" s="10" t="s">
        <v>170</v>
      </c>
      <c r="N704" s="12">
        <v>0.42500000000000004</v>
      </c>
      <c r="O704" s="12">
        <v>0.36250000000000004</v>
      </c>
      <c r="P704" s="12">
        <v>0.65</v>
      </c>
      <c r="Q704" s="12">
        <f t="shared" si="21"/>
        <v>0.47916666666666669</v>
      </c>
      <c r="R704" s="10" t="s">
        <v>1395</v>
      </c>
      <c r="S704" s="10"/>
    </row>
    <row r="705" spans="1:19" s="13" customFormat="1" x14ac:dyDescent="0.35">
      <c r="A705" s="10">
        <v>1180</v>
      </c>
      <c r="B705" s="10">
        <v>306</v>
      </c>
      <c r="C705" s="10" t="s">
        <v>68</v>
      </c>
      <c r="D705" s="10" t="s">
        <v>83</v>
      </c>
      <c r="E705" s="10" t="s">
        <v>136</v>
      </c>
      <c r="F705" s="10" t="s">
        <v>799</v>
      </c>
      <c r="G705" s="10">
        <v>612</v>
      </c>
      <c r="H705" s="10" t="s">
        <v>840</v>
      </c>
      <c r="I705" s="10" t="s">
        <v>799</v>
      </c>
      <c r="J705" s="10" t="s">
        <v>26</v>
      </c>
      <c r="K705" s="10" t="str">
        <f t="shared" si="20"/>
        <v>2-82-82</v>
      </c>
      <c r="L705" s="10" t="s">
        <v>1307</v>
      </c>
      <c r="M705" s="10" t="s">
        <v>140</v>
      </c>
      <c r="N705" s="12">
        <v>0.19373219373219369</v>
      </c>
      <c r="O705" s="12">
        <v>0.58689458689458673</v>
      </c>
      <c r="P705" s="12">
        <v>0.6552706552706552</v>
      </c>
      <c r="Q705" s="12">
        <f t="shared" si="21"/>
        <v>0.47863247863247854</v>
      </c>
      <c r="R705" s="10" t="s">
        <v>1395</v>
      </c>
      <c r="S705" s="10"/>
    </row>
    <row r="706" spans="1:19" s="13" customFormat="1" x14ac:dyDescent="0.35">
      <c r="A706" s="10">
        <v>891</v>
      </c>
      <c r="B706" s="10">
        <v>588</v>
      </c>
      <c r="C706" s="10" t="s">
        <v>68</v>
      </c>
      <c r="D706" s="10" t="s">
        <v>83</v>
      </c>
      <c r="E706" s="10" t="s">
        <v>84</v>
      </c>
      <c r="F706" s="10" t="s">
        <v>309</v>
      </c>
      <c r="G706" s="10">
        <v>946</v>
      </c>
      <c r="H706" s="10">
        <v>1</v>
      </c>
      <c r="I706" s="10" t="s">
        <v>310</v>
      </c>
      <c r="J706" s="10" t="s">
        <v>26</v>
      </c>
      <c r="K706" s="10" t="str">
        <f t="shared" si="20"/>
        <v>4-88-478</v>
      </c>
      <c r="L706" s="10" t="s">
        <v>1308</v>
      </c>
      <c r="M706" s="10" t="s">
        <v>294</v>
      </c>
      <c r="N706" s="12">
        <v>0.28260869565217395</v>
      </c>
      <c r="O706" s="12">
        <v>0.3</v>
      </c>
      <c r="P706" s="12">
        <v>0.85217391304347823</v>
      </c>
      <c r="Q706" s="12">
        <f t="shared" si="21"/>
        <v>0.47826086956521735</v>
      </c>
      <c r="R706" s="10" t="s">
        <v>1395</v>
      </c>
      <c r="S706" s="10"/>
    </row>
    <row r="707" spans="1:19" s="13" customFormat="1" x14ac:dyDescent="0.35">
      <c r="A707" s="10">
        <v>741</v>
      </c>
      <c r="B707" s="10">
        <v>93</v>
      </c>
      <c r="C707" s="10" t="s">
        <v>68</v>
      </c>
      <c r="D707" s="10" t="s">
        <v>89</v>
      </c>
      <c r="E707" s="10" t="s">
        <v>90</v>
      </c>
      <c r="F707" s="10" t="s">
        <v>249</v>
      </c>
      <c r="G707" s="10">
        <v>828</v>
      </c>
      <c r="H707" s="10" t="s">
        <v>72</v>
      </c>
      <c r="I707" s="10" t="s">
        <v>234</v>
      </c>
      <c r="J707" s="10" t="s">
        <v>26</v>
      </c>
      <c r="K707" s="10" t="str">
        <f t="shared" ref="K707:K770" si="22">TRIM(L707)</f>
        <v>828-1NB12</v>
      </c>
      <c r="L707" s="10" t="s">
        <v>1309</v>
      </c>
      <c r="M707" s="10" t="s">
        <v>236</v>
      </c>
      <c r="N707" s="12">
        <v>0.25263157894736843</v>
      </c>
      <c r="O707" s="12">
        <v>0.56140350877192979</v>
      </c>
      <c r="P707" s="12">
        <v>0.61754385964912284</v>
      </c>
      <c r="Q707" s="12">
        <f t="shared" ref="Q707:Q770" si="23">IFERROR(AVERAGE(N707:P707),0)</f>
        <v>0.47719298245614034</v>
      </c>
      <c r="R707" s="10" t="s">
        <v>1395</v>
      </c>
      <c r="S707" s="10"/>
    </row>
    <row r="708" spans="1:19" s="13" customFormat="1" x14ac:dyDescent="0.35">
      <c r="A708" s="10">
        <v>190</v>
      </c>
      <c r="B708" s="10">
        <v>1204</v>
      </c>
      <c r="C708" s="10" t="s">
        <v>68</v>
      </c>
      <c r="D708" s="10" t="s">
        <v>89</v>
      </c>
      <c r="E708" s="10" t="s">
        <v>110</v>
      </c>
      <c r="F708" s="10" t="s">
        <v>326</v>
      </c>
      <c r="G708" s="10">
        <v>315</v>
      </c>
      <c r="H708" s="10" t="s">
        <v>145</v>
      </c>
      <c r="I708" s="10" t="s">
        <v>207</v>
      </c>
      <c r="J708" s="10" t="s">
        <v>26</v>
      </c>
      <c r="K708" s="10" t="str">
        <f t="shared" si="22"/>
        <v>315-H10</v>
      </c>
      <c r="L708" s="10" t="s">
        <v>1310</v>
      </c>
      <c r="M708" s="10" t="s">
        <v>258</v>
      </c>
      <c r="N708" s="12">
        <v>0.47959183673469385</v>
      </c>
      <c r="O708" s="12">
        <v>0.51020408163265307</v>
      </c>
      <c r="P708" s="12">
        <v>0.44081632653061231</v>
      </c>
      <c r="Q708" s="12">
        <f t="shared" si="23"/>
        <v>0.47687074829931975</v>
      </c>
      <c r="R708" s="10" t="s">
        <v>1395</v>
      </c>
      <c r="S708" s="10"/>
    </row>
    <row r="709" spans="1:19" s="13" customFormat="1" x14ac:dyDescent="0.35">
      <c r="A709" s="10">
        <v>443</v>
      </c>
      <c r="B709" s="10">
        <v>1661</v>
      </c>
      <c r="C709" s="10" t="s">
        <v>68</v>
      </c>
      <c r="D709" s="10" t="s">
        <v>89</v>
      </c>
      <c r="E709" s="10" t="s">
        <v>110</v>
      </c>
      <c r="F709" s="10" t="s">
        <v>154</v>
      </c>
      <c r="G709" s="10">
        <v>496</v>
      </c>
      <c r="H709" s="10" t="s">
        <v>72</v>
      </c>
      <c r="I709" s="10" t="s">
        <v>154</v>
      </c>
      <c r="J709" s="10" t="s">
        <v>26</v>
      </c>
      <c r="K709" s="10" t="str">
        <f t="shared" si="22"/>
        <v>60-1409H1</v>
      </c>
      <c r="L709" s="10" t="s">
        <v>1311</v>
      </c>
      <c r="M709" s="10" t="s">
        <v>1297</v>
      </c>
      <c r="N709" s="12">
        <v>0.5</v>
      </c>
      <c r="O709" s="12">
        <v>0.48571428571428577</v>
      </c>
      <c r="P709" s="12">
        <v>0.44285714285714284</v>
      </c>
      <c r="Q709" s="12">
        <f t="shared" si="23"/>
        <v>0.47619047619047622</v>
      </c>
      <c r="R709" s="10" t="s">
        <v>1395</v>
      </c>
      <c r="S709" s="10"/>
    </row>
    <row r="710" spans="1:19" s="13" customFormat="1" x14ac:dyDescent="0.35">
      <c r="A710" s="10">
        <v>1348</v>
      </c>
      <c r="B710" s="10">
        <v>491</v>
      </c>
      <c r="C710" s="10" t="s">
        <v>68</v>
      </c>
      <c r="D710" s="10" t="s">
        <v>83</v>
      </c>
      <c r="E710" s="10" t="s">
        <v>313</v>
      </c>
      <c r="F710" s="10" t="s">
        <v>1312</v>
      </c>
      <c r="G710" s="10">
        <v>712</v>
      </c>
      <c r="H710" s="10">
        <v>1</v>
      </c>
      <c r="I710" s="10" t="s">
        <v>1313</v>
      </c>
      <c r="J710" s="10" t="s">
        <v>26</v>
      </c>
      <c r="K710" s="10" t="str">
        <f t="shared" si="22"/>
        <v>3-88-2J4</v>
      </c>
      <c r="L710" s="10" t="s">
        <v>1314</v>
      </c>
      <c r="M710" s="10" t="s">
        <v>884</v>
      </c>
      <c r="N710" s="12">
        <v>0.43174603174603171</v>
      </c>
      <c r="O710" s="12">
        <v>0.99365079365079356</v>
      </c>
      <c r="P710" s="12">
        <v>0</v>
      </c>
      <c r="Q710" s="12">
        <f t="shared" si="23"/>
        <v>0.47513227513227507</v>
      </c>
      <c r="R710" s="10" t="s">
        <v>1395</v>
      </c>
      <c r="S710" s="10"/>
    </row>
    <row r="711" spans="1:19" s="13" customFormat="1" x14ac:dyDescent="0.35">
      <c r="A711" s="10">
        <v>1442</v>
      </c>
      <c r="B711" s="10">
        <v>1444</v>
      </c>
      <c r="C711" s="10" t="s">
        <v>68</v>
      </c>
      <c r="D711" s="10" t="s">
        <v>69</v>
      </c>
      <c r="E711" s="10" t="s">
        <v>150</v>
      </c>
      <c r="F711" s="10" t="s">
        <v>174</v>
      </c>
      <c r="G711" s="10">
        <v>433</v>
      </c>
      <c r="H711" s="10" t="s">
        <v>72</v>
      </c>
      <c r="I711" s="10" t="s">
        <v>175</v>
      </c>
      <c r="J711" s="10" t="s">
        <v>26</v>
      </c>
      <c r="K711" s="10" t="str">
        <f t="shared" si="22"/>
        <v>433-H11</v>
      </c>
      <c r="L711" s="10" t="s">
        <v>1315</v>
      </c>
      <c r="M711" s="10" t="s">
        <v>177</v>
      </c>
      <c r="N711" s="12">
        <v>0.48163265306122455</v>
      </c>
      <c r="O711" s="12">
        <v>0.43877551020408162</v>
      </c>
      <c r="P711" s="12">
        <v>0.50204081632653064</v>
      </c>
      <c r="Q711" s="12">
        <f t="shared" si="23"/>
        <v>0.47414965986394558</v>
      </c>
      <c r="R711" s="10" t="s">
        <v>1395</v>
      </c>
      <c r="S711" s="10"/>
    </row>
    <row r="712" spans="1:19" s="13" customFormat="1" x14ac:dyDescent="0.35">
      <c r="A712" s="10">
        <v>913</v>
      </c>
      <c r="B712" s="10">
        <v>612</v>
      </c>
      <c r="C712" s="10" t="s">
        <v>68</v>
      </c>
      <c r="D712" s="10" t="s">
        <v>83</v>
      </c>
      <c r="E712" s="10" t="s">
        <v>84</v>
      </c>
      <c r="F712" s="10" t="s">
        <v>790</v>
      </c>
      <c r="G712" s="10">
        <v>961</v>
      </c>
      <c r="H712" s="10">
        <v>1</v>
      </c>
      <c r="I712" s="10" t="s">
        <v>791</v>
      </c>
      <c r="J712" s="10" t="s">
        <v>26</v>
      </c>
      <c r="K712" s="10" t="str">
        <f t="shared" si="22"/>
        <v>4-90-90</v>
      </c>
      <c r="L712" s="10" t="s">
        <v>1316</v>
      </c>
      <c r="M712" s="10" t="s">
        <v>959</v>
      </c>
      <c r="N712" s="12">
        <v>0.51732673267326734</v>
      </c>
      <c r="O712" s="12">
        <v>0.47277227722772275</v>
      </c>
      <c r="P712" s="12">
        <v>0.42698019801980197</v>
      </c>
      <c r="Q712" s="12">
        <f t="shared" si="23"/>
        <v>0.47235973597359737</v>
      </c>
      <c r="R712" s="10" t="s">
        <v>1395</v>
      </c>
      <c r="S712" s="10"/>
    </row>
    <row r="713" spans="1:19" s="13" customFormat="1" x14ac:dyDescent="0.35">
      <c r="A713" s="10">
        <v>762</v>
      </c>
      <c r="B713" s="10">
        <v>113</v>
      </c>
      <c r="C713" s="10" t="s">
        <v>68</v>
      </c>
      <c r="D713" s="10" t="s">
        <v>89</v>
      </c>
      <c r="E713" s="10" t="s">
        <v>90</v>
      </c>
      <c r="F713" s="10" t="s">
        <v>233</v>
      </c>
      <c r="G713" s="10">
        <v>831</v>
      </c>
      <c r="H713" s="17" t="s">
        <v>145</v>
      </c>
      <c r="I713" s="10" t="s">
        <v>234</v>
      </c>
      <c r="J713" s="10" t="s">
        <v>26</v>
      </c>
      <c r="K713" s="10" t="str">
        <f t="shared" si="22"/>
        <v>831-1347</v>
      </c>
      <c r="L713" s="17" t="s">
        <v>1317</v>
      </c>
      <c r="M713" s="10" t="s">
        <v>236</v>
      </c>
      <c r="N713" s="12">
        <v>0.46410256410256406</v>
      </c>
      <c r="O713" s="12">
        <v>0.44871794871794862</v>
      </c>
      <c r="P713" s="12">
        <v>0.5</v>
      </c>
      <c r="Q713" s="12">
        <f t="shared" si="23"/>
        <v>0.47094017094017088</v>
      </c>
      <c r="R713" s="10" t="s">
        <v>1395</v>
      </c>
      <c r="S713" s="10"/>
    </row>
    <row r="714" spans="1:19" s="13" customFormat="1" x14ac:dyDescent="0.35">
      <c r="A714" s="10">
        <v>897</v>
      </c>
      <c r="B714" s="10">
        <v>594</v>
      </c>
      <c r="C714" s="10" t="s">
        <v>68</v>
      </c>
      <c r="D714" s="10" t="s">
        <v>83</v>
      </c>
      <c r="E714" s="10" t="s">
        <v>84</v>
      </c>
      <c r="F714" s="10" t="s">
        <v>167</v>
      </c>
      <c r="G714" s="10">
        <v>968</v>
      </c>
      <c r="H714" s="10">
        <v>1</v>
      </c>
      <c r="I714" s="10" t="s">
        <v>168</v>
      </c>
      <c r="J714" s="10" t="s">
        <v>26</v>
      </c>
      <c r="K714" s="10" t="str">
        <f t="shared" si="22"/>
        <v>4-89A-549</v>
      </c>
      <c r="L714" s="10" t="s">
        <v>1318</v>
      </c>
      <c r="M714" s="10" t="s">
        <v>224</v>
      </c>
      <c r="N714" s="12">
        <v>0.47647058823529409</v>
      </c>
      <c r="O714" s="12">
        <v>0.46176470588235291</v>
      </c>
      <c r="P714" s="12">
        <v>0.47352941176470587</v>
      </c>
      <c r="Q714" s="12">
        <f t="shared" si="23"/>
        <v>0.47058823529411759</v>
      </c>
      <c r="R714" s="10" t="s">
        <v>1395</v>
      </c>
      <c r="S714" s="10"/>
    </row>
    <row r="715" spans="1:19" s="13" customFormat="1" x14ac:dyDescent="0.35">
      <c r="A715" s="10">
        <v>107</v>
      </c>
      <c r="B715" s="10">
        <v>938</v>
      </c>
      <c r="C715" s="10" t="s">
        <v>68</v>
      </c>
      <c r="D715" s="10" t="s">
        <v>89</v>
      </c>
      <c r="E715" s="10" t="s">
        <v>110</v>
      </c>
      <c r="F715" s="10" t="s">
        <v>133</v>
      </c>
      <c r="G715" s="10">
        <v>13</v>
      </c>
      <c r="H715" s="10" t="s">
        <v>925</v>
      </c>
      <c r="I715" s="10" t="s">
        <v>133</v>
      </c>
      <c r="J715" s="10" t="s">
        <v>26</v>
      </c>
      <c r="K715" s="10" t="str">
        <f t="shared" si="22"/>
        <v>13-H1</v>
      </c>
      <c r="L715" s="10" t="s">
        <v>1319</v>
      </c>
      <c r="M715" s="10" t="s">
        <v>319</v>
      </c>
      <c r="N715" s="12">
        <v>0.46296296296296297</v>
      </c>
      <c r="O715" s="12">
        <v>0.46296296296296297</v>
      </c>
      <c r="P715" s="12">
        <v>0.48518518518518522</v>
      </c>
      <c r="Q715" s="12">
        <f t="shared" si="23"/>
        <v>0.47037037037037038</v>
      </c>
      <c r="R715" s="10" t="s">
        <v>1395</v>
      </c>
      <c r="S715" s="10"/>
    </row>
    <row r="716" spans="1:19" s="13" customFormat="1" x14ac:dyDescent="0.35">
      <c r="A716" s="10">
        <v>1403</v>
      </c>
      <c r="B716" s="10">
        <v>1099</v>
      </c>
      <c r="C716" s="10" t="s">
        <v>68</v>
      </c>
      <c r="D716" s="10" t="s">
        <v>69</v>
      </c>
      <c r="E716" s="10" t="s">
        <v>150</v>
      </c>
      <c r="F716" s="10" t="s">
        <v>597</v>
      </c>
      <c r="G716" s="10">
        <v>274</v>
      </c>
      <c r="H716" s="10" t="s">
        <v>72</v>
      </c>
      <c r="I716" s="10" t="s">
        <v>597</v>
      </c>
      <c r="J716" s="10" t="s">
        <v>26</v>
      </c>
      <c r="K716" s="10" t="str">
        <f t="shared" si="22"/>
        <v>274-1429H1</v>
      </c>
      <c r="L716" s="10" t="s">
        <v>1320</v>
      </c>
      <c r="M716" s="10" t="s">
        <v>1321</v>
      </c>
      <c r="N716" s="12">
        <v>0.44897959183673475</v>
      </c>
      <c r="O716" s="12">
        <v>0.53877551020408176</v>
      </c>
      <c r="P716" s="12">
        <v>0.4224489795918368</v>
      </c>
      <c r="Q716" s="12">
        <f t="shared" si="23"/>
        <v>0.47006802721088442</v>
      </c>
      <c r="R716" s="10" t="s">
        <v>1395</v>
      </c>
      <c r="S716" s="10"/>
    </row>
    <row r="717" spans="1:19" s="13" customFormat="1" x14ac:dyDescent="0.35">
      <c r="A717" s="10">
        <v>1746</v>
      </c>
      <c r="B717" s="10" t="s">
        <v>1322</v>
      </c>
      <c r="C717" s="11" t="s">
        <v>20</v>
      </c>
      <c r="D717" s="11" t="s">
        <v>21</v>
      </c>
      <c r="E717" s="10" t="s">
        <v>36</v>
      </c>
      <c r="F717" s="10" t="s">
        <v>953</v>
      </c>
      <c r="G717" s="10" t="s">
        <v>954</v>
      </c>
      <c r="H717" s="10" t="s">
        <v>1323</v>
      </c>
      <c r="I717" s="10" t="s">
        <v>956</v>
      </c>
      <c r="J717" s="10" t="s">
        <v>26</v>
      </c>
      <c r="K717" s="10" t="str">
        <f t="shared" si="22"/>
        <v>17K4</v>
      </c>
      <c r="L717" s="10" t="s">
        <v>1324</v>
      </c>
      <c r="M717" s="10" t="s">
        <v>956</v>
      </c>
      <c r="N717" s="12">
        <v>0.39090909090909087</v>
      </c>
      <c r="O717" s="12">
        <v>0.35454545454545455</v>
      </c>
      <c r="P717" s="12">
        <v>0.66363636363636358</v>
      </c>
      <c r="Q717" s="12">
        <f t="shared" si="23"/>
        <v>0.46969696969696967</v>
      </c>
      <c r="R717" s="10" t="s">
        <v>1395</v>
      </c>
      <c r="S717" s="10"/>
    </row>
    <row r="718" spans="1:19" s="13" customFormat="1" x14ac:dyDescent="0.35">
      <c r="A718" s="10">
        <v>1473</v>
      </c>
      <c r="B718" s="10">
        <v>752</v>
      </c>
      <c r="C718" s="10" t="s">
        <v>68</v>
      </c>
      <c r="D718" s="10" t="s">
        <v>69</v>
      </c>
      <c r="E718" s="10" t="s">
        <v>107</v>
      </c>
      <c r="F718" s="10" t="s">
        <v>318</v>
      </c>
      <c r="G718" s="10">
        <v>20</v>
      </c>
      <c r="H718" s="10" t="s">
        <v>299</v>
      </c>
      <c r="I718" s="10" t="s">
        <v>318</v>
      </c>
      <c r="J718" s="10" t="s">
        <v>26</v>
      </c>
      <c r="K718" s="10" t="str">
        <f t="shared" si="22"/>
        <v>2002</v>
      </c>
      <c r="L718" s="10">
        <v>2002</v>
      </c>
      <c r="M718" s="10" t="s">
        <v>319</v>
      </c>
      <c r="N718" s="12">
        <v>0.5</v>
      </c>
      <c r="O718" s="12">
        <v>0.44897959183673464</v>
      </c>
      <c r="P718" s="12">
        <v>0.45918367346938771</v>
      </c>
      <c r="Q718" s="12">
        <f t="shared" si="23"/>
        <v>0.46938775510204084</v>
      </c>
      <c r="R718" s="10" t="s">
        <v>1395</v>
      </c>
      <c r="S718" s="10"/>
    </row>
    <row r="719" spans="1:19" s="13" customFormat="1" x14ac:dyDescent="0.35">
      <c r="A719" s="10">
        <v>84</v>
      </c>
      <c r="B719" s="10">
        <v>890</v>
      </c>
      <c r="C719" s="10" t="s">
        <v>68</v>
      </c>
      <c r="D719" s="10" t="s">
        <v>89</v>
      </c>
      <c r="E719" s="10" t="s">
        <v>110</v>
      </c>
      <c r="F719" s="10" t="s">
        <v>565</v>
      </c>
      <c r="G719" s="10">
        <v>106</v>
      </c>
      <c r="H719" s="10" t="s">
        <v>115</v>
      </c>
      <c r="I719" s="10" t="s">
        <v>211</v>
      </c>
      <c r="J719" s="10" t="s">
        <v>26</v>
      </c>
      <c r="K719" s="10" t="str">
        <f t="shared" si="22"/>
        <v>106-1N31H4</v>
      </c>
      <c r="L719" s="10" t="s">
        <v>1325</v>
      </c>
      <c r="M719" s="10" t="s">
        <v>278</v>
      </c>
      <c r="N719" s="12">
        <v>0.4642857142857143</v>
      </c>
      <c r="O719" s="12">
        <v>0.4642857142857143</v>
      </c>
      <c r="P719" s="12">
        <v>0.47857142857142859</v>
      </c>
      <c r="Q719" s="12">
        <f t="shared" si="23"/>
        <v>0.4690476190476191</v>
      </c>
      <c r="R719" s="10" t="s">
        <v>1395</v>
      </c>
      <c r="S719" s="10"/>
    </row>
    <row r="720" spans="1:19" s="13" customFormat="1" x14ac:dyDescent="0.35">
      <c r="A720" s="10">
        <v>1796</v>
      </c>
      <c r="B720" s="10" t="s">
        <v>1326</v>
      </c>
      <c r="C720" s="11" t="s">
        <v>20</v>
      </c>
      <c r="D720" s="11" t="s">
        <v>21</v>
      </c>
      <c r="E720" s="10" t="s">
        <v>36</v>
      </c>
      <c r="F720" s="10" t="s">
        <v>1050</v>
      </c>
      <c r="G720" s="10" t="s">
        <v>1051</v>
      </c>
      <c r="H720" s="10" t="s">
        <v>1052</v>
      </c>
      <c r="I720" s="10" t="s">
        <v>956</v>
      </c>
      <c r="J720" s="10" t="s">
        <v>26</v>
      </c>
      <c r="K720" s="10" t="str">
        <f t="shared" si="22"/>
        <v>18G6</v>
      </c>
      <c r="L720" s="10" t="s">
        <v>1327</v>
      </c>
      <c r="M720" s="10" t="s">
        <v>956</v>
      </c>
      <c r="N720" s="12">
        <v>0.48514851485148519</v>
      </c>
      <c r="O720" s="12">
        <v>0.47524752475247523</v>
      </c>
      <c r="P720" s="12">
        <v>0.44554455445544555</v>
      </c>
      <c r="Q720" s="12">
        <f t="shared" si="23"/>
        <v>0.4686468646864686</v>
      </c>
      <c r="R720" s="10" t="s">
        <v>1395</v>
      </c>
      <c r="S720" s="10"/>
    </row>
    <row r="721" spans="1:19" s="13" customFormat="1" x14ac:dyDescent="0.35">
      <c r="A721" s="10">
        <v>1116</v>
      </c>
      <c r="B721" s="10">
        <v>252</v>
      </c>
      <c r="C721" s="10" t="s">
        <v>68</v>
      </c>
      <c r="D721" s="10" t="s">
        <v>83</v>
      </c>
      <c r="E721" s="10" t="s">
        <v>136</v>
      </c>
      <c r="F721" s="10" t="s">
        <v>507</v>
      </c>
      <c r="G721" s="10">
        <v>651</v>
      </c>
      <c r="H721" s="10">
        <v>109</v>
      </c>
      <c r="I721" s="10" t="s">
        <v>508</v>
      </c>
      <c r="J721" s="10" t="s">
        <v>26</v>
      </c>
      <c r="K721" s="10" t="str">
        <f t="shared" si="22"/>
        <v>2-533-503</v>
      </c>
      <c r="L721" s="10" t="s">
        <v>1328</v>
      </c>
      <c r="M721" s="10" t="s">
        <v>510</v>
      </c>
      <c r="N721" s="12">
        <v>0.45436893203883488</v>
      </c>
      <c r="O721" s="12">
        <v>0.49126213592233003</v>
      </c>
      <c r="P721" s="12">
        <v>0.46019417475728147</v>
      </c>
      <c r="Q721" s="12">
        <f t="shared" si="23"/>
        <v>0.46860841423948213</v>
      </c>
      <c r="R721" s="10" t="s">
        <v>1395</v>
      </c>
      <c r="S721" s="10"/>
    </row>
    <row r="722" spans="1:19" s="13" customFormat="1" x14ac:dyDescent="0.35">
      <c r="A722" s="10">
        <v>725</v>
      </c>
      <c r="B722" s="10">
        <v>77</v>
      </c>
      <c r="C722" s="10" t="s">
        <v>68</v>
      </c>
      <c r="D722" s="10" t="s">
        <v>89</v>
      </c>
      <c r="E722" s="10" t="s">
        <v>90</v>
      </c>
      <c r="F722" s="10" t="s">
        <v>962</v>
      </c>
      <c r="G722" s="10">
        <v>827</v>
      </c>
      <c r="H722" s="17" t="s">
        <v>144</v>
      </c>
      <c r="I722" s="10" t="s">
        <v>234</v>
      </c>
      <c r="J722" s="10" t="s">
        <v>26</v>
      </c>
      <c r="K722" s="10" t="str">
        <f t="shared" si="22"/>
        <v>827-21</v>
      </c>
      <c r="L722" s="17" t="s">
        <v>1329</v>
      </c>
      <c r="M722" s="10" t="s">
        <v>236</v>
      </c>
      <c r="N722" s="12">
        <v>0.38082191780821922</v>
      </c>
      <c r="O722" s="12">
        <v>0.82191780821917804</v>
      </c>
      <c r="P722" s="12">
        <v>0.20273972602739732</v>
      </c>
      <c r="Q722" s="12">
        <f t="shared" si="23"/>
        <v>0.46849315068493153</v>
      </c>
      <c r="R722" s="10" t="s">
        <v>1395</v>
      </c>
      <c r="S722" s="10"/>
    </row>
    <row r="723" spans="1:19" s="13" customFormat="1" x14ac:dyDescent="0.35">
      <c r="A723" s="10">
        <v>278</v>
      </c>
      <c r="B723" s="10">
        <v>1367</v>
      </c>
      <c r="C723" s="10" t="s">
        <v>68</v>
      </c>
      <c r="D723" s="10" t="s">
        <v>89</v>
      </c>
      <c r="E723" s="10" t="s">
        <v>110</v>
      </c>
      <c r="F723" s="10" t="s">
        <v>280</v>
      </c>
      <c r="G723" s="10">
        <v>385</v>
      </c>
      <c r="H723" s="10" t="s">
        <v>145</v>
      </c>
      <c r="I723" s="10" t="s">
        <v>211</v>
      </c>
      <c r="J723" s="10" t="s">
        <v>26</v>
      </c>
      <c r="K723" s="10" t="str">
        <f t="shared" si="22"/>
        <v>385-H11</v>
      </c>
      <c r="L723" s="10" t="s">
        <v>1330</v>
      </c>
      <c r="M723" s="10" t="s">
        <v>213</v>
      </c>
      <c r="N723" s="12">
        <v>0.7744680851063831</v>
      </c>
      <c r="O723" s="12">
        <v>0.62978723404255321</v>
      </c>
      <c r="P723" s="12">
        <v>0</v>
      </c>
      <c r="Q723" s="12">
        <f t="shared" si="23"/>
        <v>0.46808510638297873</v>
      </c>
      <c r="R723" s="10" t="s">
        <v>1395</v>
      </c>
      <c r="S723" s="10"/>
    </row>
    <row r="724" spans="1:19" s="13" customFormat="1" x14ac:dyDescent="0.35">
      <c r="A724" s="10">
        <v>1681</v>
      </c>
      <c r="B724" s="10">
        <v>1391</v>
      </c>
      <c r="C724" s="10" t="s">
        <v>68</v>
      </c>
      <c r="D724" s="10" t="s">
        <v>69</v>
      </c>
      <c r="E724" s="10" t="s">
        <v>70</v>
      </c>
      <c r="F724" s="14" t="s">
        <v>141</v>
      </c>
      <c r="G724" s="10">
        <v>391</v>
      </c>
      <c r="H724" s="10" t="s">
        <v>145</v>
      </c>
      <c r="I724" s="10" t="s">
        <v>141</v>
      </c>
      <c r="J724" s="10" t="s">
        <v>26</v>
      </c>
      <c r="K724" s="10" t="str">
        <f t="shared" si="22"/>
        <v>391-H10</v>
      </c>
      <c r="L724" s="10" t="s">
        <v>1332</v>
      </c>
      <c r="M724" s="10" t="s">
        <v>1333</v>
      </c>
      <c r="N724" s="12">
        <v>0.4081632653061224</v>
      </c>
      <c r="O724" s="12">
        <v>0.5</v>
      </c>
      <c r="P724" s="12">
        <v>0.49444444444444446</v>
      </c>
      <c r="Q724" s="12">
        <f t="shared" si="23"/>
        <v>0.46753590325018896</v>
      </c>
      <c r="R724" s="10" t="s">
        <v>1395</v>
      </c>
      <c r="S724" s="10"/>
    </row>
    <row r="725" spans="1:19" s="13" customFormat="1" x14ac:dyDescent="0.35">
      <c r="A725" s="10">
        <v>1133</v>
      </c>
      <c r="B725" s="10"/>
      <c r="C725" s="10" t="s">
        <v>68</v>
      </c>
      <c r="D725" s="10" t="s">
        <v>83</v>
      </c>
      <c r="E725" s="10" t="s">
        <v>136</v>
      </c>
      <c r="F725" s="10" t="s">
        <v>658</v>
      </c>
      <c r="G725" s="10">
        <v>693</v>
      </c>
      <c r="H725" s="10">
        <v>1</v>
      </c>
      <c r="I725" s="10" t="s">
        <v>136</v>
      </c>
      <c r="J725" s="10" t="s">
        <v>26</v>
      </c>
      <c r="K725" s="10" t="str">
        <f t="shared" si="22"/>
        <v>2-59-38</v>
      </c>
      <c r="L725" s="10" t="s">
        <v>659</v>
      </c>
      <c r="M725" s="10" t="s">
        <v>140</v>
      </c>
      <c r="N725" s="12">
        <v>0</v>
      </c>
      <c r="O725" s="12">
        <v>0.87412587412587406</v>
      </c>
      <c r="P725" s="12">
        <v>0.52706552706552712</v>
      </c>
      <c r="Q725" s="12">
        <f t="shared" si="23"/>
        <v>0.46706380039713374</v>
      </c>
      <c r="R725" s="10" t="s">
        <v>1395</v>
      </c>
      <c r="S725" s="10"/>
    </row>
    <row r="726" spans="1:19" s="13" customFormat="1" x14ac:dyDescent="0.35">
      <c r="A726" s="10">
        <v>76</v>
      </c>
      <c r="B726" s="10">
        <v>884</v>
      </c>
      <c r="C726" s="10" t="s">
        <v>68</v>
      </c>
      <c r="D726" s="10" t="s">
        <v>89</v>
      </c>
      <c r="E726" s="10" t="s">
        <v>110</v>
      </c>
      <c r="F726" s="10" t="s">
        <v>565</v>
      </c>
      <c r="G726" s="10">
        <v>106</v>
      </c>
      <c r="H726" s="10" t="s">
        <v>115</v>
      </c>
      <c r="I726" s="10" t="s">
        <v>211</v>
      </c>
      <c r="J726" s="10" t="s">
        <v>26</v>
      </c>
      <c r="K726" s="10" t="str">
        <f t="shared" si="22"/>
        <v>106-1N18H4</v>
      </c>
      <c r="L726" s="10" t="s">
        <v>1334</v>
      </c>
      <c r="M726" s="10" t="s">
        <v>278</v>
      </c>
      <c r="N726" s="12">
        <v>0.4642857142857143</v>
      </c>
      <c r="O726" s="12">
        <v>0.4642857142857143</v>
      </c>
      <c r="P726" s="12">
        <v>0.47142857142857147</v>
      </c>
      <c r="Q726" s="12">
        <f t="shared" si="23"/>
        <v>0.46666666666666673</v>
      </c>
      <c r="R726" s="10" t="s">
        <v>1395</v>
      </c>
      <c r="S726" s="10"/>
    </row>
    <row r="727" spans="1:19" s="13" customFormat="1" x14ac:dyDescent="0.35">
      <c r="A727" s="10">
        <v>898</v>
      </c>
      <c r="B727" s="10">
        <v>596</v>
      </c>
      <c r="C727" s="10" t="s">
        <v>68</v>
      </c>
      <c r="D727" s="10" t="s">
        <v>83</v>
      </c>
      <c r="E727" s="10" t="s">
        <v>84</v>
      </c>
      <c r="F727" s="10" t="s">
        <v>167</v>
      </c>
      <c r="G727" s="10">
        <v>968</v>
      </c>
      <c r="H727" s="10">
        <v>1</v>
      </c>
      <c r="I727" s="10" t="s">
        <v>168</v>
      </c>
      <c r="J727" s="10" t="s">
        <v>26</v>
      </c>
      <c r="K727" s="10" t="str">
        <f t="shared" si="22"/>
        <v>4-89A-552</v>
      </c>
      <c r="L727" s="10" t="s">
        <v>1335</v>
      </c>
      <c r="M727" s="10" t="s">
        <v>959</v>
      </c>
      <c r="N727" s="12">
        <v>0.48529411764705876</v>
      </c>
      <c r="O727" s="12">
        <v>0.46470588235294119</v>
      </c>
      <c r="P727" s="12">
        <v>0.44999999999999996</v>
      </c>
      <c r="Q727" s="12">
        <f t="shared" si="23"/>
        <v>0.46666666666666662</v>
      </c>
      <c r="R727" s="10" t="s">
        <v>1395</v>
      </c>
      <c r="S727" s="10"/>
    </row>
    <row r="728" spans="1:19" s="13" customFormat="1" x14ac:dyDescent="0.35">
      <c r="A728" s="10">
        <v>1556</v>
      </c>
      <c r="B728" s="10">
        <v>747</v>
      </c>
      <c r="C728" s="10" t="s">
        <v>68</v>
      </c>
      <c r="D728" s="10" t="s">
        <v>69</v>
      </c>
      <c r="E728" s="10" t="s">
        <v>70</v>
      </c>
      <c r="F728" s="14" t="s">
        <v>161</v>
      </c>
      <c r="G728" s="10">
        <v>17</v>
      </c>
      <c r="H728" s="10" t="s">
        <v>134</v>
      </c>
      <c r="I728" s="10" t="s">
        <v>127</v>
      </c>
      <c r="J728" s="10" t="s">
        <v>26</v>
      </c>
      <c r="K728" s="10" t="str">
        <f t="shared" si="22"/>
        <v>1710</v>
      </c>
      <c r="L728" s="10">
        <v>1710</v>
      </c>
      <c r="M728" s="10" t="s">
        <v>162</v>
      </c>
      <c r="N728" s="12">
        <v>0.44444444444444442</v>
      </c>
      <c r="O728" s="12">
        <v>0.48148148148148151</v>
      </c>
      <c r="P728" s="12">
        <v>0.47407407407407404</v>
      </c>
      <c r="Q728" s="12">
        <f t="shared" si="23"/>
        <v>0.46666666666666662</v>
      </c>
      <c r="R728" s="10" t="s">
        <v>1395</v>
      </c>
      <c r="S728" s="10"/>
    </row>
    <row r="729" spans="1:19" s="13" customFormat="1" x14ac:dyDescent="0.35">
      <c r="A729" s="10">
        <v>1037</v>
      </c>
      <c r="B729" s="10">
        <v>170</v>
      </c>
      <c r="C729" s="10" t="s">
        <v>68</v>
      </c>
      <c r="D729" s="10" t="s">
        <v>83</v>
      </c>
      <c r="E729" s="10" t="s">
        <v>136</v>
      </c>
      <c r="F729" s="10" t="s">
        <v>99</v>
      </c>
      <c r="G729" s="10">
        <v>611</v>
      </c>
      <c r="H729" s="10" t="s">
        <v>755</v>
      </c>
      <c r="I729" s="10" t="s">
        <v>138</v>
      </c>
      <c r="J729" s="10" t="s">
        <v>26</v>
      </c>
      <c r="K729" s="10" t="str">
        <f t="shared" si="22"/>
        <v>2-24-24</v>
      </c>
      <c r="L729" s="20" t="s">
        <v>1336</v>
      </c>
      <c r="M729" s="10" t="s">
        <v>140</v>
      </c>
      <c r="N729" s="12">
        <v>0.35897435897435886</v>
      </c>
      <c r="O729" s="12">
        <v>0.49857549857549854</v>
      </c>
      <c r="P729" s="12">
        <v>0.53846153846153832</v>
      </c>
      <c r="Q729" s="12">
        <f t="shared" si="23"/>
        <v>0.46533713200379861</v>
      </c>
      <c r="R729" s="10" t="s">
        <v>1395</v>
      </c>
      <c r="S729" s="10"/>
    </row>
    <row r="730" spans="1:19" s="13" customFormat="1" x14ac:dyDescent="0.35">
      <c r="A730" s="10">
        <v>562</v>
      </c>
      <c r="B730" s="10">
        <v>1054</v>
      </c>
      <c r="C730" s="10" t="s">
        <v>68</v>
      </c>
      <c r="D730" s="10" t="s">
        <v>89</v>
      </c>
      <c r="E730" s="10" t="s">
        <v>90</v>
      </c>
      <c r="F730" s="10" t="s">
        <v>203</v>
      </c>
      <c r="G730" s="10">
        <v>250</v>
      </c>
      <c r="H730" s="10" t="s">
        <v>72</v>
      </c>
      <c r="I730" s="10" t="s">
        <v>1259</v>
      </c>
      <c r="J730" s="10" t="s">
        <v>26</v>
      </c>
      <c r="K730" s="10" t="str">
        <f t="shared" si="22"/>
        <v>227-52H6</v>
      </c>
      <c r="L730" s="10" t="s">
        <v>1337</v>
      </c>
      <c r="M730" s="10" t="s">
        <v>531</v>
      </c>
      <c r="N730" s="12">
        <v>0.30188679245283018</v>
      </c>
      <c r="O730" s="12">
        <v>0.56000000000000005</v>
      </c>
      <c r="P730" s="12">
        <v>0.53333333333333321</v>
      </c>
      <c r="Q730" s="12">
        <f t="shared" si="23"/>
        <v>0.46507337526205444</v>
      </c>
      <c r="R730" s="10" t="s">
        <v>1395</v>
      </c>
      <c r="S730" s="10"/>
    </row>
    <row r="731" spans="1:19" s="13" customFormat="1" x14ac:dyDescent="0.35">
      <c r="A731" s="10">
        <v>143</v>
      </c>
      <c r="B731" s="10">
        <v>1061</v>
      </c>
      <c r="C731" s="10" t="s">
        <v>68</v>
      </c>
      <c r="D731" s="10" t="s">
        <v>89</v>
      </c>
      <c r="E731" s="10" t="s">
        <v>110</v>
      </c>
      <c r="F731" s="10" t="s">
        <v>847</v>
      </c>
      <c r="G731" s="10" t="s">
        <v>847</v>
      </c>
      <c r="H731" s="10" t="s">
        <v>72</v>
      </c>
      <c r="I731" s="10" t="s">
        <v>216</v>
      </c>
      <c r="J731" s="10" t="s">
        <v>26</v>
      </c>
      <c r="K731" s="10" t="str">
        <f t="shared" si="22"/>
        <v>23N28Y</v>
      </c>
      <c r="L731" s="10" t="s">
        <v>1338</v>
      </c>
      <c r="M731" s="10" t="s">
        <v>970</v>
      </c>
      <c r="N731" s="12">
        <v>0.44444444444444453</v>
      </c>
      <c r="O731" s="12">
        <v>0.47222222222222221</v>
      </c>
      <c r="P731" s="12">
        <v>0.4777777777777778</v>
      </c>
      <c r="Q731" s="12">
        <f t="shared" si="23"/>
        <v>0.46481481481481485</v>
      </c>
      <c r="R731" s="10" t="s">
        <v>1395</v>
      </c>
      <c r="S731" s="10"/>
    </row>
    <row r="732" spans="1:19" s="13" customFormat="1" x14ac:dyDescent="0.35">
      <c r="A732" s="10">
        <v>1826</v>
      </c>
      <c r="B732" s="10" t="s">
        <v>1339</v>
      </c>
      <c r="C732" s="11" t="s">
        <v>20</v>
      </c>
      <c r="D732" s="11" t="s">
        <v>21</v>
      </c>
      <c r="E732" s="10" t="s">
        <v>22</v>
      </c>
      <c r="F732" s="10" t="s">
        <v>1340</v>
      </c>
      <c r="G732" s="10" t="s">
        <v>1341</v>
      </c>
      <c r="H732" s="10" t="s">
        <v>1342</v>
      </c>
      <c r="I732" s="10" t="s">
        <v>22</v>
      </c>
      <c r="J732" s="10" t="s">
        <v>26</v>
      </c>
      <c r="K732" s="10" t="str">
        <f t="shared" si="22"/>
        <v>30B7</v>
      </c>
      <c r="L732" s="10" t="s">
        <v>1343</v>
      </c>
      <c r="M732" s="10" t="s">
        <v>22</v>
      </c>
      <c r="N732" s="12">
        <v>0.56441717791411039</v>
      </c>
      <c r="O732" s="12">
        <v>0.55828220858895705</v>
      </c>
      <c r="P732" s="12">
        <v>0.26993865030674846</v>
      </c>
      <c r="Q732" s="12">
        <f t="shared" si="23"/>
        <v>0.46421267893660528</v>
      </c>
      <c r="R732" s="10" t="s">
        <v>1395</v>
      </c>
      <c r="S732" s="10"/>
    </row>
    <row r="733" spans="1:19" s="13" customFormat="1" x14ac:dyDescent="0.35">
      <c r="A733" s="10">
        <v>1301</v>
      </c>
      <c r="B733" s="10">
        <v>432</v>
      </c>
      <c r="C733" s="10" t="s">
        <v>68</v>
      </c>
      <c r="D733" s="10" t="s">
        <v>83</v>
      </c>
      <c r="E733" s="10" t="s">
        <v>313</v>
      </c>
      <c r="F733" s="10" t="s">
        <v>1344</v>
      </c>
      <c r="G733" s="10">
        <v>746</v>
      </c>
      <c r="H733" s="10">
        <v>1</v>
      </c>
      <c r="I733" s="10" t="s">
        <v>1205</v>
      </c>
      <c r="J733" s="10" t="s">
        <v>26</v>
      </c>
      <c r="K733" s="10" t="str">
        <f t="shared" si="22"/>
        <v>3-51-43J1</v>
      </c>
      <c r="L733" s="10" t="s">
        <v>1345</v>
      </c>
      <c r="M733" s="10" t="s">
        <v>1207</v>
      </c>
      <c r="N733" s="12">
        <v>0.42380952380952375</v>
      </c>
      <c r="O733" s="12">
        <v>0.44761904761904758</v>
      </c>
      <c r="P733" s="12">
        <v>0.51904761904761898</v>
      </c>
      <c r="Q733" s="12">
        <f t="shared" si="23"/>
        <v>0.46349206349206346</v>
      </c>
      <c r="R733" s="10" t="s">
        <v>1395</v>
      </c>
      <c r="S733" s="10"/>
    </row>
    <row r="734" spans="1:19" s="13" customFormat="1" x14ac:dyDescent="0.35">
      <c r="A734" s="10">
        <v>1867</v>
      </c>
      <c r="B734" s="10" t="s">
        <v>1346</v>
      </c>
      <c r="C734" s="11" t="s">
        <v>20</v>
      </c>
      <c r="D734" s="11" t="s">
        <v>29</v>
      </c>
      <c r="E734" s="11" t="s">
        <v>30</v>
      </c>
      <c r="F734" s="10" t="s">
        <v>31</v>
      </c>
      <c r="G734" s="10" t="s">
        <v>32</v>
      </c>
      <c r="H734" s="10" t="s">
        <v>529</v>
      </c>
      <c r="I734" s="10" t="s">
        <v>30</v>
      </c>
      <c r="J734" s="10" t="s">
        <v>26</v>
      </c>
      <c r="K734" s="10" t="str">
        <f t="shared" si="22"/>
        <v>20A31</v>
      </c>
      <c r="L734" s="11" t="s">
        <v>1347</v>
      </c>
      <c r="M734" s="10" t="s">
        <v>30</v>
      </c>
      <c r="N734" s="12">
        <v>0.41904761904761906</v>
      </c>
      <c r="O734" s="12">
        <v>0.42857142857142855</v>
      </c>
      <c r="P734" s="12">
        <v>0.54285714285714293</v>
      </c>
      <c r="Q734" s="12">
        <f t="shared" si="23"/>
        <v>0.46349206349206346</v>
      </c>
      <c r="R734" s="10" t="s">
        <v>1395</v>
      </c>
      <c r="S734" s="10"/>
    </row>
    <row r="735" spans="1:19" s="13" customFormat="1" x14ac:dyDescent="0.35">
      <c r="A735" s="10">
        <v>1619</v>
      </c>
      <c r="B735" s="10">
        <v>1125</v>
      </c>
      <c r="C735" s="10" t="s">
        <v>68</v>
      </c>
      <c r="D735" s="10" t="s">
        <v>69</v>
      </c>
      <c r="E735" s="10" t="s">
        <v>70</v>
      </c>
      <c r="F735" s="14" t="s">
        <v>70</v>
      </c>
      <c r="G735" s="10">
        <v>283</v>
      </c>
      <c r="H735" s="10" t="s">
        <v>72</v>
      </c>
      <c r="I735" s="10" t="s">
        <v>70</v>
      </c>
      <c r="J735" s="10" t="s">
        <v>26</v>
      </c>
      <c r="K735" s="10" t="str">
        <f t="shared" si="22"/>
        <v>282-H6</v>
      </c>
      <c r="L735" s="10" t="s">
        <v>1348</v>
      </c>
      <c r="M735" s="10" t="s">
        <v>191</v>
      </c>
      <c r="N735" s="12">
        <v>0.51546391752577314</v>
      </c>
      <c r="O735" s="12">
        <v>0.44329896907216493</v>
      </c>
      <c r="P735" s="12">
        <v>0.42886597938144333</v>
      </c>
      <c r="Q735" s="12">
        <f t="shared" si="23"/>
        <v>0.46254295532646045</v>
      </c>
      <c r="R735" s="10" t="s">
        <v>1395</v>
      </c>
      <c r="S735" s="10"/>
    </row>
    <row r="736" spans="1:19" s="13" customFormat="1" x14ac:dyDescent="0.35">
      <c r="A736" s="10">
        <v>1147</v>
      </c>
      <c r="B736" s="10">
        <v>277</v>
      </c>
      <c r="C736" s="10" t="s">
        <v>68</v>
      </c>
      <c r="D736" s="10" t="s">
        <v>83</v>
      </c>
      <c r="E736" s="10" t="s">
        <v>136</v>
      </c>
      <c r="F736" s="10" t="s">
        <v>1349</v>
      </c>
      <c r="G736" s="10">
        <v>661</v>
      </c>
      <c r="H736" s="10" t="s">
        <v>1350</v>
      </c>
      <c r="I736" s="10" t="s">
        <v>1351</v>
      </c>
      <c r="J736" s="10" t="s">
        <v>26</v>
      </c>
      <c r="K736" s="10" t="str">
        <f t="shared" si="22"/>
        <v>2-635-635</v>
      </c>
      <c r="L736" s="20" t="s">
        <v>1352</v>
      </c>
      <c r="M736" s="10" t="s">
        <v>888</v>
      </c>
      <c r="N736" s="12">
        <v>0.59805825242718447</v>
      </c>
      <c r="O736" s="12">
        <v>0.4</v>
      </c>
      <c r="P736" s="12">
        <v>0.38834951456310679</v>
      </c>
      <c r="Q736" s="12">
        <f t="shared" si="23"/>
        <v>0.46213592233009709</v>
      </c>
      <c r="R736" s="10" t="s">
        <v>1395</v>
      </c>
      <c r="S736" s="10"/>
    </row>
    <row r="737" spans="1:19" s="13" customFormat="1" x14ac:dyDescent="0.35">
      <c r="A737" s="10">
        <v>1168</v>
      </c>
      <c r="B737" s="10">
        <v>295</v>
      </c>
      <c r="C737" s="10" t="s">
        <v>68</v>
      </c>
      <c r="D737" s="10" t="s">
        <v>83</v>
      </c>
      <c r="E737" s="10" t="s">
        <v>136</v>
      </c>
      <c r="F737" s="10" t="s">
        <v>99</v>
      </c>
      <c r="G737" s="10">
        <v>611</v>
      </c>
      <c r="H737" s="10" t="s">
        <v>892</v>
      </c>
      <c r="I737" s="10" t="s">
        <v>138</v>
      </c>
      <c r="J737" s="10" t="s">
        <v>26</v>
      </c>
      <c r="K737" s="10" t="str">
        <f t="shared" si="22"/>
        <v>2-73-73</v>
      </c>
      <c r="L737" s="20" t="s">
        <v>1353</v>
      </c>
      <c r="M737" s="10" t="s">
        <v>140</v>
      </c>
      <c r="N737" s="12">
        <v>0.46844660194174759</v>
      </c>
      <c r="O737" s="12">
        <v>0.44660194174757284</v>
      </c>
      <c r="P737" s="12">
        <v>0.47087378640776706</v>
      </c>
      <c r="Q737" s="12">
        <f t="shared" si="23"/>
        <v>0.46197411003236249</v>
      </c>
      <c r="R737" s="10" t="s">
        <v>1395</v>
      </c>
      <c r="S737" s="10"/>
    </row>
    <row r="738" spans="1:19" s="13" customFormat="1" x14ac:dyDescent="0.35">
      <c r="A738" s="10">
        <v>1766</v>
      </c>
      <c r="B738" s="10" t="s">
        <v>1354</v>
      </c>
      <c r="C738" s="11" t="s">
        <v>20</v>
      </c>
      <c r="D738" s="11" t="s">
        <v>21</v>
      </c>
      <c r="E738" s="10" t="s">
        <v>36</v>
      </c>
      <c r="F738" s="10" t="s">
        <v>37</v>
      </c>
      <c r="G738" s="10" t="s">
        <v>38</v>
      </c>
      <c r="H738" s="10" t="s">
        <v>39</v>
      </c>
      <c r="I738" s="10" t="s">
        <v>40</v>
      </c>
      <c r="J738" s="10" t="s">
        <v>26</v>
      </c>
      <c r="K738" s="10" t="str">
        <f t="shared" si="22"/>
        <v>28W7</v>
      </c>
      <c r="L738" s="11" t="s">
        <v>1355</v>
      </c>
      <c r="M738" s="10" t="s">
        <v>40</v>
      </c>
      <c r="N738" s="12">
        <v>0.46153846153846151</v>
      </c>
      <c r="O738" s="12">
        <v>0.46153846153846151</v>
      </c>
      <c r="P738" s="12">
        <v>0.46153846153846151</v>
      </c>
      <c r="Q738" s="12">
        <f t="shared" si="23"/>
        <v>0.46153846153846151</v>
      </c>
      <c r="R738" s="10" t="s">
        <v>1395</v>
      </c>
      <c r="S738" s="10"/>
    </row>
    <row r="739" spans="1:19" s="13" customFormat="1" x14ac:dyDescent="0.35">
      <c r="A739" s="10">
        <v>797</v>
      </c>
      <c r="B739" s="10">
        <v>148</v>
      </c>
      <c r="C739" s="10" t="s">
        <v>68</v>
      </c>
      <c r="D739" s="10" t="s">
        <v>89</v>
      </c>
      <c r="E739" s="10" t="s">
        <v>90</v>
      </c>
      <c r="F739" s="10" t="s">
        <v>767</v>
      </c>
      <c r="G739" s="10">
        <v>875</v>
      </c>
      <c r="H739" s="10" t="s">
        <v>72</v>
      </c>
      <c r="I739" s="10" t="s">
        <v>234</v>
      </c>
      <c r="J739" s="10" t="s">
        <v>26</v>
      </c>
      <c r="K739" s="10" t="str">
        <f t="shared" si="22"/>
        <v>875-1N25A</v>
      </c>
      <c r="L739" s="10" t="s">
        <v>1356</v>
      </c>
      <c r="M739" s="10" t="s">
        <v>236</v>
      </c>
      <c r="N739" s="12">
        <v>0.38969072164948454</v>
      </c>
      <c r="O739" s="12">
        <v>0.52577319587628868</v>
      </c>
      <c r="P739" s="12">
        <v>0.46804123711340218</v>
      </c>
      <c r="Q739" s="12">
        <f t="shared" si="23"/>
        <v>0.46116838487972517</v>
      </c>
      <c r="R739" s="10" t="s">
        <v>1395</v>
      </c>
      <c r="S739" s="10"/>
    </row>
    <row r="740" spans="1:19" s="13" customFormat="1" x14ac:dyDescent="0.35">
      <c r="A740" s="10">
        <v>852</v>
      </c>
      <c r="B740" s="10">
        <v>547</v>
      </c>
      <c r="C740" s="10" t="s">
        <v>68</v>
      </c>
      <c r="D740" s="10" t="s">
        <v>83</v>
      </c>
      <c r="E740" s="10" t="s">
        <v>84</v>
      </c>
      <c r="F740" s="10" t="s">
        <v>1357</v>
      </c>
      <c r="G740" s="10">
        <v>943</v>
      </c>
      <c r="H740" s="10">
        <v>1</v>
      </c>
      <c r="I740" s="10" t="s">
        <v>1357</v>
      </c>
      <c r="J740" s="10" t="s">
        <v>26</v>
      </c>
      <c r="K740" s="10" t="str">
        <f t="shared" si="22"/>
        <v>4-80B-898</v>
      </c>
      <c r="L740" s="10" t="s">
        <v>1358</v>
      </c>
      <c r="M740" s="10" t="s">
        <v>1006</v>
      </c>
      <c r="N740" s="12">
        <v>0.33529411764705885</v>
      </c>
      <c r="O740" s="12">
        <v>0.43235294117647061</v>
      </c>
      <c r="P740" s="12">
        <v>0.61470588235294132</v>
      </c>
      <c r="Q740" s="12">
        <f t="shared" si="23"/>
        <v>0.46078431372549028</v>
      </c>
      <c r="R740" s="10" t="s">
        <v>1395</v>
      </c>
      <c r="S740" s="10"/>
    </row>
    <row r="741" spans="1:19" s="13" customFormat="1" x14ac:dyDescent="0.35">
      <c r="A741" s="10">
        <v>1717</v>
      </c>
      <c r="B741" s="10">
        <v>1512</v>
      </c>
      <c r="C741" s="10" t="s">
        <v>68</v>
      </c>
      <c r="D741" s="10" t="s">
        <v>69</v>
      </c>
      <c r="E741" s="10" t="s">
        <v>70</v>
      </c>
      <c r="F741" s="14" t="s">
        <v>178</v>
      </c>
      <c r="G741" s="10">
        <v>467</v>
      </c>
      <c r="H741" s="10" t="s">
        <v>72</v>
      </c>
      <c r="I741" s="10" t="s">
        <v>179</v>
      </c>
      <c r="J741" s="10" t="s">
        <v>26</v>
      </c>
      <c r="K741" s="10" t="str">
        <f t="shared" si="22"/>
        <v>467-H7</v>
      </c>
      <c r="L741" s="10" t="s">
        <v>1359</v>
      </c>
      <c r="M741" s="10" t="s">
        <v>183</v>
      </c>
      <c r="N741" s="12">
        <v>0.5161290322580645</v>
      </c>
      <c r="O741" s="12">
        <v>0.35806451612903234</v>
      </c>
      <c r="P741" s="12">
        <v>0.50645161290322582</v>
      </c>
      <c r="Q741" s="12">
        <f t="shared" si="23"/>
        <v>0.46021505376344091</v>
      </c>
      <c r="R741" s="10" t="s">
        <v>1395</v>
      </c>
      <c r="S741" s="10"/>
    </row>
    <row r="742" spans="1:19" s="13" customFormat="1" x14ac:dyDescent="0.35">
      <c r="A742" s="10">
        <v>853</v>
      </c>
      <c r="B742" s="10">
        <v>548</v>
      </c>
      <c r="C742" s="10" t="s">
        <v>68</v>
      </c>
      <c r="D742" s="10" t="s">
        <v>83</v>
      </c>
      <c r="E742" s="10" t="s">
        <v>84</v>
      </c>
      <c r="F742" s="10" t="s">
        <v>1357</v>
      </c>
      <c r="G742" s="18">
        <v>943</v>
      </c>
      <c r="H742" s="10">
        <v>1</v>
      </c>
      <c r="I742" s="18" t="s">
        <v>1357</v>
      </c>
      <c r="J742" s="10" t="s">
        <v>26</v>
      </c>
      <c r="K742" s="10" t="str">
        <f t="shared" si="22"/>
        <v>4-80B-899</v>
      </c>
      <c r="L742" s="10" t="s">
        <v>1360</v>
      </c>
      <c r="M742" s="10" t="s">
        <v>1006</v>
      </c>
      <c r="N742" s="12">
        <v>0.46575342465753422</v>
      </c>
      <c r="O742" s="12">
        <v>0.44931506849315067</v>
      </c>
      <c r="P742" s="12">
        <v>0.46301369863013703</v>
      </c>
      <c r="Q742" s="12">
        <f t="shared" si="23"/>
        <v>0.45936073059360732</v>
      </c>
      <c r="R742" s="10" t="s">
        <v>1395</v>
      </c>
      <c r="S742" s="10"/>
    </row>
    <row r="743" spans="1:19" s="13" customFormat="1" x14ac:dyDescent="0.35">
      <c r="A743" s="10">
        <v>1823</v>
      </c>
      <c r="B743" s="10" t="s">
        <v>1361</v>
      </c>
      <c r="C743" s="11" t="s">
        <v>20</v>
      </c>
      <c r="D743" s="11" t="s">
        <v>21</v>
      </c>
      <c r="E743" s="10" t="s">
        <v>22</v>
      </c>
      <c r="F743" s="10" t="s">
        <v>1340</v>
      </c>
      <c r="G743" s="10" t="s">
        <v>1341</v>
      </c>
      <c r="H743" s="10" t="s">
        <v>1362</v>
      </c>
      <c r="I743" s="10" t="s">
        <v>22</v>
      </c>
      <c r="J743" s="10" t="s">
        <v>26</v>
      </c>
      <c r="K743" s="10" t="str">
        <f t="shared" si="22"/>
        <v>30B3</v>
      </c>
      <c r="L743" s="10" t="s">
        <v>1363</v>
      </c>
      <c r="M743" s="10" t="s">
        <v>22</v>
      </c>
      <c r="N743" s="12">
        <v>0.45859872611464969</v>
      </c>
      <c r="O743" s="12">
        <v>0.40384615384615385</v>
      </c>
      <c r="P743" s="12">
        <v>0.51282051282051289</v>
      </c>
      <c r="Q743" s="12">
        <f t="shared" si="23"/>
        <v>0.45842179759377216</v>
      </c>
      <c r="R743" s="10" t="s">
        <v>1395</v>
      </c>
      <c r="S743" s="10"/>
    </row>
    <row r="744" spans="1:19" s="13" customFormat="1" x14ac:dyDescent="0.35">
      <c r="A744" s="10">
        <v>843</v>
      </c>
      <c r="B744" s="10">
        <v>536</v>
      </c>
      <c r="C744" s="10" t="s">
        <v>68</v>
      </c>
      <c r="D744" s="10" t="s">
        <v>83</v>
      </c>
      <c r="E744" s="10" t="s">
        <v>84</v>
      </c>
      <c r="F744" s="10" t="s">
        <v>309</v>
      </c>
      <c r="G744" s="10">
        <v>946</v>
      </c>
      <c r="H744" s="10">
        <v>1</v>
      </c>
      <c r="I744" s="10" t="s">
        <v>310</v>
      </c>
      <c r="J744" s="10" t="s">
        <v>26</v>
      </c>
      <c r="K744" s="10" t="str">
        <f t="shared" si="22"/>
        <v>4-80A-488</v>
      </c>
      <c r="L744" s="10" t="s">
        <v>1364</v>
      </c>
      <c r="M744" s="10" t="s">
        <v>294</v>
      </c>
      <c r="N744" s="12">
        <v>0.43000000000000005</v>
      </c>
      <c r="O744" s="12">
        <v>0.40500000000000003</v>
      </c>
      <c r="P744" s="12">
        <v>0.54000000000000015</v>
      </c>
      <c r="Q744" s="12">
        <f t="shared" si="23"/>
        <v>0.45833333333333343</v>
      </c>
      <c r="R744" s="10" t="s">
        <v>1395</v>
      </c>
      <c r="S744" s="10"/>
    </row>
    <row r="745" spans="1:19" s="13" customFormat="1" x14ac:dyDescent="0.35">
      <c r="A745" s="10">
        <v>1210</v>
      </c>
      <c r="B745" s="10">
        <v>1710</v>
      </c>
      <c r="C745" s="10" t="s">
        <v>68</v>
      </c>
      <c r="D745" s="10" t="s">
        <v>83</v>
      </c>
      <c r="E745" s="10" t="s">
        <v>136</v>
      </c>
      <c r="F745" s="10" t="s">
        <v>99</v>
      </c>
      <c r="G745" s="10">
        <v>611</v>
      </c>
      <c r="H745" s="10" t="s">
        <v>26</v>
      </c>
      <c r="I745" s="10" t="s">
        <v>138</v>
      </c>
      <c r="J745" s="10" t="s">
        <v>26</v>
      </c>
      <c r="K745" s="10" t="str">
        <f t="shared" si="22"/>
        <v>2-89-94</v>
      </c>
      <c r="L745" s="10" t="s">
        <v>1365</v>
      </c>
      <c r="M745" s="10" t="s">
        <v>140</v>
      </c>
      <c r="N745" s="12">
        <v>0.4642857142857143</v>
      </c>
      <c r="O745" s="12">
        <v>0.4642857142857143</v>
      </c>
      <c r="P745" s="12">
        <v>0.44642857142857151</v>
      </c>
      <c r="Q745" s="12">
        <f t="shared" si="23"/>
        <v>0.45833333333333331</v>
      </c>
      <c r="R745" s="10" t="s">
        <v>1395</v>
      </c>
      <c r="S745" s="10"/>
    </row>
    <row r="746" spans="1:19" s="13" customFormat="1" x14ac:dyDescent="0.35">
      <c r="A746" s="10">
        <v>270</v>
      </c>
      <c r="B746" s="10">
        <v>1346</v>
      </c>
      <c r="C746" s="10" t="s">
        <v>68</v>
      </c>
      <c r="D746" s="10" t="s">
        <v>89</v>
      </c>
      <c r="E746" s="10" t="s">
        <v>110</v>
      </c>
      <c r="F746" s="10" t="s">
        <v>400</v>
      </c>
      <c r="G746" s="10">
        <v>374</v>
      </c>
      <c r="H746" s="10" t="s">
        <v>450</v>
      </c>
      <c r="I746" s="10" t="s">
        <v>197</v>
      </c>
      <c r="J746" s="10" t="s">
        <v>26</v>
      </c>
      <c r="K746" s="10" t="str">
        <f t="shared" si="22"/>
        <v>374-06</v>
      </c>
      <c r="L746" s="10" t="s">
        <v>1367</v>
      </c>
      <c r="M746" s="10" t="s">
        <v>199</v>
      </c>
      <c r="N746" s="12">
        <v>0.51851851851851849</v>
      </c>
      <c r="O746" s="12">
        <v>0.44444444444444442</v>
      </c>
      <c r="P746" s="12">
        <v>0.41111111111111109</v>
      </c>
      <c r="Q746" s="12">
        <f t="shared" si="23"/>
        <v>0.45802469135802465</v>
      </c>
      <c r="R746" s="10" t="s">
        <v>1395</v>
      </c>
      <c r="S746" s="10"/>
    </row>
    <row r="747" spans="1:19" s="13" customFormat="1" x14ac:dyDescent="0.35">
      <c r="A747" s="10">
        <v>1701</v>
      </c>
      <c r="B747" s="10">
        <v>1475</v>
      </c>
      <c r="C747" s="10" t="s">
        <v>68</v>
      </c>
      <c r="D747" s="10" t="s">
        <v>69</v>
      </c>
      <c r="E747" s="10" t="s">
        <v>70</v>
      </c>
      <c r="F747" s="14" t="s">
        <v>410</v>
      </c>
      <c r="G747" s="10">
        <v>450</v>
      </c>
      <c r="H747" s="10" t="s">
        <v>145</v>
      </c>
      <c r="I747" s="10" t="s">
        <v>70</v>
      </c>
      <c r="J747" s="10" t="s">
        <v>26</v>
      </c>
      <c r="K747" s="10" t="str">
        <f t="shared" si="22"/>
        <v>450-H5</v>
      </c>
      <c r="L747" s="10" t="s">
        <v>1368</v>
      </c>
      <c r="M747" s="10" t="s">
        <v>498</v>
      </c>
      <c r="N747" s="12">
        <v>0.4329896907216495</v>
      </c>
      <c r="O747" s="12">
        <v>0.42857142857142855</v>
      </c>
      <c r="P747" s="12">
        <v>0.51208791208791204</v>
      </c>
      <c r="Q747" s="12">
        <f t="shared" si="23"/>
        <v>0.45788301046033003</v>
      </c>
      <c r="R747" s="10" t="s">
        <v>1395</v>
      </c>
      <c r="S747" s="10"/>
    </row>
    <row r="748" spans="1:19" s="13" customFormat="1" x14ac:dyDescent="0.35">
      <c r="A748" s="10">
        <v>1308</v>
      </c>
      <c r="B748" s="10">
        <v>441</v>
      </c>
      <c r="C748" s="10" t="s">
        <v>68</v>
      </c>
      <c r="D748" s="10" t="s">
        <v>83</v>
      </c>
      <c r="E748" s="10" t="s">
        <v>313</v>
      </c>
      <c r="F748" s="10" t="s">
        <v>1369</v>
      </c>
      <c r="G748" s="10">
        <v>740</v>
      </c>
      <c r="H748" s="10">
        <v>1</v>
      </c>
      <c r="I748" s="10" t="s">
        <v>313</v>
      </c>
      <c r="J748" s="10" t="s">
        <v>26</v>
      </c>
      <c r="K748" s="10" t="str">
        <f t="shared" si="22"/>
        <v>3-71-38J1</v>
      </c>
      <c r="L748" s="10" t="s">
        <v>1370</v>
      </c>
      <c r="M748" s="10" t="s">
        <v>354</v>
      </c>
      <c r="N748" s="12">
        <v>0.31071428571428572</v>
      </c>
      <c r="O748" s="12">
        <v>0.57142857142857151</v>
      </c>
      <c r="P748" s="12">
        <v>0.48928571428571432</v>
      </c>
      <c r="Q748" s="12">
        <f t="shared" si="23"/>
        <v>0.45714285714285713</v>
      </c>
      <c r="R748" s="10" t="s">
        <v>1395</v>
      </c>
      <c r="S748" s="10"/>
    </row>
    <row r="749" spans="1:19" s="13" customFormat="1" x14ac:dyDescent="0.35">
      <c r="A749" s="10">
        <v>1181</v>
      </c>
      <c r="B749" s="10">
        <v>307</v>
      </c>
      <c r="C749" s="10" t="s">
        <v>68</v>
      </c>
      <c r="D749" s="10" t="s">
        <v>83</v>
      </c>
      <c r="E749" s="10" t="s">
        <v>136</v>
      </c>
      <c r="F749" s="10" t="s">
        <v>1371</v>
      </c>
      <c r="G749" s="10">
        <v>688</v>
      </c>
      <c r="H749" s="10">
        <v>1</v>
      </c>
      <c r="I749" s="10" t="s">
        <v>138</v>
      </c>
      <c r="J749" s="10" t="s">
        <v>26</v>
      </c>
      <c r="K749" s="10" t="str">
        <f t="shared" si="22"/>
        <v>2-83-403</v>
      </c>
      <c r="L749" s="10" t="s">
        <v>1372</v>
      </c>
      <c r="M749" s="10" t="s">
        <v>140</v>
      </c>
      <c r="N749" s="12">
        <v>0.46984126984126984</v>
      </c>
      <c r="O749" s="12">
        <v>0.40952380952380951</v>
      </c>
      <c r="P749" s="12">
        <v>0.48888888888888887</v>
      </c>
      <c r="Q749" s="12">
        <f t="shared" si="23"/>
        <v>0.45608465608465609</v>
      </c>
      <c r="R749" s="10" t="s">
        <v>1395</v>
      </c>
      <c r="S749" s="10"/>
    </row>
    <row r="750" spans="1:19" s="13" customFormat="1" x14ac:dyDescent="0.35">
      <c r="A750" s="10">
        <v>1856</v>
      </c>
      <c r="B750" s="10" t="s">
        <v>1373</v>
      </c>
      <c r="C750" s="11" t="s">
        <v>20</v>
      </c>
      <c r="D750" s="11" t="s">
        <v>29</v>
      </c>
      <c r="E750" s="10" t="s">
        <v>30</v>
      </c>
      <c r="F750" s="10" t="s">
        <v>587</v>
      </c>
      <c r="G750" s="10" t="s">
        <v>588</v>
      </c>
      <c r="H750" s="10" t="s">
        <v>589</v>
      </c>
      <c r="I750" s="10" t="s">
        <v>427</v>
      </c>
      <c r="J750" s="10" t="s">
        <v>26</v>
      </c>
      <c r="K750" s="10" t="str">
        <f t="shared" si="22"/>
        <v>16C15</v>
      </c>
      <c r="L750" s="10" t="s">
        <v>1374</v>
      </c>
      <c r="M750" s="10" t="s">
        <v>427</v>
      </c>
      <c r="N750" s="12">
        <v>0.3833333333333333</v>
      </c>
      <c r="O750" s="12">
        <v>0.34166666666666662</v>
      </c>
      <c r="P750" s="12">
        <v>0.64166666666666672</v>
      </c>
      <c r="Q750" s="12">
        <f t="shared" si="23"/>
        <v>0.45555555555555555</v>
      </c>
      <c r="R750" s="10" t="s">
        <v>1395</v>
      </c>
      <c r="S750" s="10"/>
    </row>
    <row r="751" spans="1:19" s="13" customFormat="1" x14ac:dyDescent="0.35">
      <c r="A751" s="10">
        <v>1569</v>
      </c>
      <c r="B751" s="10">
        <v>800</v>
      </c>
      <c r="C751" s="10" t="s">
        <v>68</v>
      </c>
      <c r="D751" s="10" t="s">
        <v>69</v>
      </c>
      <c r="E751" s="10" t="s">
        <v>70</v>
      </c>
      <c r="F751" s="14" t="s">
        <v>99</v>
      </c>
      <c r="G751" s="10">
        <v>33</v>
      </c>
      <c r="H751" s="10" t="s">
        <v>228</v>
      </c>
      <c r="I751" s="10" t="s">
        <v>70</v>
      </c>
      <c r="J751" s="10" t="s">
        <v>26</v>
      </c>
      <c r="K751" s="10" t="str">
        <f t="shared" si="22"/>
        <v>3312</v>
      </c>
      <c r="L751" s="10">
        <v>3312</v>
      </c>
      <c r="M751" s="10" t="s">
        <v>191</v>
      </c>
      <c r="N751" s="12">
        <v>0.5255813953488373</v>
      </c>
      <c r="O751" s="12">
        <v>0.413953488372093</v>
      </c>
      <c r="P751" s="12">
        <v>0.42325581395348838</v>
      </c>
      <c r="Q751" s="12">
        <f t="shared" si="23"/>
        <v>0.45426356589147288</v>
      </c>
      <c r="R751" s="10" t="s">
        <v>1395</v>
      </c>
      <c r="S751" s="10"/>
    </row>
    <row r="752" spans="1:19" s="13" customFormat="1" x14ac:dyDescent="0.35">
      <c r="A752" s="10">
        <v>1055</v>
      </c>
      <c r="B752" s="10">
        <v>188</v>
      </c>
      <c r="C752" s="10" t="s">
        <v>68</v>
      </c>
      <c r="D752" s="10" t="s">
        <v>83</v>
      </c>
      <c r="E752" s="10" t="s">
        <v>136</v>
      </c>
      <c r="F752" s="10" t="s">
        <v>137</v>
      </c>
      <c r="G752" s="10">
        <v>636</v>
      </c>
      <c r="H752" s="10">
        <v>111</v>
      </c>
      <c r="I752" s="10" t="s">
        <v>138</v>
      </c>
      <c r="J752" s="10" t="s">
        <v>26</v>
      </c>
      <c r="K752" s="10" t="str">
        <f t="shared" si="22"/>
        <v>2-104-104</v>
      </c>
      <c r="L752" s="10" t="s">
        <v>1377</v>
      </c>
      <c r="M752" s="10" t="s">
        <v>140</v>
      </c>
      <c r="N752" s="12">
        <v>0.455813953488372</v>
      </c>
      <c r="O752" s="12">
        <v>0.42790697674418599</v>
      </c>
      <c r="P752" s="12">
        <v>0.47906976744186036</v>
      </c>
      <c r="Q752" s="12">
        <f t="shared" si="23"/>
        <v>0.45426356589147271</v>
      </c>
      <c r="R752" s="10" t="s">
        <v>1395</v>
      </c>
      <c r="S752" s="10"/>
    </row>
    <row r="753" spans="1:19" s="13" customFormat="1" x14ac:dyDescent="0.35">
      <c r="A753" s="10">
        <v>1873</v>
      </c>
      <c r="B753" s="10" t="s">
        <v>1378</v>
      </c>
      <c r="C753" s="11" t="s">
        <v>20</v>
      </c>
      <c r="D753" s="11" t="s">
        <v>29</v>
      </c>
      <c r="E753" s="11" t="s">
        <v>30</v>
      </c>
      <c r="F753" s="10" t="s">
        <v>43</v>
      </c>
      <c r="G753" s="10" t="s">
        <v>44</v>
      </c>
      <c r="H753" s="10" t="s">
        <v>45</v>
      </c>
      <c r="I753" s="10" t="s">
        <v>30</v>
      </c>
      <c r="J753" s="10" t="s">
        <v>26</v>
      </c>
      <c r="K753" s="10" t="str">
        <f t="shared" si="22"/>
        <v>21S1</v>
      </c>
      <c r="L753" s="11" t="s">
        <v>1379</v>
      </c>
      <c r="M753" s="10" t="s">
        <v>30</v>
      </c>
      <c r="N753" s="12">
        <v>0.43809523809523804</v>
      </c>
      <c r="O753" s="12">
        <v>0.31428571428571428</v>
      </c>
      <c r="P753" s="12">
        <v>0.60952380952380958</v>
      </c>
      <c r="Q753" s="12">
        <f t="shared" si="23"/>
        <v>0.45396825396825397</v>
      </c>
      <c r="R753" s="10" t="s">
        <v>1395</v>
      </c>
      <c r="S753" s="10"/>
    </row>
    <row r="754" spans="1:19" s="13" customFormat="1" x14ac:dyDescent="0.35">
      <c r="A754" s="10">
        <v>1185</v>
      </c>
      <c r="B754" s="10"/>
      <c r="C754" s="10" t="s">
        <v>68</v>
      </c>
      <c r="D754" s="10" t="s">
        <v>83</v>
      </c>
      <c r="E754" s="10" t="s">
        <v>136</v>
      </c>
      <c r="F754" s="10" t="s">
        <v>707</v>
      </c>
      <c r="G754" s="10">
        <v>680</v>
      </c>
      <c r="H754" s="10">
        <v>1</v>
      </c>
      <c r="I754" s="10" t="s">
        <v>136</v>
      </c>
      <c r="J754" s="10" t="s">
        <v>26</v>
      </c>
      <c r="K754" s="10" t="str">
        <f t="shared" si="22"/>
        <v>2-84-136</v>
      </c>
      <c r="L754" s="10" t="s">
        <v>708</v>
      </c>
      <c r="M754" s="10" t="s">
        <v>140</v>
      </c>
      <c r="N754" s="12">
        <v>0</v>
      </c>
      <c r="O754" s="12">
        <v>0.39860139860139854</v>
      </c>
      <c r="P754" s="12">
        <v>0.96153846153846145</v>
      </c>
      <c r="Q754" s="12">
        <f t="shared" si="23"/>
        <v>0.45337995337995335</v>
      </c>
      <c r="R754" s="10" t="s">
        <v>1395</v>
      </c>
      <c r="S754" s="10"/>
    </row>
    <row r="755" spans="1:19" s="13" customFormat="1" x14ac:dyDescent="0.35">
      <c r="A755" s="10">
        <v>1427</v>
      </c>
      <c r="B755" s="10">
        <v>1319</v>
      </c>
      <c r="C755" s="10" t="s">
        <v>68</v>
      </c>
      <c r="D755" s="10" t="s">
        <v>69</v>
      </c>
      <c r="E755" s="10" t="s">
        <v>150</v>
      </c>
      <c r="F755" s="10" t="s">
        <v>230</v>
      </c>
      <c r="G755" s="10">
        <v>355</v>
      </c>
      <c r="H755" s="10" t="s">
        <v>1380</v>
      </c>
      <c r="I755" s="10" t="s">
        <v>230</v>
      </c>
      <c r="J755" s="10" t="s">
        <v>26</v>
      </c>
      <c r="K755" s="10" t="str">
        <f t="shared" si="22"/>
        <v>355-03</v>
      </c>
      <c r="L755" s="10" t="s">
        <v>1381</v>
      </c>
      <c r="M755" s="10" t="s">
        <v>1382</v>
      </c>
      <c r="N755" s="12">
        <v>0.58518518518518514</v>
      </c>
      <c r="O755" s="12">
        <v>0.60370370370370374</v>
      </c>
      <c r="P755" s="12">
        <v>0.17037037037037037</v>
      </c>
      <c r="Q755" s="12">
        <f t="shared" si="23"/>
        <v>0.45308641975308639</v>
      </c>
      <c r="R755" s="10" t="s">
        <v>1395</v>
      </c>
      <c r="S755" s="10"/>
    </row>
    <row r="756" spans="1:19" s="13" customFormat="1" x14ac:dyDescent="0.35">
      <c r="A756" s="10">
        <v>1940</v>
      </c>
      <c r="B756" s="10" t="s">
        <v>1383</v>
      </c>
      <c r="C756" s="11" t="s">
        <v>20</v>
      </c>
      <c r="D756" s="11" t="s">
        <v>29</v>
      </c>
      <c r="E756" s="10" t="s">
        <v>30</v>
      </c>
      <c r="F756" s="10" t="s">
        <v>1384</v>
      </c>
      <c r="G756" s="10" t="s">
        <v>1385</v>
      </c>
      <c r="H756" s="10" t="s">
        <v>1386</v>
      </c>
      <c r="I756" s="10" t="s">
        <v>1387</v>
      </c>
      <c r="J756" s="10" t="s">
        <v>26</v>
      </c>
      <c r="K756" s="10" t="str">
        <f t="shared" si="22"/>
        <v>29A3</v>
      </c>
      <c r="L756" s="10" t="s">
        <v>1388</v>
      </c>
      <c r="M756" s="10" t="s">
        <v>1387</v>
      </c>
      <c r="N756" s="12">
        <v>0.41025641025641024</v>
      </c>
      <c r="O756" s="12">
        <v>0.42051282051282046</v>
      </c>
      <c r="P756" s="12">
        <v>0.52820512820512822</v>
      </c>
      <c r="Q756" s="12">
        <f t="shared" si="23"/>
        <v>0.45299145299145299</v>
      </c>
      <c r="R756" s="10" t="s">
        <v>1395</v>
      </c>
      <c r="S756" s="10"/>
    </row>
    <row r="757" spans="1:19" s="13" customFormat="1" x14ac:dyDescent="0.35">
      <c r="A757" s="10">
        <v>157</v>
      </c>
      <c r="B757" s="10">
        <v>1138</v>
      </c>
      <c r="C757" s="10" t="s">
        <v>68</v>
      </c>
      <c r="D757" s="10" t="s">
        <v>89</v>
      </c>
      <c r="E757" s="10" t="s">
        <v>110</v>
      </c>
      <c r="F757" s="10" t="s">
        <v>163</v>
      </c>
      <c r="G757" s="10">
        <v>350</v>
      </c>
      <c r="H757" s="10" t="s">
        <v>72</v>
      </c>
      <c r="I757" s="10" t="s">
        <v>110</v>
      </c>
      <c r="J757" s="10" t="s">
        <v>26</v>
      </c>
      <c r="K757" s="10" t="str">
        <f t="shared" si="22"/>
        <v>284-1360H</v>
      </c>
      <c r="L757" s="10" t="s">
        <v>1389</v>
      </c>
      <c r="M757" s="10" t="s">
        <v>278</v>
      </c>
      <c r="N757" s="12">
        <v>0.4329896907216495</v>
      </c>
      <c r="O757" s="12">
        <v>0.51546391752577314</v>
      </c>
      <c r="P757" s="12">
        <v>0.41030927835051556</v>
      </c>
      <c r="Q757" s="12">
        <f t="shared" si="23"/>
        <v>0.45292096219931272</v>
      </c>
      <c r="R757" s="10" t="s">
        <v>1395</v>
      </c>
      <c r="S757" s="10"/>
    </row>
    <row r="758" spans="1:19" s="13" customFormat="1" x14ac:dyDescent="0.35">
      <c r="A758" s="10">
        <v>1018</v>
      </c>
      <c r="B758" s="10"/>
      <c r="C758" s="10" t="s">
        <v>68</v>
      </c>
      <c r="D758" s="10" t="s">
        <v>83</v>
      </c>
      <c r="E758" s="10" t="s">
        <v>136</v>
      </c>
      <c r="F758" s="10" t="s">
        <v>714</v>
      </c>
      <c r="G758" s="10">
        <v>694</v>
      </c>
      <c r="H758" s="10">
        <v>1</v>
      </c>
      <c r="I758" s="10" t="s">
        <v>136</v>
      </c>
      <c r="J758" s="10" t="s">
        <v>26</v>
      </c>
      <c r="K758" s="10" t="str">
        <f t="shared" si="22"/>
        <v>2-3-49</v>
      </c>
      <c r="L758" s="10" t="s">
        <v>715</v>
      </c>
      <c r="M758" s="10" t="s">
        <v>140</v>
      </c>
      <c r="N758" s="12">
        <v>0</v>
      </c>
      <c r="O758" s="12">
        <v>0.66433566433566416</v>
      </c>
      <c r="P758" s="12">
        <v>0.69230769230769229</v>
      </c>
      <c r="Q758" s="12">
        <f t="shared" si="23"/>
        <v>0.45221445221445217</v>
      </c>
      <c r="R758" s="10" t="s">
        <v>1395</v>
      </c>
      <c r="S758" s="10"/>
    </row>
    <row r="759" spans="1:19" s="13" customFormat="1" x14ac:dyDescent="0.35">
      <c r="A759" s="10">
        <v>401</v>
      </c>
      <c r="B759" s="10">
        <v>1602</v>
      </c>
      <c r="C759" s="10" t="s">
        <v>68</v>
      </c>
      <c r="D759" s="10" t="s">
        <v>89</v>
      </c>
      <c r="E759" s="10" t="s">
        <v>110</v>
      </c>
      <c r="F759" s="10" t="s">
        <v>370</v>
      </c>
      <c r="G759" s="10">
        <v>516</v>
      </c>
      <c r="H759" s="10" t="s">
        <v>371</v>
      </c>
      <c r="I759" s="10" t="s">
        <v>197</v>
      </c>
      <c r="J759" s="10" t="s">
        <v>26</v>
      </c>
      <c r="K759" s="10" t="str">
        <f t="shared" si="22"/>
        <v>516-02</v>
      </c>
      <c r="L759" s="10" t="s">
        <v>1390</v>
      </c>
      <c r="M759" s="10" t="s">
        <v>199</v>
      </c>
      <c r="N759" s="12">
        <v>0.48275862068965514</v>
      </c>
      <c r="O759" s="12">
        <v>0.48275862068965514</v>
      </c>
      <c r="P759" s="12">
        <v>0.38965517241379316</v>
      </c>
      <c r="Q759" s="12">
        <f t="shared" si="23"/>
        <v>0.45172413793103444</v>
      </c>
      <c r="R759" s="10" t="s">
        <v>1395</v>
      </c>
      <c r="S759" s="10"/>
    </row>
    <row r="760" spans="1:19" s="13" customFormat="1" x14ac:dyDescent="0.35">
      <c r="A760" s="10">
        <v>1780</v>
      </c>
      <c r="B760" s="10" t="s">
        <v>1391</v>
      </c>
      <c r="C760" s="11" t="s">
        <v>20</v>
      </c>
      <c r="D760" s="11" t="s">
        <v>21</v>
      </c>
      <c r="E760" s="10" t="s">
        <v>36</v>
      </c>
      <c r="F760" s="10" t="s">
        <v>1262</v>
      </c>
      <c r="G760" s="10" t="s">
        <v>1263</v>
      </c>
      <c r="H760" s="10" t="s">
        <v>1392</v>
      </c>
      <c r="I760" s="10" t="s">
        <v>63</v>
      </c>
      <c r="J760" s="10" t="s">
        <v>26</v>
      </c>
      <c r="K760" s="10" t="str">
        <f t="shared" si="22"/>
        <v>19B8</v>
      </c>
      <c r="L760" s="10" t="s">
        <v>1393</v>
      </c>
      <c r="M760" s="10" t="s">
        <v>63</v>
      </c>
      <c r="N760" s="12">
        <v>0.4838709677419355</v>
      </c>
      <c r="O760" s="12">
        <v>0.41290322580645161</v>
      </c>
      <c r="P760" s="12">
        <v>0.45806451612903226</v>
      </c>
      <c r="Q760" s="12">
        <f t="shared" si="23"/>
        <v>0.45161290322580644</v>
      </c>
      <c r="R760" s="10" t="s">
        <v>1395</v>
      </c>
      <c r="S760" s="10"/>
    </row>
    <row r="761" spans="1:19" s="13" customFormat="1" x14ac:dyDescent="0.35">
      <c r="A761" s="10">
        <v>907</v>
      </c>
      <c r="B761" s="10">
        <v>606</v>
      </c>
      <c r="C761" s="10" t="s">
        <v>68</v>
      </c>
      <c r="D761" s="10" t="s">
        <v>83</v>
      </c>
      <c r="E761" s="10" t="s">
        <v>84</v>
      </c>
      <c r="F761" s="10" t="s">
        <v>690</v>
      </c>
      <c r="G761" s="10">
        <v>975</v>
      </c>
      <c r="H761" s="10">
        <v>2</v>
      </c>
      <c r="I761" s="10" t="s">
        <v>286</v>
      </c>
      <c r="J761" s="10" t="s">
        <v>26</v>
      </c>
      <c r="K761" s="10" t="str">
        <f t="shared" si="22"/>
        <v>4-89B-89B</v>
      </c>
      <c r="L761" s="10" t="s">
        <v>1394</v>
      </c>
      <c r="M761" s="10" t="s">
        <v>288</v>
      </c>
      <c r="N761" s="12">
        <v>0.48648648648648651</v>
      </c>
      <c r="O761" s="12">
        <v>0.42054054054054057</v>
      </c>
      <c r="P761" s="12">
        <v>0.44648648648648642</v>
      </c>
      <c r="Q761" s="12">
        <f t="shared" si="23"/>
        <v>0.45117117117117117</v>
      </c>
      <c r="R761" s="10" t="s">
        <v>1395</v>
      </c>
      <c r="S761" s="10"/>
    </row>
    <row r="762" spans="1:19" s="13" customFormat="1" x14ac:dyDescent="0.35">
      <c r="A762" s="10">
        <v>1197</v>
      </c>
      <c r="B762" s="10">
        <v>318</v>
      </c>
      <c r="C762" s="10" t="s">
        <v>68</v>
      </c>
      <c r="D762" s="10" t="s">
        <v>83</v>
      </c>
      <c r="E762" s="10" t="s">
        <v>136</v>
      </c>
      <c r="F762" s="10" t="s">
        <v>898</v>
      </c>
      <c r="G762" s="10">
        <v>617</v>
      </c>
      <c r="H762" s="10" t="s">
        <v>1395</v>
      </c>
      <c r="I762" s="10" t="s">
        <v>136</v>
      </c>
      <c r="J762" s="10" t="s">
        <v>26</v>
      </c>
      <c r="K762" s="10" t="str">
        <f t="shared" si="22"/>
        <v>2-87-145</v>
      </c>
      <c r="L762" s="10" t="s">
        <v>1396</v>
      </c>
      <c r="M762" s="10" t="s">
        <v>140</v>
      </c>
      <c r="N762" s="12">
        <v>0.51748251748251739</v>
      </c>
      <c r="O762" s="12">
        <v>0.41608391608391604</v>
      </c>
      <c r="P762" s="12">
        <v>0.41958041958041953</v>
      </c>
      <c r="Q762" s="12">
        <f t="shared" si="23"/>
        <v>0.45104895104895099</v>
      </c>
      <c r="R762" s="10" t="s">
        <v>1395</v>
      </c>
      <c r="S762" s="10"/>
    </row>
    <row r="763" spans="1:19" s="13" customFormat="1" x14ac:dyDescent="0.35">
      <c r="A763" s="10">
        <v>614</v>
      </c>
      <c r="B763" s="10">
        <v>1349</v>
      </c>
      <c r="C763" s="10" t="s">
        <v>68</v>
      </c>
      <c r="D763" s="10" t="s">
        <v>89</v>
      </c>
      <c r="E763" s="10" t="s">
        <v>90</v>
      </c>
      <c r="F763" s="10" t="s">
        <v>259</v>
      </c>
      <c r="G763" s="10">
        <v>375</v>
      </c>
      <c r="H763" s="10" t="s">
        <v>115</v>
      </c>
      <c r="I763" s="10" t="s">
        <v>91</v>
      </c>
      <c r="J763" s="10" t="s">
        <v>26</v>
      </c>
      <c r="K763" s="10" t="str">
        <f t="shared" si="22"/>
        <v>375-H1</v>
      </c>
      <c r="L763" s="10" t="s">
        <v>1397</v>
      </c>
      <c r="M763" s="10" t="s">
        <v>94</v>
      </c>
      <c r="N763" s="12">
        <v>0.46734693877551026</v>
      </c>
      <c r="O763" s="12">
        <v>0.45306122448979602</v>
      </c>
      <c r="P763" s="12">
        <v>0.43265306122448988</v>
      </c>
      <c r="Q763" s="12">
        <f t="shared" si="23"/>
        <v>0.45102040816326538</v>
      </c>
      <c r="R763" s="10" t="s">
        <v>1395</v>
      </c>
      <c r="S763" s="10"/>
    </row>
    <row r="764" spans="1:19" s="13" customFormat="1" x14ac:dyDescent="0.35">
      <c r="A764" s="10">
        <v>1617</v>
      </c>
      <c r="B764" s="10">
        <v>1123</v>
      </c>
      <c r="C764" s="10" t="s">
        <v>68</v>
      </c>
      <c r="D764" s="10" t="s">
        <v>69</v>
      </c>
      <c r="E764" s="10" t="s">
        <v>70</v>
      </c>
      <c r="F764" s="14" t="s">
        <v>70</v>
      </c>
      <c r="G764" s="10">
        <v>282</v>
      </c>
      <c r="H764" s="10" t="s">
        <v>115</v>
      </c>
      <c r="I764" s="10" t="s">
        <v>70</v>
      </c>
      <c r="J764" s="10" t="s">
        <v>26</v>
      </c>
      <c r="K764" s="10" t="str">
        <f t="shared" si="22"/>
        <v>282-H4</v>
      </c>
      <c r="L764" s="10" t="s">
        <v>1398</v>
      </c>
      <c r="M764" s="10" t="s">
        <v>191</v>
      </c>
      <c r="N764" s="12">
        <v>0.41944444444444451</v>
      </c>
      <c r="O764" s="12">
        <v>0.46111111111111108</v>
      </c>
      <c r="P764" s="12">
        <v>0.47222222222222221</v>
      </c>
      <c r="Q764" s="12">
        <f t="shared" si="23"/>
        <v>0.45092592592592595</v>
      </c>
      <c r="R764" s="10" t="s">
        <v>1395</v>
      </c>
      <c r="S764" s="10"/>
    </row>
    <row r="765" spans="1:19" s="13" customFormat="1" x14ac:dyDescent="0.35">
      <c r="A765" s="10">
        <v>627</v>
      </c>
      <c r="B765" s="10">
        <v>1387</v>
      </c>
      <c r="C765" s="10" t="s">
        <v>68</v>
      </c>
      <c r="D765" s="10" t="s">
        <v>89</v>
      </c>
      <c r="E765" s="10" t="s">
        <v>90</v>
      </c>
      <c r="F765" s="10" t="s">
        <v>203</v>
      </c>
      <c r="G765" s="10">
        <v>250</v>
      </c>
      <c r="H765" s="16" t="s">
        <v>72</v>
      </c>
      <c r="I765" s="10" t="s">
        <v>90</v>
      </c>
      <c r="J765" s="10" t="s">
        <v>26</v>
      </c>
      <c r="K765" s="10" t="str">
        <f t="shared" si="22"/>
        <v>387-148H</v>
      </c>
      <c r="L765" s="16" t="s">
        <v>1399</v>
      </c>
      <c r="M765" s="10" t="s">
        <v>1257</v>
      </c>
      <c r="N765" s="12">
        <v>0.44329896907216493</v>
      </c>
      <c r="O765" s="12">
        <v>0.44948453608247424</v>
      </c>
      <c r="P765" s="12">
        <v>0.45979381443298972</v>
      </c>
      <c r="Q765" s="12">
        <f t="shared" si="23"/>
        <v>0.45085910652920963</v>
      </c>
      <c r="R765" s="10" t="s">
        <v>1395</v>
      </c>
      <c r="S765" s="10"/>
    </row>
    <row r="766" spans="1:19" s="13" customFormat="1" x14ac:dyDescent="0.35">
      <c r="A766" s="10">
        <v>478</v>
      </c>
      <c r="B766" s="10">
        <v>735</v>
      </c>
      <c r="C766" s="10" t="s">
        <v>68</v>
      </c>
      <c r="D766" s="10" t="s">
        <v>89</v>
      </c>
      <c r="E766" s="10" t="s">
        <v>90</v>
      </c>
      <c r="F766" s="10" t="s">
        <v>370</v>
      </c>
      <c r="G766" s="10">
        <v>16</v>
      </c>
      <c r="H766" s="10" t="s">
        <v>144</v>
      </c>
      <c r="I766" s="10" t="s">
        <v>90</v>
      </c>
      <c r="J766" s="10" t="s">
        <v>26</v>
      </c>
      <c r="K766" s="10" t="str">
        <f t="shared" si="22"/>
        <v>1605</v>
      </c>
      <c r="L766" s="10">
        <v>1605</v>
      </c>
      <c r="M766" s="10" t="s">
        <v>531</v>
      </c>
      <c r="N766" s="12">
        <v>0.41538461538461535</v>
      </c>
      <c r="O766" s="12">
        <v>0.4564102564102564</v>
      </c>
      <c r="P766" s="12">
        <v>0.4794871794871795</v>
      </c>
      <c r="Q766" s="12">
        <f t="shared" si="23"/>
        <v>0.45042735042735044</v>
      </c>
      <c r="R766" s="10" t="s">
        <v>1395</v>
      </c>
      <c r="S766" s="10"/>
    </row>
    <row r="767" spans="1:19" s="13" customFormat="1" x14ac:dyDescent="0.35">
      <c r="A767" s="10">
        <v>692</v>
      </c>
      <c r="B767" s="10">
        <v>44</v>
      </c>
      <c r="C767" s="10" t="s">
        <v>68</v>
      </c>
      <c r="D767" s="10" t="s">
        <v>89</v>
      </c>
      <c r="E767" s="10" t="s">
        <v>90</v>
      </c>
      <c r="F767" s="10" t="s">
        <v>306</v>
      </c>
      <c r="G767" s="10">
        <v>819</v>
      </c>
      <c r="H767" s="17" t="s">
        <v>92</v>
      </c>
      <c r="I767" s="10" t="s">
        <v>234</v>
      </c>
      <c r="J767" s="10" t="s">
        <v>26</v>
      </c>
      <c r="K767" s="10" t="str">
        <f t="shared" si="22"/>
        <v>819-1NB8</v>
      </c>
      <c r="L767" s="16" t="s">
        <v>1400</v>
      </c>
      <c r="M767" s="10" t="s">
        <v>236</v>
      </c>
      <c r="N767" s="12">
        <v>0.37142857142857144</v>
      </c>
      <c r="O767" s="12">
        <v>0.28571428571428575</v>
      </c>
      <c r="P767" s="12">
        <v>0.69387755102040827</v>
      </c>
      <c r="Q767" s="12">
        <f t="shared" si="23"/>
        <v>0.45034013605442186</v>
      </c>
      <c r="R767" s="10" t="s">
        <v>1395</v>
      </c>
      <c r="S767" s="10"/>
    </row>
    <row r="768" spans="1:19" s="13" customFormat="1" x14ac:dyDescent="0.35">
      <c r="A768" s="10">
        <v>506</v>
      </c>
      <c r="B768" s="10">
        <v>944</v>
      </c>
      <c r="C768" s="10" t="s">
        <v>68</v>
      </c>
      <c r="D768" s="10" t="s">
        <v>89</v>
      </c>
      <c r="E768" s="10" t="s">
        <v>90</v>
      </c>
      <c r="F768" s="10" t="s">
        <v>219</v>
      </c>
      <c r="G768" s="10">
        <v>488</v>
      </c>
      <c r="H768" s="10" t="s">
        <v>115</v>
      </c>
      <c r="I768" s="10" t="s">
        <v>90</v>
      </c>
      <c r="J768" s="10" t="s">
        <v>26</v>
      </c>
      <c r="K768" s="10" t="str">
        <f t="shared" si="22"/>
        <v>14-113H1</v>
      </c>
      <c r="L768" s="10" t="s">
        <v>1401</v>
      </c>
      <c r="M768" s="10" t="s">
        <v>222</v>
      </c>
      <c r="N768" s="12">
        <v>0.54042553191489373</v>
      </c>
      <c r="O768" s="12">
        <v>0.54042553191489373</v>
      </c>
      <c r="P768" s="12">
        <v>0.26808510638297878</v>
      </c>
      <c r="Q768" s="12">
        <f t="shared" si="23"/>
        <v>0.44964539007092208</v>
      </c>
      <c r="R768" s="10" t="s">
        <v>1395</v>
      </c>
      <c r="S768" s="10"/>
    </row>
    <row r="769" spans="1:19" s="13" customFormat="1" x14ac:dyDescent="0.35">
      <c r="A769" s="10">
        <v>1559</v>
      </c>
      <c r="B769" s="10">
        <v>750</v>
      </c>
      <c r="C769" s="10" t="s">
        <v>68</v>
      </c>
      <c r="D769" s="10" t="s">
        <v>69</v>
      </c>
      <c r="E769" s="10" t="s">
        <v>70</v>
      </c>
      <c r="F769" s="14" t="s">
        <v>161</v>
      </c>
      <c r="G769" s="10">
        <v>17</v>
      </c>
      <c r="H769" s="10" t="s">
        <v>299</v>
      </c>
      <c r="I769" s="10" t="s">
        <v>127</v>
      </c>
      <c r="J769" s="10" t="s">
        <v>26</v>
      </c>
      <c r="K769" s="10" t="str">
        <f t="shared" si="22"/>
        <v>1714</v>
      </c>
      <c r="L769" s="10">
        <v>1714</v>
      </c>
      <c r="M769" s="10" t="s">
        <v>162</v>
      </c>
      <c r="N769" s="12">
        <v>0.46511627906976738</v>
      </c>
      <c r="O769" s="12">
        <v>0.44186046511627902</v>
      </c>
      <c r="P769" s="12">
        <v>0.44186046511627902</v>
      </c>
      <c r="Q769" s="12">
        <f t="shared" si="23"/>
        <v>0.4496124031007751</v>
      </c>
      <c r="R769" s="10" t="s">
        <v>1395</v>
      </c>
      <c r="S769" s="10"/>
    </row>
    <row r="770" spans="1:19" s="13" customFormat="1" x14ac:dyDescent="0.35">
      <c r="A770" s="10">
        <v>179</v>
      </c>
      <c r="B770" s="10">
        <v>1194</v>
      </c>
      <c r="C770" s="10" t="s">
        <v>68</v>
      </c>
      <c r="D770" s="10" t="s">
        <v>89</v>
      </c>
      <c r="E770" s="10" t="s">
        <v>110</v>
      </c>
      <c r="F770" s="10" t="s">
        <v>362</v>
      </c>
      <c r="G770" s="10">
        <v>311</v>
      </c>
      <c r="H770" s="10" t="s">
        <v>72</v>
      </c>
      <c r="I770" s="10" t="s">
        <v>362</v>
      </c>
      <c r="J770" s="10" t="s">
        <v>26</v>
      </c>
      <c r="K770" s="10" t="str">
        <f t="shared" si="22"/>
        <v>311-09</v>
      </c>
      <c r="L770" s="10" t="s">
        <v>1402</v>
      </c>
      <c r="M770" s="10" t="s">
        <v>114</v>
      </c>
      <c r="N770" s="12">
        <v>0.52777777777777768</v>
      </c>
      <c r="O770" s="12">
        <v>0.41666666666666663</v>
      </c>
      <c r="P770" s="12">
        <v>0.40277777777777779</v>
      </c>
      <c r="Q770" s="12">
        <f t="shared" si="23"/>
        <v>0.44907407407407401</v>
      </c>
      <c r="R770" s="10" t="s">
        <v>1395</v>
      </c>
      <c r="S770" s="10"/>
    </row>
    <row r="771" spans="1:19" s="13" customFormat="1" x14ac:dyDescent="0.35">
      <c r="A771" s="10">
        <v>1394</v>
      </c>
      <c r="B771" s="10">
        <v>1059</v>
      </c>
      <c r="C771" s="10" t="s">
        <v>68</v>
      </c>
      <c r="D771" s="10" t="s">
        <v>69</v>
      </c>
      <c r="E771" s="10" t="s">
        <v>150</v>
      </c>
      <c r="F771" s="10" t="s">
        <v>151</v>
      </c>
      <c r="G771" s="10">
        <v>23</v>
      </c>
      <c r="H771" s="10" t="s">
        <v>1403</v>
      </c>
      <c r="I771" s="10" t="s">
        <v>152</v>
      </c>
      <c r="J771" s="10" t="s">
        <v>26</v>
      </c>
      <c r="K771" s="10" t="str">
        <f t="shared" ref="K771:K834" si="24">TRIM(L771)</f>
        <v>23-H1</v>
      </c>
      <c r="L771" s="10" t="s">
        <v>1404</v>
      </c>
      <c r="M771" s="10" t="s">
        <v>153</v>
      </c>
      <c r="N771" s="12">
        <v>0.31612903225806449</v>
      </c>
      <c r="O771" s="12">
        <v>0.31827956989247314</v>
      </c>
      <c r="P771" s="12">
        <v>0.71182795698924728</v>
      </c>
      <c r="Q771" s="12">
        <f t="shared" ref="Q771:Q834" si="25">IFERROR(AVERAGE(N771:P771),0)</f>
        <v>0.44874551971326165</v>
      </c>
      <c r="R771" s="10" t="s">
        <v>1395</v>
      </c>
      <c r="S771" s="10"/>
    </row>
    <row r="772" spans="1:19" s="13" customFormat="1" x14ac:dyDescent="0.35">
      <c r="A772" s="10">
        <v>1735</v>
      </c>
      <c r="B772" s="10">
        <v>1630</v>
      </c>
      <c r="C772" s="10" t="s">
        <v>68</v>
      </c>
      <c r="D772" s="10" t="s">
        <v>69</v>
      </c>
      <c r="E772" s="10" t="s">
        <v>70</v>
      </c>
      <c r="F772" s="14" t="s">
        <v>71</v>
      </c>
      <c r="G772" s="10">
        <v>533</v>
      </c>
      <c r="H772" s="10" t="s">
        <v>145</v>
      </c>
      <c r="I772" s="10" t="s">
        <v>73</v>
      </c>
      <c r="J772" s="10" t="s">
        <v>26</v>
      </c>
      <c r="K772" s="10" t="str">
        <f t="shared" si="24"/>
        <v>533-H2</v>
      </c>
      <c r="L772" s="10" t="s">
        <v>1405</v>
      </c>
      <c r="M772" s="10" t="s">
        <v>1406</v>
      </c>
      <c r="N772" s="12">
        <v>0.39534883720930236</v>
      </c>
      <c r="O772" s="12">
        <v>0.37209302325581395</v>
      </c>
      <c r="P772" s="12">
        <v>0.57674418604651168</v>
      </c>
      <c r="Q772" s="12">
        <f t="shared" si="25"/>
        <v>0.44806201550387598</v>
      </c>
      <c r="R772" s="10" t="s">
        <v>1395</v>
      </c>
      <c r="S772" s="10"/>
    </row>
    <row r="773" spans="1:19" s="13" customFormat="1" x14ac:dyDescent="0.35">
      <c r="A773" s="10">
        <v>1877</v>
      </c>
      <c r="B773" s="10" t="s">
        <v>1407</v>
      </c>
      <c r="C773" s="11" t="s">
        <v>20</v>
      </c>
      <c r="D773" s="11" t="s">
        <v>29</v>
      </c>
      <c r="E773" s="10" t="s">
        <v>30</v>
      </c>
      <c r="F773" s="10" t="s">
        <v>43</v>
      </c>
      <c r="G773" s="10" t="s">
        <v>44</v>
      </c>
      <c r="H773" s="10" t="s">
        <v>301</v>
      </c>
      <c r="I773" s="10" t="s">
        <v>30</v>
      </c>
      <c r="J773" s="10" t="s">
        <v>26</v>
      </c>
      <c r="K773" s="10" t="str">
        <f t="shared" si="24"/>
        <v>21S13</v>
      </c>
      <c r="L773" s="10" t="s">
        <v>1408</v>
      </c>
      <c r="M773" s="10" t="s">
        <v>30</v>
      </c>
      <c r="N773" s="12">
        <v>0.53424657534246578</v>
      </c>
      <c r="O773" s="12">
        <v>0.49315068493150688</v>
      </c>
      <c r="P773" s="12">
        <v>0.31506849315068491</v>
      </c>
      <c r="Q773" s="12">
        <f t="shared" si="25"/>
        <v>0.44748858447488588</v>
      </c>
      <c r="R773" s="10" t="s">
        <v>1395</v>
      </c>
      <c r="S773" s="10"/>
    </row>
    <row r="774" spans="1:19" s="13" customFormat="1" x14ac:dyDescent="0.35">
      <c r="A774" s="10">
        <v>817</v>
      </c>
      <c r="B774" s="10">
        <v>509</v>
      </c>
      <c r="C774" s="10" t="s">
        <v>68</v>
      </c>
      <c r="D774" s="10" t="s">
        <v>83</v>
      </c>
      <c r="E774" s="10" t="s">
        <v>84</v>
      </c>
      <c r="F774" s="10" t="s">
        <v>790</v>
      </c>
      <c r="G774" s="10">
        <v>961</v>
      </c>
      <c r="H774" s="10">
        <v>2</v>
      </c>
      <c r="I774" s="10" t="s">
        <v>791</v>
      </c>
      <c r="J774" s="10" t="s">
        <v>26</v>
      </c>
      <c r="K774" s="10" t="str">
        <f t="shared" si="24"/>
        <v>4-64-64</v>
      </c>
      <c r="L774" s="10" t="s">
        <v>1409</v>
      </c>
      <c r="M774" s="10" t="s">
        <v>793</v>
      </c>
      <c r="N774" s="12">
        <v>0.50375000000000003</v>
      </c>
      <c r="O774" s="12">
        <v>0.4551351351351352</v>
      </c>
      <c r="P774" s="12">
        <v>0.38270270270270268</v>
      </c>
      <c r="Q774" s="12">
        <f t="shared" si="25"/>
        <v>0.44719594594594597</v>
      </c>
      <c r="R774" s="10" t="s">
        <v>1395</v>
      </c>
      <c r="S774" s="10"/>
    </row>
    <row r="775" spans="1:19" s="13" customFormat="1" x14ac:dyDescent="0.35">
      <c r="A775" s="10">
        <v>1581</v>
      </c>
      <c r="B775" s="10">
        <v>909</v>
      </c>
      <c r="C775" s="10" t="s">
        <v>68</v>
      </c>
      <c r="D775" s="10" t="s">
        <v>69</v>
      </c>
      <c r="E775" s="10" t="s">
        <v>70</v>
      </c>
      <c r="F775" s="14" t="s">
        <v>614</v>
      </c>
      <c r="G775" s="10">
        <v>124</v>
      </c>
      <c r="H775" s="10" t="s">
        <v>144</v>
      </c>
      <c r="I775" s="10" t="s">
        <v>615</v>
      </c>
      <c r="J775" s="10" t="s">
        <v>26</v>
      </c>
      <c r="K775" s="10" t="str">
        <f t="shared" si="24"/>
        <v>124-01</v>
      </c>
      <c r="L775" s="10" t="s">
        <v>1411</v>
      </c>
      <c r="M775" s="10" t="s">
        <v>183</v>
      </c>
      <c r="N775" s="12">
        <v>0.82000000000000006</v>
      </c>
      <c r="O775" s="12">
        <v>0.27999999999999997</v>
      </c>
      <c r="P775" s="12">
        <v>0.24</v>
      </c>
      <c r="Q775" s="12">
        <f t="shared" si="25"/>
        <v>0.44666666666666671</v>
      </c>
      <c r="R775" s="10" t="s">
        <v>1395</v>
      </c>
      <c r="S775" s="10"/>
    </row>
    <row r="776" spans="1:19" s="13" customFormat="1" x14ac:dyDescent="0.35">
      <c r="A776" s="10">
        <v>759</v>
      </c>
      <c r="B776" s="10">
        <v>110</v>
      </c>
      <c r="C776" s="10" t="s">
        <v>68</v>
      </c>
      <c r="D776" s="10" t="s">
        <v>89</v>
      </c>
      <c r="E776" s="10" t="s">
        <v>90</v>
      </c>
      <c r="F776" s="10" t="s">
        <v>233</v>
      </c>
      <c r="G776" s="10">
        <v>831</v>
      </c>
      <c r="H776" s="16" t="s">
        <v>72</v>
      </c>
      <c r="I776" s="10" t="s">
        <v>234</v>
      </c>
      <c r="J776" s="10" t="s">
        <v>26</v>
      </c>
      <c r="K776" s="10" t="str">
        <f t="shared" si="24"/>
        <v>831-1334</v>
      </c>
      <c r="L776" s="16" t="s">
        <v>1413</v>
      </c>
      <c r="M776" s="10" t="s">
        <v>236</v>
      </c>
      <c r="N776" s="12">
        <v>0.46530612244897962</v>
      </c>
      <c r="O776" s="12">
        <v>0.4285714285714286</v>
      </c>
      <c r="P776" s="12">
        <v>0.44081632653061231</v>
      </c>
      <c r="Q776" s="12">
        <f t="shared" si="25"/>
        <v>0.44489795918367347</v>
      </c>
      <c r="R776" s="10" t="s">
        <v>1395</v>
      </c>
      <c r="S776" s="10"/>
    </row>
    <row r="777" spans="1:19" s="13" customFormat="1" x14ac:dyDescent="0.35">
      <c r="A777" s="10">
        <v>1845</v>
      </c>
      <c r="B777" s="10" t="s">
        <v>1414</v>
      </c>
      <c r="C777" s="11" t="s">
        <v>20</v>
      </c>
      <c r="D777" s="11" t="s">
        <v>21</v>
      </c>
      <c r="E777" s="10" t="s">
        <v>22</v>
      </c>
      <c r="F777" s="10" t="s">
        <v>1415</v>
      </c>
      <c r="G777" s="10" t="s">
        <v>1416</v>
      </c>
      <c r="H777" s="10" t="s">
        <v>1417</v>
      </c>
      <c r="I777" s="10" t="s">
        <v>435</v>
      </c>
      <c r="J777" s="10" t="s">
        <v>26</v>
      </c>
      <c r="K777" s="10" t="str">
        <f t="shared" si="24"/>
        <v>17G2</v>
      </c>
      <c r="L777" s="10" t="s">
        <v>1418</v>
      </c>
      <c r="M777" s="10" t="s">
        <v>22</v>
      </c>
      <c r="N777" s="12">
        <v>0.48993288590604023</v>
      </c>
      <c r="O777" s="12">
        <v>0.67567567567567566</v>
      </c>
      <c r="P777" s="12">
        <v>0.16891891891891891</v>
      </c>
      <c r="Q777" s="12">
        <f t="shared" si="25"/>
        <v>0.4448424935002116</v>
      </c>
      <c r="R777" s="10" t="s">
        <v>1395</v>
      </c>
      <c r="S777" s="10"/>
    </row>
    <row r="778" spans="1:19" s="13" customFormat="1" x14ac:dyDescent="0.35">
      <c r="A778" s="10">
        <v>702</v>
      </c>
      <c r="B778" s="10">
        <v>54</v>
      </c>
      <c r="C778" s="10" t="s">
        <v>68</v>
      </c>
      <c r="D778" s="10" t="s">
        <v>89</v>
      </c>
      <c r="E778" s="10" t="s">
        <v>90</v>
      </c>
      <c r="F778" s="10" t="s">
        <v>234</v>
      </c>
      <c r="G778" s="10">
        <v>821</v>
      </c>
      <c r="H778" s="17" t="s">
        <v>92</v>
      </c>
      <c r="I778" s="10" t="s">
        <v>234</v>
      </c>
      <c r="J778" s="10" t="s">
        <v>26</v>
      </c>
      <c r="K778" s="10" t="str">
        <f t="shared" si="24"/>
        <v>821-22</v>
      </c>
      <c r="L778" s="17" t="s">
        <v>1419</v>
      </c>
      <c r="M778" s="10" t="s">
        <v>236</v>
      </c>
      <c r="N778" s="12">
        <v>0.41428571428571437</v>
      </c>
      <c r="O778" s="12">
        <v>0.41428571428571437</v>
      </c>
      <c r="P778" s="12">
        <v>0.50571428571428578</v>
      </c>
      <c r="Q778" s="12">
        <f t="shared" si="25"/>
        <v>0.44476190476190486</v>
      </c>
      <c r="R778" s="10" t="s">
        <v>1395</v>
      </c>
      <c r="S778" s="10"/>
    </row>
    <row r="779" spans="1:19" s="13" customFormat="1" x14ac:dyDescent="0.35">
      <c r="A779" s="10">
        <v>1494</v>
      </c>
      <c r="B779" s="10">
        <v>925</v>
      </c>
      <c r="C779" s="10" t="s">
        <v>68</v>
      </c>
      <c r="D779" s="10" t="s">
        <v>69</v>
      </c>
      <c r="E779" s="10" t="s">
        <v>107</v>
      </c>
      <c r="F779" s="10" t="s">
        <v>130</v>
      </c>
      <c r="G779" s="10">
        <v>146</v>
      </c>
      <c r="H779" s="10" t="s">
        <v>145</v>
      </c>
      <c r="I779" s="10" t="s">
        <v>107</v>
      </c>
      <c r="J779" s="10" t="s">
        <v>26</v>
      </c>
      <c r="K779" s="10" t="str">
        <f t="shared" si="24"/>
        <v>135-1319H1</v>
      </c>
      <c r="L779" s="10" t="s">
        <v>1420</v>
      </c>
      <c r="M779" s="10" t="s">
        <v>124</v>
      </c>
      <c r="N779" s="12">
        <v>0.43428571428571427</v>
      </c>
      <c r="O779" s="12">
        <v>0.42000000000000004</v>
      </c>
      <c r="P779" s="12">
        <v>0.48000000000000009</v>
      </c>
      <c r="Q779" s="12">
        <f t="shared" si="25"/>
        <v>0.44476190476190486</v>
      </c>
      <c r="R779" s="10" t="s">
        <v>1395</v>
      </c>
      <c r="S779" s="10"/>
    </row>
    <row r="780" spans="1:19" s="13" customFormat="1" x14ac:dyDescent="0.35">
      <c r="A780" s="10">
        <v>1165</v>
      </c>
      <c r="B780" s="10"/>
      <c r="C780" s="10" t="s">
        <v>68</v>
      </c>
      <c r="D780" s="10" t="s">
        <v>83</v>
      </c>
      <c r="E780" s="10" t="s">
        <v>136</v>
      </c>
      <c r="F780" s="10" t="s">
        <v>296</v>
      </c>
      <c r="G780" s="10">
        <v>615</v>
      </c>
      <c r="H780" s="10" t="s">
        <v>297</v>
      </c>
      <c r="I780" s="10" t="s">
        <v>136</v>
      </c>
      <c r="J780" s="10" t="s">
        <v>26</v>
      </c>
      <c r="K780" s="10" t="str">
        <f t="shared" si="24"/>
        <v>2-73-43</v>
      </c>
      <c r="L780" s="10" t="s">
        <v>752</v>
      </c>
      <c r="M780" s="10" t="s">
        <v>140</v>
      </c>
      <c r="N780" s="12">
        <v>0</v>
      </c>
      <c r="O780" s="12">
        <v>0.54545454545454541</v>
      </c>
      <c r="P780" s="12">
        <v>0.78671328671328666</v>
      </c>
      <c r="Q780" s="12">
        <f t="shared" si="25"/>
        <v>0.44405594405594401</v>
      </c>
      <c r="R780" s="10" t="s">
        <v>1395</v>
      </c>
      <c r="S780" s="10"/>
    </row>
    <row r="781" spans="1:19" s="13" customFormat="1" x14ac:dyDescent="0.35">
      <c r="A781" s="10">
        <v>620</v>
      </c>
      <c r="B781" s="10">
        <v>1355</v>
      </c>
      <c r="C781" s="10" t="s">
        <v>68</v>
      </c>
      <c r="D781" s="10" t="s">
        <v>89</v>
      </c>
      <c r="E781" s="10" t="s">
        <v>90</v>
      </c>
      <c r="F781" s="10" t="s">
        <v>259</v>
      </c>
      <c r="G781" s="10">
        <v>375</v>
      </c>
      <c r="H781" s="10" t="s">
        <v>72</v>
      </c>
      <c r="I781" s="10" t="s">
        <v>91</v>
      </c>
      <c r="J781" s="10" t="s">
        <v>26</v>
      </c>
      <c r="K781" s="10" t="str">
        <f t="shared" si="24"/>
        <v>375-H3</v>
      </c>
      <c r="L781" s="10" t="s">
        <v>1422</v>
      </c>
      <c r="M781" s="10" t="s">
        <v>94</v>
      </c>
      <c r="N781" s="12">
        <v>0.44329896907216493</v>
      </c>
      <c r="O781" s="12">
        <v>0.41649484536082471</v>
      </c>
      <c r="P781" s="12">
        <v>0.47216494845360824</v>
      </c>
      <c r="Q781" s="12">
        <f t="shared" si="25"/>
        <v>0.44398625429553262</v>
      </c>
      <c r="R781" s="10" t="s">
        <v>1395</v>
      </c>
      <c r="S781" s="10"/>
    </row>
    <row r="782" spans="1:19" s="13" customFormat="1" x14ac:dyDescent="0.35">
      <c r="A782" s="10">
        <v>1828</v>
      </c>
      <c r="B782" s="10" t="s">
        <v>1423</v>
      </c>
      <c r="C782" s="11" t="s">
        <v>20</v>
      </c>
      <c r="D782" s="11" t="s">
        <v>21</v>
      </c>
      <c r="E782" s="10" t="s">
        <v>22</v>
      </c>
      <c r="F782" s="10" t="s">
        <v>1424</v>
      </c>
      <c r="G782" s="10" t="s">
        <v>1425</v>
      </c>
      <c r="H782" s="10" t="s">
        <v>1426</v>
      </c>
      <c r="I782" s="10" t="s">
        <v>22</v>
      </c>
      <c r="J782" s="10" t="s">
        <v>26</v>
      </c>
      <c r="K782" s="10" t="str">
        <f t="shared" si="24"/>
        <v>15E2</v>
      </c>
      <c r="L782" s="10" t="s">
        <v>1427</v>
      </c>
      <c r="M782" s="10" t="s">
        <v>22</v>
      </c>
      <c r="N782" s="12">
        <v>0.36305732484076436</v>
      </c>
      <c r="O782" s="12">
        <v>0.53503184713375795</v>
      </c>
      <c r="P782" s="12">
        <v>0.43312101910828027</v>
      </c>
      <c r="Q782" s="12">
        <f t="shared" si="25"/>
        <v>0.44373673036093414</v>
      </c>
      <c r="R782" s="10" t="s">
        <v>1395</v>
      </c>
      <c r="S782" s="10"/>
    </row>
    <row r="783" spans="1:19" s="13" customFormat="1" x14ac:dyDescent="0.35">
      <c r="A783" s="10">
        <v>541</v>
      </c>
      <c r="B783" s="10">
        <v>1044</v>
      </c>
      <c r="C783" s="10" t="s">
        <v>68</v>
      </c>
      <c r="D783" s="10" t="s">
        <v>89</v>
      </c>
      <c r="E783" s="10" t="s">
        <v>90</v>
      </c>
      <c r="F783" s="10" t="s">
        <v>91</v>
      </c>
      <c r="G783" s="10">
        <v>211</v>
      </c>
      <c r="H783" s="10" t="s">
        <v>145</v>
      </c>
      <c r="I783" s="10" t="s">
        <v>91</v>
      </c>
      <c r="J783" s="10" t="s">
        <v>26</v>
      </c>
      <c r="K783" s="10" t="str">
        <f t="shared" si="24"/>
        <v>211-H8</v>
      </c>
      <c r="L783" s="10" t="s">
        <v>1428</v>
      </c>
      <c r="M783" s="10" t="s">
        <v>654</v>
      </c>
      <c r="N783" s="12">
        <v>0.42222222222222217</v>
      </c>
      <c r="O783" s="12">
        <v>0.44999999999999996</v>
      </c>
      <c r="P783" s="12">
        <v>0.4555555555555556</v>
      </c>
      <c r="Q783" s="12">
        <f t="shared" si="25"/>
        <v>0.44259259259259259</v>
      </c>
      <c r="R783" s="10" t="s">
        <v>1395</v>
      </c>
      <c r="S783" s="10"/>
    </row>
    <row r="784" spans="1:19" s="13" customFormat="1" x14ac:dyDescent="0.35">
      <c r="A784" s="10">
        <v>1023</v>
      </c>
      <c r="B784" s="10">
        <v>158</v>
      </c>
      <c r="C784" s="10" t="s">
        <v>68</v>
      </c>
      <c r="D784" s="10" t="s">
        <v>83</v>
      </c>
      <c r="E784" s="10" t="s">
        <v>136</v>
      </c>
      <c r="F784" s="10" t="s">
        <v>99</v>
      </c>
      <c r="G784" s="10">
        <v>611</v>
      </c>
      <c r="H784" s="21" t="s">
        <v>26</v>
      </c>
      <c r="I784" s="10" t="s">
        <v>138</v>
      </c>
      <c r="J784" s="10" t="s">
        <v>26</v>
      </c>
      <c r="K784" s="10" t="str">
        <f t="shared" si="24"/>
        <v>2-8-8</v>
      </c>
      <c r="L784" s="19" t="s">
        <v>1429</v>
      </c>
      <c r="M784" s="10" t="s">
        <v>140</v>
      </c>
      <c r="N784" s="12">
        <v>0.38461538461538458</v>
      </c>
      <c r="O784" s="12">
        <v>0.43874643874643871</v>
      </c>
      <c r="P784" s="12">
        <v>0.50427350427350415</v>
      </c>
      <c r="Q784" s="12">
        <f t="shared" si="25"/>
        <v>0.44254510921177581</v>
      </c>
      <c r="R784" s="10" t="s">
        <v>1395</v>
      </c>
      <c r="S784" s="10"/>
    </row>
    <row r="785" spans="1:19" s="13" customFormat="1" x14ac:dyDescent="0.35">
      <c r="A785" s="10">
        <v>1399</v>
      </c>
      <c r="B785" s="10">
        <v>1067</v>
      </c>
      <c r="C785" s="10" t="s">
        <v>68</v>
      </c>
      <c r="D785" s="10" t="s">
        <v>69</v>
      </c>
      <c r="E785" s="10" t="s">
        <v>150</v>
      </c>
      <c r="F785" s="10" t="s">
        <v>383</v>
      </c>
      <c r="G785" s="10">
        <v>240</v>
      </c>
      <c r="H785" s="10" t="s">
        <v>72</v>
      </c>
      <c r="I785" s="10" t="s">
        <v>175</v>
      </c>
      <c r="J785" s="10" t="s">
        <v>26</v>
      </c>
      <c r="K785" s="10" t="str">
        <f t="shared" si="24"/>
        <v>240-H5</v>
      </c>
      <c r="L785" s="10" t="s">
        <v>1430</v>
      </c>
      <c r="M785" s="10" t="s">
        <v>1431</v>
      </c>
      <c r="N785" s="12">
        <v>0.42680412371134024</v>
      </c>
      <c r="O785" s="12">
        <v>0.42886597938144333</v>
      </c>
      <c r="P785" s="12">
        <v>0.47010309278350515</v>
      </c>
      <c r="Q785" s="12">
        <f t="shared" si="25"/>
        <v>0.44192439862542959</v>
      </c>
      <c r="R785" s="10" t="s">
        <v>1395</v>
      </c>
      <c r="S785" s="10"/>
    </row>
    <row r="786" spans="1:19" s="13" customFormat="1" x14ac:dyDescent="0.35">
      <c r="A786" s="10">
        <v>1915</v>
      </c>
      <c r="B786" s="10" t="s">
        <v>1432</v>
      </c>
      <c r="C786" s="11" t="s">
        <v>20</v>
      </c>
      <c r="D786" s="11" t="s">
        <v>29</v>
      </c>
      <c r="E786" s="10" t="s">
        <v>30</v>
      </c>
      <c r="F786" s="10" t="s">
        <v>592</v>
      </c>
      <c r="G786" s="11" t="s">
        <v>593</v>
      </c>
      <c r="H786" s="10" t="s">
        <v>845</v>
      </c>
      <c r="I786" s="10" t="s">
        <v>30</v>
      </c>
      <c r="J786" s="10" t="s">
        <v>26</v>
      </c>
      <c r="K786" s="10" t="str">
        <f t="shared" si="24"/>
        <v>27A13</v>
      </c>
      <c r="L786" s="11" t="s">
        <v>1433</v>
      </c>
      <c r="M786" s="10" t="s">
        <v>596</v>
      </c>
      <c r="N786" s="12">
        <v>0.66666666666666674</v>
      </c>
      <c r="O786" s="12">
        <v>0.55555555555555558</v>
      </c>
      <c r="P786" s="12">
        <v>0.10256410256410256</v>
      </c>
      <c r="Q786" s="12">
        <f t="shared" si="25"/>
        <v>0.44159544159544167</v>
      </c>
      <c r="R786" s="10" t="s">
        <v>1395</v>
      </c>
      <c r="S786" s="10"/>
    </row>
    <row r="787" spans="1:19" s="13" customFormat="1" x14ac:dyDescent="0.35">
      <c r="A787" s="10">
        <v>1865</v>
      </c>
      <c r="B787" s="10" t="s">
        <v>1434</v>
      </c>
      <c r="C787" s="11" t="s">
        <v>20</v>
      </c>
      <c r="D787" s="11" t="s">
        <v>29</v>
      </c>
      <c r="E787" s="11" t="s">
        <v>30</v>
      </c>
      <c r="F787" s="10" t="s">
        <v>31</v>
      </c>
      <c r="G787" s="10" t="s">
        <v>32</v>
      </c>
      <c r="H787" s="10" t="s">
        <v>33</v>
      </c>
      <c r="I787" s="10" t="s">
        <v>30</v>
      </c>
      <c r="J787" s="10" t="s">
        <v>26</v>
      </c>
      <c r="K787" s="10" t="str">
        <f t="shared" si="24"/>
        <v>20A22</v>
      </c>
      <c r="L787" s="11" t="s">
        <v>1435</v>
      </c>
      <c r="M787" s="10" t="s">
        <v>30</v>
      </c>
      <c r="N787" s="12">
        <v>0.64761904761904765</v>
      </c>
      <c r="O787" s="12">
        <v>0.50476190476190474</v>
      </c>
      <c r="P787" s="12">
        <v>0.17142857142857143</v>
      </c>
      <c r="Q787" s="12">
        <f t="shared" si="25"/>
        <v>0.44126984126984126</v>
      </c>
      <c r="R787" s="10" t="s">
        <v>1395</v>
      </c>
      <c r="S787" s="10"/>
    </row>
    <row r="788" spans="1:19" s="13" customFormat="1" x14ac:dyDescent="0.35">
      <c r="A788" s="10">
        <v>1798</v>
      </c>
      <c r="B788" s="10" t="s">
        <v>1436</v>
      </c>
      <c r="C788" s="11" t="s">
        <v>20</v>
      </c>
      <c r="D788" s="11" t="s">
        <v>21</v>
      </c>
      <c r="E788" s="10" t="s">
        <v>36</v>
      </c>
      <c r="F788" s="10" t="s">
        <v>1050</v>
      </c>
      <c r="G788" s="10" t="s">
        <v>1051</v>
      </c>
      <c r="H788" s="10" t="s">
        <v>1052</v>
      </c>
      <c r="I788" s="10" t="s">
        <v>956</v>
      </c>
      <c r="J788" s="10" t="s">
        <v>26</v>
      </c>
      <c r="K788" s="10" t="str">
        <f t="shared" si="24"/>
        <v>18G8</v>
      </c>
      <c r="L788" s="10" t="s">
        <v>1437</v>
      </c>
      <c r="M788" s="10" t="s">
        <v>956</v>
      </c>
      <c r="N788" s="12">
        <v>0.58870967741935476</v>
      </c>
      <c r="O788" s="12">
        <v>0.54032258064516125</v>
      </c>
      <c r="P788" s="12">
        <v>0.19354838709677419</v>
      </c>
      <c r="Q788" s="12">
        <f t="shared" si="25"/>
        <v>0.44086021505376344</v>
      </c>
      <c r="R788" s="10" t="s">
        <v>1395</v>
      </c>
      <c r="S788" s="10"/>
    </row>
    <row r="789" spans="1:19" s="13" customFormat="1" x14ac:dyDescent="0.35">
      <c r="A789" s="10">
        <v>25</v>
      </c>
      <c r="B789" s="10">
        <v>822</v>
      </c>
      <c r="C789" s="10" t="s">
        <v>68</v>
      </c>
      <c r="D789" s="10" t="s">
        <v>89</v>
      </c>
      <c r="E789" s="10" t="s">
        <v>110</v>
      </c>
      <c r="F789" s="10" t="s">
        <v>305</v>
      </c>
      <c r="G789" s="10">
        <v>36</v>
      </c>
      <c r="H789" s="10" t="s">
        <v>134</v>
      </c>
      <c r="I789" s="10" t="s">
        <v>305</v>
      </c>
      <c r="J789" s="10" t="s">
        <v>26</v>
      </c>
      <c r="K789" s="10" t="str">
        <f t="shared" si="24"/>
        <v>3614</v>
      </c>
      <c r="L789" s="10">
        <v>3614</v>
      </c>
      <c r="M789" s="10" t="s">
        <v>258</v>
      </c>
      <c r="N789" s="12">
        <v>0.48387096774193533</v>
      </c>
      <c r="O789" s="12">
        <v>0.48387096774193533</v>
      </c>
      <c r="P789" s="12">
        <v>0.35483870967741926</v>
      </c>
      <c r="Q789" s="12">
        <f t="shared" si="25"/>
        <v>0.44086021505376333</v>
      </c>
      <c r="R789" s="10" t="s">
        <v>1395</v>
      </c>
      <c r="S789" s="10"/>
    </row>
    <row r="790" spans="1:19" s="13" customFormat="1" x14ac:dyDescent="0.35">
      <c r="A790" s="10">
        <v>1694</v>
      </c>
      <c r="B790" s="10">
        <v>1404</v>
      </c>
      <c r="C790" s="10" t="s">
        <v>68</v>
      </c>
      <c r="D790" s="10" t="s">
        <v>69</v>
      </c>
      <c r="E790" s="10" t="s">
        <v>70</v>
      </c>
      <c r="F790" s="14" t="s">
        <v>141</v>
      </c>
      <c r="G790" s="10">
        <v>391</v>
      </c>
      <c r="H790" s="10" t="s">
        <v>72</v>
      </c>
      <c r="I790" s="10" t="s">
        <v>141</v>
      </c>
      <c r="J790" s="10" t="s">
        <v>26</v>
      </c>
      <c r="K790" s="10" t="str">
        <f t="shared" si="24"/>
        <v>391-H8</v>
      </c>
      <c r="L790" s="10" t="s">
        <v>1438</v>
      </c>
      <c r="M790" s="10" t="s">
        <v>1333</v>
      </c>
      <c r="N790" s="12">
        <v>0.27755102040816332</v>
      </c>
      <c r="O790" s="12">
        <v>0.66666666666666663</v>
      </c>
      <c r="P790" s="12">
        <v>0.375</v>
      </c>
      <c r="Q790" s="12">
        <f t="shared" si="25"/>
        <v>0.43973922902494333</v>
      </c>
      <c r="R790" s="10" t="s">
        <v>1395</v>
      </c>
      <c r="S790" s="10"/>
    </row>
    <row r="791" spans="1:19" s="13" customFormat="1" x14ac:dyDescent="0.35">
      <c r="A791" s="10">
        <v>1541</v>
      </c>
      <c r="B791" s="10">
        <v>1538</v>
      </c>
      <c r="C791" s="10" t="s">
        <v>68</v>
      </c>
      <c r="D791" s="10" t="s">
        <v>69</v>
      </c>
      <c r="E791" s="10" t="s">
        <v>107</v>
      </c>
      <c r="F791" s="10" t="s">
        <v>367</v>
      </c>
      <c r="G791" s="10">
        <v>470</v>
      </c>
      <c r="H791" s="10" t="s">
        <v>72</v>
      </c>
      <c r="I791" s="10" t="s">
        <v>367</v>
      </c>
      <c r="J791" s="10" t="s">
        <v>26</v>
      </c>
      <c r="K791" s="10" t="str">
        <f t="shared" si="24"/>
        <v>470-H9</v>
      </c>
      <c r="L791" s="10" t="s">
        <v>1439</v>
      </c>
      <c r="M791" s="10" t="s">
        <v>1440</v>
      </c>
      <c r="N791" s="12">
        <v>0.29010989010989008</v>
      </c>
      <c r="O791" s="12">
        <v>0.29010989010989008</v>
      </c>
      <c r="P791" s="12">
        <v>0.73846153846153839</v>
      </c>
      <c r="Q791" s="12">
        <f t="shared" si="25"/>
        <v>0.4395604395604395</v>
      </c>
      <c r="R791" s="10" t="s">
        <v>1395</v>
      </c>
      <c r="S791" s="10"/>
    </row>
    <row r="792" spans="1:19" s="13" customFormat="1" x14ac:dyDescent="0.35">
      <c r="A792" s="10">
        <v>412</v>
      </c>
      <c r="B792" s="10">
        <v>1613</v>
      </c>
      <c r="C792" s="10" t="s">
        <v>68</v>
      </c>
      <c r="D792" s="10" t="s">
        <v>89</v>
      </c>
      <c r="E792" s="10" t="s">
        <v>110</v>
      </c>
      <c r="F792" s="10" t="s">
        <v>280</v>
      </c>
      <c r="G792" s="10">
        <v>385</v>
      </c>
      <c r="H792" s="10" t="s">
        <v>115</v>
      </c>
      <c r="I792" s="10" t="s">
        <v>456</v>
      </c>
      <c r="J792" s="10" t="s">
        <v>26</v>
      </c>
      <c r="K792" s="10" t="str">
        <f t="shared" si="24"/>
        <v>525-191H</v>
      </c>
      <c r="L792" s="10" t="s">
        <v>1441</v>
      </c>
      <c r="M792" s="10" t="s">
        <v>1442</v>
      </c>
      <c r="N792" s="12">
        <v>0.48813559322033895</v>
      </c>
      <c r="O792" s="12">
        <v>0.49830508474576274</v>
      </c>
      <c r="P792" s="12">
        <v>0.33220338983050851</v>
      </c>
      <c r="Q792" s="12">
        <f t="shared" si="25"/>
        <v>0.4395480225988701</v>
      </c>
      <c r="R792" s="10" t="s">
        <v>1395</v>
      </c>
      <c r="S792" s="10"/>
    </row>
    <row r="793" spans="1:19" s="13" customFormat="1" x14ac:dyDescent="0.35">
      <c r="A793" s="10">
        <v>1043</v>
      </c>
      <c r="B793" s="10">
        <v>176</v>
      </c>
      <c r="C793" s="10" t="s">
        <v>68</v>
      </c>
      <c r="D793" s="10" t="s">
        <v>83</v>
      </c>
      <c r="E793" s="10" t="s">
        <v>136</v>
      </c>
      <c r="F793" s="10" t="s">
        <v>714</v>
      </c>
      <c r="G793" s="10">
        <v>694</v>
      </c>
      <c r="H793" s="10">
        <v>1</v>
      </c>
      <c r="I793" s="10" t="s">
        <v>138</v>
      </c>
      <c r="J793" s="10" t="s">
        <v>26</v>
      </c>
      <c r="K793" s="10" t="str">
        <f t="shared" si="24"/>
        <v>2-3-44</v>
      </c>
      <c r="L793" s="10" t="s">
        <v>1443</v>
      </c>
      <c r="M793" s="10" t="s">
        <v>140</v>
      </c>
      <c r="N793" s="12">
        <v>0.44055944055944052</v>
      </c>
      <c r="O793" s="12">
        <v>0.44055944055944052</v>
      </c>
      <c r="P793" s="12">
        <v>0.43706293706293703</v>
      </c>
      <c r="Q793" s="12">
        <f t="shared" si="25"/>
        <v>0.43939393939393939</v>
      </c>
      <c r="R793" s="10" t="s">
        <v>1395</v>
      </c>
      <c r="S793" s="10"/>
    </row>
    <row r="794" spans="1:19" s="13" customFormat="1" x14ac:dyDescent="0.35">
      <c r="A794" s="10">
        <v>212</v>
      </c>
      <c r="B794" s="10">
        <v>1239</v>
      </c>
      <c r="C794" s="10" t="s">
        <v>68</v>
      </c>
      <c r="D794" s="10" t="s">
        <v>89</v>
      </c>
      <c r="E794" s="10" t="s">
        <v>110</v>
      </c>
      <c r="F794" s="10" t="s">
        <v>1444</v>
      </c>
      <c r="G794" s="10">
        <v>321</v>
      </c>
      <c r="H794" s="10" t="s">
        <v>267</v>
      </c>
      <c r="I794" s="10" t="s">
        <v>113</v>
      </c>
      <c r="J794" s="10" t="s">
        <v>26</v>
      </c>
      <c r="K794" s="10" t="str">
        <f t="shared" si="24"/>
        <v>321-02</v>
      </c>
      <c r="L794" s="10" t="s">
        <v>1445</v>
      </c>
      <c r="M794" s="10" t="s">
        <v>114</v>
      </c>
      <c r="N794" s="12">
        <v>0.43888888888888894</v>
      </c>
      <c r="O794" s="12">
        <v>0.43888888888888894</v>
      </c>
      <c r="P794" s="12">
        <v>0.43888888888888894</v>
      </c>
      <c r="Q794" s="12">
        <f t="shared" si="25"/>
        <v>0.43888888888888894</v>
      </c>
      <c r="R794" s="10" t="s">
        <v>1395</v>
      </c>
      <c r="S794" s="10"/>
    </row>
    <row r="795" spans="1:19" s="13" customFormat="1" x14ac:dyDescent="0.35">
      <c r="A795" s="10">
        <v>894</v>
      </c>
      <c r="B795" s="10">
        <v>591</v>
      </c>
      <c r="C795" s="10" t="s">
        <v>68</v>
      </c>
      <c r="D795" s="10" t="s">
        <v>83</v>
      </c>
      <c r="E795" s="10" t="s">
        <v>84</v>
      </c>
      <c r="F795" s="10" t="s">
        <v>309</v>
      </c>
      <c r="G795" s="10">
        <v>946</v>
      </c>
      <c r="H795" s="10">
        <v>1</v>
      </c>
      <c r="I795" s="10" t="s">
        <v>310</v>
      </c>
      <c r="J795" s="10" t="s">
        <v>26</v>
      </c>
      <c r="K795" s="10" t="str">
        <f t="shared" si="24"/>
        <v>4-88-491</v>
      </c>
      <c r="L795" s="10" t="s">
        <v>1446</v>
      </c>
      <c r="M795" s="10" t="s">
        <v>294</v>
      </c>
      <c r="N795" s="12">
        <v>0.27916666666666673</v>
      </c>
      <c r="O795" s="12">
        <v>0.27083333333333337</v>
      </c>
      <c r="P795" s="12">
        <v>0.76666666666666661</v>
      </c>
      <c r="Q795" s="12">
        <f t="shared" si="25"/>
        <v>0.43888888888888888</v>
      </c>
      <c r="R795" s="10" t="s">
        <v>1395</v>
      </c>
      <c r="S795" s="10"/>
    </row>
    <row r="796" spans="1:19" s="13" customFormat="1" x14ac:dyDescent="0.35">
      <c r="A796" s="10">
        <v>1568</v>
      </c>
      <c r="B796" s="10">
        <v>799</v>
      </c>
      <c r="C796" s="10" t="s">
        <v>68</v>
      </c>
      <c r="D796" s="10" t="s">
        <v>69</v>
      </c>
      <c r="E796" s="10" t="s">
        <v>70</v>
      </c>
      <c r="F796" s="14" t="s">
        <v>99</v>
      </c>
      <c r="G796" s="10">
        <v>33</v>
      </c>
      <c r="H796" s="10" t="s">
        <v>518</v>
      </c>
      <c r="I796" s="10" t="s">
        <v>70</v>
      </c>
      <c r="J796" s="10" t="s">
        <v>26</v>
      </c>
      <c r="K796" s="10" t="str">
        <f t="shared" si="24"/>
        <v>3311</v>
      </c>
      <c r="L796" s="10">
        <v>3311</v>
      </c>
      <c r="M796" s="10" t="s">
        <v>191</v>
      </c>
      <c r="N796" s="12">
        <v>0.41599999999999993</v>
      </c>
      <c r="O796" s="12">
        <v>0.44</v>
      </c>
      <c r="P796" s="12">
        <v>0.46</v>
      </c>
      <c r="Q796" s="12">
        <f t="shared" si="25"/>
        <v>0.43866666666666659</v>
      </c>
      <c r="R796" s="10" t="s">
        <v>1395</v>
      </c>
      <c r="S796" s="10"/>
    </row>
    <row r="797" spans="1:19" s="13" customFormat="1" x14ac:dyDescent="0.35">
      <c r="A797" s="10">
        <v>1741</v>
      </c>
      <c r="B797" s="10"/>
      <c r="C797" s="10" t="s">
        <v>68</v>
      </c>
      <c r="D797" s="10" t="s">
        <v>69</v>
      </c>
      <c r="E797" s="10" t="s">
        <v>70</v>
      </c>
      <c r="F797" s="10" t="s">
        <v>71</v>
      </c>
      <c r="G797" s="10">
        <v>533</v>
      </c>
      <c r="H797" s="10" t="s">
        <v>145</v>
      </c>
      <c r="I797" s="10" t="s">
        <v>70</v>
      </c>
      <c r="J797" s="10" t="s">
        <v>26</v>
      </c>
      <c r="K797" s="10" t="str">
        <f t="shared" si="24"/>
        <v>533-H9</v>
      </c>
      <c r="L797" s="10" t="s">
        <v>783</v>
      </c>
      <c r="M797" s="10" t="s">
        <v>290</v>
      </c>
      <c r="N797" s="12">
        <v>0</v>
      </c>
      <c r="O797" s="12">
        <v>0.6610169491525425</v>
      </c>
      <c r="P797" s="12">
        <v>0.64915254237288145</v>
      </c>
      <c r="Q797" s="12">
        <f t="shared" si="25"/>
        <v>0.43672316384180804</v>
      </c>
      <c r="R797" s="10" t="s">
        <v>1395</v>
      </c>
      <c r="S797" s="10"/>
    </row>
    <row r="798" spans="1:19" s="13" customFormat="1" x14ac:dyDescent="0.35">
      <c r="A798" s="10">
        <v>1366</v>
      </c>
      <c r="B798" s="10">
        <v>763</v>
      </c>
      <c r="C798" s="10" t="s">
        <v>68</v>
      </c>
      <c r="D798" s="10" t="s">
        <v>69</v>
      </c>
      <c r="E798" s="10" t="s">
        <v>150</v>
      </c>
      <c r="F798" s="10" t="s">
        <v>151</v>
      </c>
      <c r="G798" s="10">
        <v>23</v>
      </c>
      <c r="H798" s="10" t="s">
        <v>134</v>
      </c>
      <c r="I798" s="10" t="s">
        <v>152</v>
      </c>
      <c r="J798" s="10" t="s">
        <v>26</v>
      </c>
      <c r="K798" s="10" t="str">
        <f t="shared" si="24"/>
        <v>2304</v>
      </c>
      <c r="L798" s="10">
        <v>2304</v>
      </c>
      <c r="M798" s="10" t="s">
        <v>153</v>
      </c>
      <c r="N798" s="12">
        <v>0.37096774193548376</v>
      </c>
      <c r="O798" s="12">
        <v>0.39354838709677409</v>
      </c>
      <c r="P798" s="12">
        <v>0.54516129032258043</v>
      </c>
      <c r="Q798" s="12">
        <f t="shared" si="25"/>
        <v>0.43655913978494604</v>
      </c>
      <c r="R798" s="10" t="s">
        <v>1395</v>
      </c>
      <c r="S798" s="10"/>
    </row>
    <row r="799" spans="1:19" s="13" customFormat="1" x14ac:dyDescent="0.35">
      <c r="A799" s="10">
        <v>1094</v>
      </c>
      <c r="B799" s="10">
        <v>230</v>
      </c>
      <c r="C799" s="10" t="s">
        <v>68</v>
      </c>
      <c r="D799" s="10" t="s">
        <v>83</v>
      </c>
      <c r="E799" s="10" t="s">
        <v>136</v>
      </c>
      <c r="F799" s="10" t="s">
        <v>633</v>
      </c>
      <c r="G799" s="10">
        <v>646</v>
      </c>
      <c r="H799" s="10">
        <v>1</v>
      </c>
      <c r="I799" s="10" t="s">
        <v>634</v>
      </c>
      <c r="J799" s="10" t="s">
        <v>26</v>
      </c>
      <c r="K799" s="10" t="str">
        <f t="shared" si="24"/>
        <v>2-301-305</v>
      </c>
      <c r="L799" s="10" t="s">
        <v>1447</v>
      </c>
      <c r="M799" s="10" t="s">
        <v>1180</v>
      </c>
      <c r="N799" s="12">
        <v>0.41304347826086951</v>
      </c>
      <c r="O799" s="12">
        <v>0.45217391304347831</v>
      </c>
      <c r="P799" s="12">
        <v>0.4434782608695651</v>
      </c>
      <c r="Q799" s="12">
        <f t="shared" si="25"/>
        <v>0.43623188405797092</v>
      </c>
      <c r="R799" s="10" t="s">
        <v>1395</v>
      </c>
      <c r="S799" s="10"/>
    </row>
    <row r="800" spans="1:19" s="13" customFormat="1" x14ac:dyDescent="0.35">
      <c r="A800" s="10">
        <v>1936</v>
      </c>
      <c r="B800" s="10" t="s">
        <v>1448</v>
      </c>
      <c r="C800" s="11" t="s">
        <v>20</v>
      </c>
      <c r="D800" s="11" t="s">
        <v>29</v>
      </c>
      <c r="E800" s="10" t="s">
        <v>30</v>
      </c>
      <c r="F800" s="10" t="s">
        <v>424</v>
      </c>
      <c r="G800" s="10" t="s">
        <v>425</v>
      </c>
      <c r="H800" s="10" t="s">
        <v>872</v>
      </c>
      <c r="I800" s="10" t="s">
        <v>427</v>
      </c>
      <c r="J800" s="10" t="s">
        <v>26</v>
      </c>
      <c r="K800" s="10" t="str">
        <f t="shared" si="24"/>
        <v>30A5</v>
      </c>
      <c r="L800" s="10" t="s">
        <v>1449</v>
      </c>
      <c r="M800" s="10" t="s">
        <v>427</v>
      </c>
      <c r="N800" s="12">
        <v>0.41025641025641024</v>
      </c>
      <c r="O800" s="12">
        <v>0.44444444444444448</v>
      </c>
      <c r="P800" s="12">
        <v>0.45299145299145299</v>
      </c>
      <c r="Q800" s="12">
        <f t="shared" si="25"/>
        <v>0.4358974358974359</v>
      </c>
      <c r="R800" s="10" t="s">
        <v>1395</v>
      </c>
      <c r="S800" s="10"/>
    </row>
    <row r="801" spans="1:19" s="13" customFormat="1" x14ac:dyDescent="0.35">
      <c r="A801" s="10">
        <v>1046</v>
      </c>
      <c r="B801" s="10">
        <v>179</v>
      </c>
      <c r="C801" s="10" t="s">
        <v>68</v>
      </c>
      <c r="D801" s="10" t="s">
        <v>83</v>
      </c>
      <c r="E801" s="10" t="s">
        <v>136</v>
      </c>
      <c r="F801" s="10" t="s">
        <v>99</v>
      </c>
      <c r="G801" s="10">
        <v>611</v>
      </c>
      <c r="H801" s="10" t="s">
        <v>1061</v>
      </c>
      <c r="I801" s="10" t="s">
        <v>138</v>
      </c>
      <c r="J801" s="10" t="s">
        <v>26</v>
      </c>
      <c r="K801" s="10" t="str">
        <f t="shared" si="24"/>
        <v>2-7-7</v>
      </c>
      <c r="L801" s="10" t="s">
        <v>1450</v>
      </c>
      <c r="M801" s="10" t="s">
        <v>140</v>
      </c>
      <c r="N801" s="12">
        <v>0.47008547008547003</v>
      </c>
      <c r="O801" s="12">
        <v>0.42450142450142442</v>
      </c>
      <c r="P801" s="12">
        <v>0.41310541310541304</v>
      </c>
      <c r="Q801" s="12">
        <f t="shared" si="25"/>
        <v>0.43589743589743585</v>
      </c>
      <c r="R801" s="10" t="s">
        <v>1395</v>
      </c>
      <c r="S801" s="10"/>
    </row>
    <row r="802" spans="1:19" s="13" customFormat="1" x14ac:dyDescent="0.35">
      <c r="A802" s="10">
        <v>568</v>
      </c>
      <c r="B802" s="10">
        <v>1073</v>
      </c>
      <c r="C802" s="10" t="s">
        <v>68</v>
      </c>
      <c r="D802" s="10" t="s">
        <v>89</v>
      </c>
      <c r="E802" s="10" t="s">
        <v>90</v>
      </c>
      <c r="F802" s="10" t="s">
        <v>203</v>
      </c>
      <c r="G802" s="10">
        <v>250</v>
      </c>
      <c r="H802" s="10" t="s">
        <v>145</v>
      </c>
      <c r="I802" s="10" t="s">
        <v>204</v>
      </c>
      <c r="J802" s="10" t="s">
        <v>26</v>
      </c>
      <c r="K802" s="10" t="str">
        <f t="shared" si="24"/>
        <v>250-1N35H1</v>
      </c>
      <c r="L802" s="10" t="s">
        <v>1451</v>
      </c>
      <c r="M802" s="10" t="s">
        <v>531</v>
      </c>
      <c r="N802" s="12">
        <v>0.41428571428571437</v>
      </c>
      <c r="O802" s="12">
        <v>0.41428571428571437</v>
      </c>
      <c r="P802" s="12">
        <v>0.47857142857142859</v>
      </c>
      <c r="Q802" s="12">
        <f t="shared" si="25"/>
        <v>0.43571428571428578</v>
      </c>
      <c r="R802" s="10" t="s">
        <v>1395</v>
      </c>
      <c r="S802" s="10"/>
    </row>
    <row r="803" spans="1:19" s="13" customFormat="1" x14ac:dyDescent="0.35">
      <c r="A803" s="10">
        <v>1285</v>
      </c>
      <c r="B803" s="10">
        <v>403</v>
      </c>
      <c r="C803" s="10" t="s">
        <v>68</v>
      </c>
      <c r="D803" s="10" t="s">
        <v>83</v>
      </c>
      <c r="E803" s="10" t="s">
        <v>313</v>
      </c>
      <c r="F803" s="10" t="s">
        <v>314</v>
      </c>
      <c r="G803" s="10">
        <v>738</v>
      </c>
      <c r="H803" s="10">
        <v>1</v>
      </c>
      <c r="I803" s="10" t="s">
        <v>315</v>
      </c>
      <c r="J803" s="10" t="s">
        <v>26</v>
      </c>
      <c r="K803" s="10" t="str">
        <f t="shared" si="24"/>
        <v>3-24B-24B</v>
      </c>
      <c r="L803" s="20" t="s">
        <v>1454</v>
      </c>
      <c r="M803" s="10" t="s">
        <v>317</v>
      </c>
      <c r="N803" s="12">
        <v>0.41470588235294115</v>
      </c>
      <c r="O803" s="12">
        <v>0.44852941176470584</v>
      </c>
      <c r="P803" s="12">
        <v>0.44117647058823528</v>
      </c>
      <c r="Q803" s="12">
        <f t="shared" si="25"/>
        <v>0.43480392156862741</v>
      </c>
      <c r="R803" s="10" t="s">
        <v>1395</v>
      </c>
      <c r="S803" s="10"/>
    </row>
    <row r="804" spans="1:19" s="13" customFormat="1" x14ac:dyDescent="0.35">
      <c r="A804" s="10">
        <v>1053</v>
      </c>
      <c r="B804" s="10">
        <v>186</v>
      </c>
      <c r="C804" s="10" t="s">
        <v>68</v>
      </c>
      <c r="D804" s="10" t="s">
        <v>83</v>
      </c>
      <c r="E804" s="10" t="s">
        <v>136</v>
      </c>
      <c r="F804" s="10" t="s">
        <v>137</v>
      </c>
      <c r="G804" s="10">
        <v>636</v>
      </c>
      <c r="H804" s="10">
        <v>111</v>
      </c>
      <c r="I804" s="10" t="s">
        <v>138</v>
      </c>
      <c r="J804" s="10" t="s">
        <v>26</v>
      </c>
      <c r="K804" s="10" t="str">
        <f t="shared" si="24"/>
        <v>2-102-608</v>
      </c>
      <c r="L804" s="10" t="s">
        <v>1455</v>
      </c>
      <c r="M804" s="10" t="s">
        <v>888</v>
      </c>
      <c r="N804" s="12">
        <v>0.41739130434782601</v>
      </c>
      <c r="O804" s="12">
        <v>0.46086956521739125</v>
      </c>
      <c r="P804" s="12">
        <v>0.42608695652173911</v>
      </c>
      <c r="Q804" s="12">
        <f t="shared" si="25"/>
        <v>0.43478260869565211</v>
      </c>
      <c r="R804" s="10" t="s">
        <v>1395</v>
      </c>
      <c r="S804" s="10"/>
    </row>
    <row r="805" spans="1:19" s="13" customFormat="1" x14ac:dyDescent="0.35">
      <c r="A805" s="10">
        <v>1087</v>
      </c>
      <c r="B805" s="10">
        <v>220</v>
      </c>
      <c r="C805" s="10" t="s">
        <v>68</v>
      </c>
      <c r="D805" s="10" t="s">
        <v>83</v>
      </c>
      <c r="E805" s="10" t="s">
        <v>136</v>
      </c>
      <c r="F805" s="10" t="s">
        <v>798</v>
      </c>
      <c r="G805" s="10">
        <v>624</v>
      </c>
      <c r="H805" s="10">
        <v>1</v>
      </c>
      <c r="I805" s="10" t="s">
        <v>799</v>
      </c>
      <c r="J805" s="10" t="s">
        <v>26</v>
      </c>
      <c r="K805" s="10" t="str">
        <f t="shared" si="24"/>
        <v>2-241-238</v>
      </c>
      <c r="L805" s="10" t="s">
        <v>1456</v>
      </c>
      <c r="M805" s="10" t="s">
        <v>801</v>
      </c>
      <c r="N805" s="12">
        <v>0.43599999999999989</v>
      </c>
      <c r="O805" s="12">
        <v>0.40399999999999997</v>
      </c>
      <c r="P805" s="12">
        <v>0.46399999999999991</v>
      </c>
      <c r="Q805" s="12">
        <f t="shared" si="25"/>
        <v>0.43466666666666659</v>
      </c>
      <c r="R805" s="10" t="s">
        <v>1395</v>
      </c>
      <c r="S805" s="10"/>
    </row>
    <row r="806" spans="1:19" s="13" customFormat="1" x14ac:dyDescent="0.35">
      <c r="A806" s="10">
        <v>831</v>
      </c>
      <c r="B806" s="10">
        <v>522</v>
      </c>
      <c r="C806" s="10" t="s">
        <v>68</v>
      </c>
      <c r="D806" s="10" t="s">
        <v>83</v>
      </c>
      <c r="E806" s="10" t="s">
        <v>84</v>
      </c>
      <c r="F806" s="10" t="s">
        <v>1093</v>
      </c>
      <c r="G806" s="10">
        <v>936</v>
      </c>
      <c r="H806" s="10">
        <v>1</v>
      </c>
      <c r="I806" s="10" t="s">
        <v>104</v>
      </c>
      <c r="J806" s="10" t="s">
        <v>26</v>
      </c>
      <c r="K806" s="10" t="str">
        <f t="shared" si="24"/>
        <v>4-77A-450</v>
      </c>
      <c r="L806" s="10" t="s">
        <v>1457</v>
      </c>
      <c r="M806" s="10" t="s">
        <v>312</v>
      </c>
      <c r="N806" s="12">
        <v>0.42608695652173911</v>
      </c>
      <c r="O806" s="12">
        <v>0.37391304347826088</v>
      </c>
      <c r="P806" s="12">
        <v>0.5</v>
      </c>
      <c r="Q806" s="12">
        <f t="shared" si="25"/>
        <v>0.43333333333333335</v>
      </c>
      <c r="R806" s="10" t="s">
        <v>1395</v>
      </c>
      <c r="S806" s="10"/>
    </row>
    <row r="807" spans="1:19" s="13" customFormat="1" x14ac:dyDescent="0.35">
      <c r="A807" s="10">
        <v>1170</v>
      </c>
      <c r="B807" s="10">
        <v>1704</v>
      </c>
      <c r="C807" s="10" t="s">
        <v>68</v>
      </c>
      <c r="D807" s="10" t="s">
        <v>83</v>
      </c>
      <c r="E807" s="10" t="s">
        <v>136</v>
      </c>
      <c r="F807" s="10" t="s">
        <v>799</v>
      </c>
      <c r="G807" s="10">
        <v>612</v>
      </c>
      <c r="H807" s="10" t="s">
        <v>1395</v>
      </c>
      <c r="I807" s="10" t="s">
        <v>799</v>
      </c>
      <c r="J807" s="10" t="s">
        <v>26</v>
      </c>
      <c r="K807" s="10" t="str">
        <f t="shared" si="24"/>
        <v>2-79-404</v>
      </c>
      <c r="L807" s="10" t="s">
        <v>1458</v>
      </c>
      <c r="M807" s="10" t="s">
        <v>140</v>
      </c>
      <c r="N807" s="12">
        <v>0.45205479452054798</v>
      </c>
      <c r="O807" s="12">
        <v>0.42191780821917813</v>
      </c>
      <c r="P807" s="12">
        <v>0.42465753424657537</v>
      </c>
      <c r="Q807" s="12">
        <f t="shared" si="25"/>
        <v>0.43287671232876718</v>
      </c>
      <c r="R807" s="10" t="s">
        <v>1395</v>
      </c>
      <c r="S807" s="10"/>
    </row>
    <row r="808" spans="1:19" s="13" customFormat="1" x14ac:dyDescent="0.35">
      <c r="A808" s="10">
        <v>689</v>
      </c>
      <c r="B808" s="10">
        <v>41</v>
      </c>
      <c r="C808" s="10" t="s">
        <v>68</v>
      </c>
      <c r="D808" s="10" t="s">
        <v>89</v>
      </c>
      <c r="E808" s="10" t="s">
        <v>90</v>
      </c>
      <c r="F808" s="10" t="s">
        <v>306</v>
      </c>
      <c r="G808" s="10">
        <v>819</v>
      </c>
      <c r="H808" s="17" t="s">
        <v>92</v>
      </c>
      <c r="I808" s="10" t="s">
        <v>234</v>
      </c>
      <c r="J808" s="10" t="s">
        <v>26</v>
      </c>
      <c r="K808" s="10" t="str">
        <f t="shared" si="24"/>
        <v>819-1NB2</v>
      </c>
      <c r="L808" s="16" t="s">
        <v>1459</v>
      </c>
      <c r="M808" s="10" t="s">
        <v>236</v>
      </c>
      <c r="N808" s="12">
        <v>0.31578947368421051</v>
      </c>
      <c r="O808" s="12">
        <v>0.31578947368421051</v>
      </c>
      <c r="P808" s="12">
        <v>0.66666666666666663</v>
      </c>
      <c r="Q808" s="12">
        <f t="shared" si="25"/>
        <v>0.43274853801169594</v>
      </c>
      <c r="R808" s="10" t="s">
        <v>1395</v>
      </c>
      <c r="S808" s="10"/>
    </row>
    <row r="809" spans="1:19" s="13" customFormat="1" x14ac:dyDescent="0.35">
      <c r="A809" s="10">
        <v>634</v>
      </c>
      <c r="B809" s="10">
        <v>1559</v>
      </c>
      <c r="C809" s="10" t="s">
        <v>68</v>
      </c>
      <c r="D809" s="10" t="s">
        <v>89</v>
      </c>
      <c r="E809" s="10" t="s">
        <v>90</v>
      </c>
      <c r="F809" s="10" t="s">
        <v>219</v>
      </c>
      <c r="G809" s="10">
        <v>488</v>
      </c>
      <c r="H809" s="10" t="s">
        <v>115</v>
      </c>
      <c r="I809" s="10" t="s">
        <v>220</v>
      </c>
      <c r="J809" s="10" t="s">
        <v>26</v>
      </c>
      <c r="K809" s="10" t="str">
        <f t="shared" si="24"/>
        <v>488-H4</v>
      </c>
      <c r="L809" s="10" t="s">
        <v>1460</v>
      </c>
      <c r="M809" s="10" t="s">
        <v>222</v>
      </c>
      <c r="N809" s="12">
        <v>0.74285714285714288</v>
      </c>
      <c r="O809" s="12">
        <v>0.37938144329896911</v>
      </c>
      <c r="P809" s="12">
        <v>0.1752577319587629</v>
      </c>
      <c r="Q809" s="12">
        <f t="shared" si="25"/>
        <v>0.43249877270495829</v>
      </c>
      <c r="R809" s="10" t="s">
        <v>1395</v>
      </c>
      <c r="S809" s="10"/>
    </row>
    <row r="810" spans="1:19" s="13" customFormat="1" x14ac:dyDescent="0.35">
      <c r="A810" s="10">
        <v>378</v>
      </c>
      <c r="B810" s="10">
        <v>1581</v>
      </c>
      <c r="C810" s="10" t="s">
        <v>68</v>
      </c>
      <c r="D810" s="10" t="s">
        <v>89</v>
      </c>
      <c r="E810" s="10" t="s">
        <v>110</v>
      </c>
      <c r="F810" s="10" t="s">
        <v>502</v>
      </c>
      <c r="G810" s="10">
        <v>506</v>
      </c>
      <c r="H810" s="10" t="s">
        <v>144</v>
      </c>
      <c r="I810" s="10" t="s">
        <v>216</v>
      </c>
      <c r="J810" s="10" t="s">
        <v>26</v>
      </c>
      <c r="K810" s="10" t="str">
        <f t="shared" si="24"/>
        <v>506-05</v>
      </c>
      <c r="L810" s="10" t="s">
        <v>1461</v>
      </c>
      <c r="M810" s="10" t="s">
        <v>504</v>
      </c>
      <c r="N810" s="12">
        <v>0.4242424242424242</v>
      </c>
      <c r="O810" s="12">
        <v>0.45454545454545447</v>
      </c>
      <c r="P810" s="12">
        <v>0.41818181818181815</v>
      </c>
      <c r="Q810" s="12">
        <f t="shared" si="25"/>
        <v>0.43232323232323228</v>
      </c>
      <c r="R810" s="10" t="s">
        <v>1395</v>
      </c>
      <c r="S810" s="10"/>
    </row>
    <row r="811" spans="1:19" s="13" customFormat="1" x14ac:dyDescent="0.35">
      <c r="A811" s="10">
        <v>1172</v>
      </c>
      <c r="B811" s="10">
        <v>297</v>
      </c>
      <c r="C811" s="10" t="s">
        <v>68</v>
      </c>
      <c r="D811" s="10" t="s">
        <v>83</v>
      </c>
      <c r="E811" s="10" t="s">
        <v>136</v>
      </c>
      <c r="F811" s="10" t="s">
        <v>1371</v>
      </c>
      <c r="G811" s="10">
        <v>688</v>
      </c>
      <c r="H811" s="10">
        <v>1</v>
      </c>
      <c r="I811" s="10" t="s">
        <v>136</v>
      </c>
      <c r="J811" s="10" t="s">
        <v>26</v>
      </c>
      <c r="K811" s="10" t="str">
        <f t="shared" si="24"/>
        <v>2-80-401</v>
      </c>
      <c r="L811" s="10" t="s">
        <v>1462</v>
      </c>
      <c r="M811" s="10" t="s">
        <v>140</v>
      </c>
      <c r="N811" s="12">
        <v>0.33333333333333337</v>
      </c>
      <c r="O811" s="12">
        <v>0.47863247863247871</v>
      </c>
      <c r="P811" s="12">
        <v>0.48433048433048442</v>
      </c>
      <c r="Q811" s="12">
        <f t="shared" si="25"/>
        <v>0.43209876543209885</v>
      </c>
      <c r="R811" s="10" t="s">
        <v>1395</v>
      </c>
      <c r="S811" s="10"/>
    </row>
    <row r="812" spans="1:19" s="13" customFormat="1" x14ac:dyDescent="0.35">
      <c r="A812" s="10">
        <v>1296</v>
      </c>
      <c r="B812" s="10">
        <v>425</v>
      </c>
      <c r="C812" s="10" t="s">
        <v>68</v>
      </c>
      <c r="D812" s="10" t="s">
        <v>83</v>
      </c>
      <c r="E812" s="10" t="s">
        <v>313</v>
      </c>
      <c r="F812" s="10" t="s">
        <v>314</v>
      </c>
      <c r="G812" s="10">
        <v>738</v>
      </c>
      <c r="H812" s="10">
        <v>1</v>
      </c>
      <c r="I812" s="10" t="s">
        <v>315</v>
      </c>
      <c r="J812" s="10" t="s">
        <v>26</v>
      </c>
      <c r="K812" s="10" t="str">
        <f t="shared" si="24"/>
        <v>3-26-903</v>
      </c>
      <c r="L812" s="10" t="s">
        <v>1463</v>
      </c>
      <c r="M812" s="10" t="s">
        <v>317</v>
      </c>
      <c r="N812" s="12">
        <v>0.33913043478260874</v>
      </c>
      <c r="O812" s="12">
        <v>0.47826086956521735</v>
      </c>
      <c r="P812" s="12">
        <v>0.47826086956521735</v>
      </c>
      <c r="Q812" s="12">
        <f t="shared" si="25"/>
        <v>0.43188405797101442</v>
      </c>
      <c r="R812" s="10" t="s">
        <v>1395</v>
      </c>
      <c r="S812" s="10"/>
    </row>
    <row r="813" spans="1:19" s="13" customFormat="1" x14ac:dyDescent="0.35">
      <c r="A813" s="10">
        <v>1424</v>
      </c>
      <c r="B813" s="10">
        <v>1285</v>
      </c>
      <c r="C813" s="10" t="s">
        <v>68</v>
      </c>
      <c r="D813" s="10" t="s">
        <v>69</v>
      </c>
      <c r="E813" s="10" t="s">
        <v>150</v>
      </c>
      <c r="F813" s="10" t="s">
        <v>349</v>
      </c>
      <c r="G813" s="10">
        <v>342</v>
      </c>
      <c r="H813" s="10" t="s">
        <v>145</v>
      </c>
      <c r="I813" s="10" t="s">
        <v>349</v>
      </c>
      <c r="J813" s="10" t="s">
        <v>26</v>
      </c>
      <c r="K813" s="10" t="str">
        <f t="shared" si="24"/>
        <v>342-H8</v>
      </c>
      <c r="L813" s="10" t="s">
        <v>1380</v>
      </c>
      <c r="M813" s="10" t="s">
        <v>1465</v>
      </c>
      <c r="N813" s="12">
        <v>0.39499999999999996</v>
      </c>
      <c r="O813" s="12">
        <v>0.46666666666666662</v>
      </c>
      <c r="P813" s="12">
        <v>0.43333333333333329</v>
      </c>
      <c r="Q813" s="12">
        <f t="shared" si="25"/>
        <v>0.43166666666666664</v>
      </c>
      <c r="R813" s="10" t="s">
        <v>1395</v>
      </c>
      <c r="S813" s="10"/>
    </row>
    <row r="814" spans="1:19" s="13" customFormat="1" x14ac:dyDescent="0.35">
      <c r="A814" s="10">
        <v>840</v>
      </c>
      <c r="B814" s="10">
        <v>532</v>
      </c>
      <c r="C814" s="10" t="s">
        <v>68</v>
      </c>
      <c r="D814" s="10" t="s">
        <v>83</v>
      </c>
      <c r="E814" s="10" t="s">
        <v>84</v>
      </c>
      <c r="F814" s="10" t="s">
        <v>1093</v>
      </c>
      <c r="G814" s="10">
        <v>936</v>
      </c>
      <c r="H814" s="10">
        <v>1</v>
      </c>
      <c r="I814" s="10" t="s">
        <v>104</v>
      </c>
      <c r="J814" s="10" t="s">
        <v>26</v>
      </c>
      <c r="K814" s="10" t="str">
        <f t="shared" si="24"/>
        <v>4-78-78</v>
      </c>
      <c r="L814" s="10" t="s">
        <v>1466</v>
      </c>
      <c r="M814" s="10" t="s">
        <v>106</v>
      </c>
      <c r="N814" s="12">
        <v>0.44999999999999996</v>
      </c>
      <c r="O814" s="12">
        <v>0.41999999999999993</v>
      </c>
      <c r="P814" s="12">
        <v>0.4211111111111111</v>
      </c>
      <c r="Q814" s="12">
        <f t="shared" si="25"/>
        <v>0.43037037037037029</v>
      </c>
      <c r="R814" s="10" t="s">
        <v>1395</v>
      </c>
      <c r="S814" s="10"/>
    </row>
    <row r="815" spans="1:19" s="13" customFormat="1" x14ac:dyDescent="0.35">
      <c r="A815" s="10">
        <v>809</v>
      </c>
      <c r="B815" s="10">
        <v>506</v>
      </c>
      <c r="C815" s="10" t="s">
        <v>68</v>
      </c>
      <c r="D815" s="10" t="s">
        <v>83</v>
      </c>
      <c r="E815" s="10" t="s">
        <v>84</v>
      </c>
      <c r="F815" s="10" t="s">
        <v>790</v>
      </c>
      <c r="G815" s="10">
        <v>961</v>
      </c>
      <c r="H815" s="10">
        <v>3</v>
      </c>
      <c r="I815" s="10" t="s">
        <v>791</v>
      </c>
      <c r="J815" s="10" t="s">
        <v>26</v>
      </c>
      <c r="K815" s="10" t="str">
        <f t="shared" si="24"/>
        <v>4-63-521</v>
      </c>
      <c r="L815" s="10" t="s">
        <v>1467</v>
      </c>
      <c r="M815" s="10" t="s">
        <v>793</v>
      </c>
      <c r="N815" s="12">
        <v>0.45178571428571429</v>
      </c>
      <c r="O815" s="12">
        <v>0.3839285714285714</v>
      </c>
      <c r="P815" s="12">
        <v>0.45535714285714279</v>
      </c>
      <c r="Q815" s="12">
        <f t="shared" si="25"/>
        <v>0.43035714285714283</v>
      </c>
      <c r="R815" s="10" t="s">
        <v>1395</v>
      </c>
      <c r="S815" s="10"/>
    </row>
    <row r="816" spans="1:19" s="13" customFormat="1" x14ac:dyDescent="0.35">
      <c r="A816" s="10">
        <v>251</v>
      </c>
      <c r="B816" s="10">
        <v>1725</v>
      </c>
      <c r="C816" s="10" t="s">
        <v>68</v>
      </c>
      <c r="D816" s="10" t="s">
        <v>89</v>
      </c>
      <c r="E816" s="10" t="s">
        <v>110</v>
      </c>
      <c r="F816" s="10" t="s">
        <v>163</v>
      </c>
      <c r="G816" s="10">
        <v>350</v>
      </c>
      <c r="H816" s="10" t="s">
        <v>164</v>
      </c>
      <c r="I816" s="10" t="s">
        <v>110</v>
      </c>
      <c r="J816" s="10" t="s">
        <v>26</v>
      </c>
      <c r="K816" s="10" t="str">
        <f t="shared" si="24"/>
        <v>350-H12</v>
      </c>
      <c r="L816" s="10" t="s">
        <v>1468</v>
      </c>
      <c r="M816" s="10" t="s">
        <v>1469</v>
      </c>
      <c r="N816" s="12">
        <v>0.4329896907216495</v>
      </c>
      <c r="O816" s="12">
        <v>0.41237113402061848</v>
      </c>
      <c r="P816" s="12">
        <v>0.44536082474226807</v>
      </c>
      <c r="Q816" s="12">
        <f t="shared" si="25"/>
        <v>0.43024054982817866</v>
      </c>
      <c r="R816" s="10" t="s">
        <v>1395</v>
      </c>
      <c r="S816" s="10"/>
    </row>
    <row r="817" spans="1:19" s="13" customFormat="1" x14ac:dyDescent="0.35">
      <c r="A817" s="10">
        <v>1448</v>
      </c>
      <c r="B817" s="10">
        <v>1449</v>
      </c>
      <c r="C817" s="10" t="s">
        <v>68</v>
      </c>
      <c r="D817" s="10" t="s">
        <v>69</v>
      </c>
      <c r="E817" s="10" t="s">
        <v>150</v>
      </c>
      <c r="F817" s="10" t="s">
        <v>174</v>
      </c>
      <c r="G817" s="10">
        <v>433</v>
      </c>
      <c r="H817" s="10" t="s">
        <v>145</v>
      </c>
      <c r="I817" s="10" t="s">
        <v>175</v>
      </c>
      <c r="J817" s="10" t="s">
        <v>26</v>
      </c>
      <c r="K817" s="10" t="str">
        <f t="shared" si="24"/>
        <v>433-H3</v>
      </c>
      <c r="L817" s="10" t="s">
        <v>1470</v>
      </c>
      <c r="M817" s="10" t="s">
        <v>337</v>
      </c>
      <c r="N817" s="12">
        <v>0.45609756097560972</v>
      </c>
      <c r="O817" s="12">
        <v>0.48780487804878042</v>
      </c>
      <c r="P817" s="12">
        <v>0.34634146341463418</v>
      </c>
      <c r="Q817" s="12">
        <f t="shared" si="25"/>
        <v>0.43008130081300816</v>
      </c>
      <c r="R817" s="10" t="s">
        <v>1395</v>
      </c>
      <c r="S817" s="10"/>
    </row>
    <row r="818" spans="1:19" s="13" customFormat="1" x14ac:dyDescent="0.35">
      <c r="A818" s="10">
        <v>54</v>
      </c>
      <c r="B818" s="10">
        <v>854</v>
      </c>
      <c r="C818" s="10" t="s">
        <v>68</v>
      </c>
      <c r="D818" s="10" t="s">
        <v>89</v>
      </c>
      <c r="E818" s="10" t="s">
        <v>110</v>
      </c>
      <c r="F818" s="10" t="s">
        <v>473</v>
      </c>
      <c r="G818" s="10">
        <v>52</v>
      </c>
      <c r="H818" s="10" t="s">
        <v>92</v>
      </c>
      <c r="I818" s="10" t="s">
        <v>276</v>
      </c>
      <c r="J818" s="10" t="s">
        <v>26</v>
      </c>
      <c r="K818" s="10" t="str">
        <f t="shared" si="24"/>
        <v>5203</v>
      </c>
      <c r="L818" s="10">
        <v>5203</v>
      </c>
      <c r="M818" s="10" t="s">
        <v>278</v>
      </c>
      <c r="N818" s="12">
        <v>0.48611111111111105</v>
      </c>
      <c r="O818" s="12">
        <v>0.41388888888888892</v>
      </c>
      <c r="P818" s="12">
        <v>0.3888888888888889</v>
      </c>
      <c r="Q818" s="12">
        <f t="shared" si="25"/>
        <v>0.42962962962962958</v>
      </c>
      <c r="R818" s="10" t="s">
        <v>1395</v>
      </c>
      <c r="S818" s="10"/>
    </row>
    <row r="819" spans="1:19" s="13" customFormat="1" x14ac:dyDescent="0.35">
      <c r="A819" s="10">
        <v>195</v>
      </c>
      <c r="B819" s="10">
        <v>1204</v>
      </c>
      <c r="C819" s="10" t="s">
        <v>68</v>
      </c>
      <c r="D819" s="10" t="s">
        <v>89</v>
      </c>
      <c r="E819" s="10" t="s">
        <v>110</v>
      </c>
      <c r="F819" s="10" t="s">
        <v>326</v>
      </c>
      <c r="G819" s="10">
        <v>315</v>
      </c>
      <c r="H819" s="10" t="s">
        <v>145</v>
      </c>
      <c r="I819" s="10" t="s">
        <v>207</v>
      </c>
      <c r="J819" s="10" t="s">
        <v>26</v>
      </c>
      <c r="K819" s="10" t="str">
        <f t="shared" si="24"/>
        <v>315-H3</v>
      </c>
      <c r="L819" s="10" t="s">
        <v>1472</v>
      </c>
      <c r="M819" s="10" t="s">
        <v>258</v>
      </c>
      <c r="N819" s="12">
        <v>0.4329896907216495</v>
      </c>
      <c r="O819" s="12">
        <v>0.4329896907216495</v>
      </c>
      <c r="P819" s="12">
        <v>0.42268041237113396</v>
      </c>
      <c r="Q819" s="12">
        <f t="shared" si="25"/>
        <v>0.42955326460481097</v>
      </c>
      <c r="R819" s="10" t="s">
        <v>1395</v>
      </c>
      <c r="S819" s="10"/>
    </row>
    <row r="820" spans="1:19" s="13" customFormat="1" x14ac:dyDescent="0.35">
      <c r="A820" s="10">
        <v>1036</v>
      </c>
      <c r="B820" s="10">
        <v>169</v>
      </c>
      <c r="C820" s="10" t="s">
        <v>68</v>
      </c>
      <c r="D820" s="10" t="s">
        <v>83</v>
      </c>
      <c r="E820" s="10" t="s">
        <v>136</v>
      </c>
      <c r="F820" s="10" t="s">
        <v>99</v>
      </c>
      <c r="G820" s="10">
        <v>611</v>
      </c>
      <c r="H820" s="10" t="s">
        <v>26</v>
      </c>
      <c r="I820" s="10" t="s">
        <v>138</v>
      </c>
      <c r="J820" s="10" t="s">
        <v>26</v>
      </c>
      <c r="K820" s="10" t="str">
        <f t="shared" si="24"/>
        <v>2-23-23</v>
      </c>
      <c r="L820" s="10" t="s">
        <v>1473</v>
      </c>
      <c r="M820" s="10" t="s">
        <v>140</v>
      </c>
      <c r="N820" s="12">
        <v>0.50712250712250706</v>
      </c>
      <c r="O820" s="12">
        <v>0.38746438746438738</v>
      </c>
      <c r="P820" s="12">
        <v>0.3931623931623931</v>
      </c>
      <c r="Q820" s="12">
        <f t="shared" si="25"/>
        <v>0.42924976258309583</v>
      </c>
      <c r="R820" s="10" t="s">
        <v>1395</v>
      </c>
      <c r="S820" s="10"/>
    </row>
    <row r="821" spans="1:19" s="13" customFormat="1" x14ac:dyDescent="0.35">
      <c r="A821" s="10">
        <v>253</v>
      </c>
      <c r="B821" s="10">
        <v>1305</v>
      </c>
      <c r="C821" s="10" t="s">
        <v>68</v>
      </c>
      <c r="D821" s="10" t="s">
        <v>89</v>
      </c>
      <c r="E821" s="10" t="s">
        <v>110</v>
      </c>
      <c r="F821" s="10" t="s">
        <v>163</v>
      </c>
      <c r="G821" s="10">
        <v>350</v>
      </c>
      <c r="H821" s="10" t="s">
        <v>115</v>
      </c>
      <c r="I821" s="10" t="s">
        <v>110</v>
      </c>
      <c r="J821" s="10" t="s">
        <v>26</v>
      </c>
      <c r="K821" s="10" t="str">
        <f t="shared" si="24"/>
        <v>350-H3</v>
      </c>
      <c r="L821" s="10" t="s">
        <v>1474</v>
      </c>
      <c r="M821" s="10" t="s">
        <v>890</v>
      </c>
      <c r="N821" s="12">
        <v>0.47422680412371132</v>
      </c>
      <c r="O821" s="12">
        <v>0.45360824742268041</v>
      </c>
      <c r="P821" s="12">
        <v>0.35876288659793815</v>
      </c>
      <c r="Q821" s="12">
        <f t="shared" si="25"/>
        <v>0.42886597938144333</v>
      </c>
      <c r="R821" s="10" t="s">
        <v>1395</v>
      </c>
      <c r="S821" s="10"/>
    </row>
    <row r="822" spans="1:19" s="13" customFormat="1" x14ac:dyDescent="0.35">
      <c r="A822" s="10">
        <v>663</v>
      </c>
      <c r="B822" s="10">
        <v>15</v>
      </c>
      <c r="C822" s="10" t="s">
        <v>68</v>
      </c>
      <c r="D822" s="10" t="s">
        <v>89</v>
      </c>
      <c r="E822" s="10" t="s">
        <v>90</v>
      </c>
      <c r="F822" s="10" t="s">
        <v>487</v>
      </c>
      <c r="G822" s="10">
        <v>814</v>
      </c>
      <c r="H822" s="17" t="s">
        <v>92</v>
      </c>
      <c r="I822" s="10" t="s">
        <v>234</v>
      </c>
      <c r="J822" s="10" t="s">
        <v>26</v>
      </c>
      <c r="K822" s="10" t="str">
        <f t="shared" si="24"/>
        <v>814-16</v>
      </c>
      <c r="L822" s="17" t="s">
        <v>1475</v>
      </c>
      <c r="M822" s="10" t="s">
        <v>236</v>
      </c>
      <c r="N822" s="12">
        <v>0.44827586206896558</v>
      </c>
      <c r="O822" s="12">
        <v>0.39655172413793105</v>
      </c>
      <c r="P822" s="12">
        <v>0.44137931034482758</v>
      </c>
      <c r="Q822" s="12">
        <f t="shared" si="25"/>
        <v>0.42873563218390803</v>
      </c>
      <c r="R822" s="10" t="s">
        <v>1395</v>
      </c>
      <c r="S822" s="10"/>
    </row>
    <row r="823" spans="1:19" s="13" customFormat="1" x14ac:dyDescent="0.35">
      <c r="A823" s="10">
        <v>556</v>
      </c>
      <c r="B823" s="10">
        <v>1051</v>
      </c>
      <c r="C823" s="10" t="s">
        <v>68</v>
      </c>
      <c r="D823" s="10" t="s">
        <v>89</v>
      </c>
      <c r="E823" s="10" t="s">
        <v>90</v>
      </c>
      <c r="F823" s="10" t="s">
        <v>203</v>
      </c>
      <c r="G823" s="10">
        <v>250</v>
      </c>
      <c r="H823" s="10" t="s">
        <v>145</v>
      </c>
      <c r="I823" s="10" t="s">
        <v>1259</v>
      </c>
      <c r="J823" s="10" t="s">
        <v>26</v>
      </c>
      <c r="K823" s="10" t="str">
        <f t="shared" si="24"/>
        <v>227-51H7</v>
      </c>
      <c r="L823" s="10" t="s">
        <v>1476</v>
      </c>
      <c r="M823" s="10" t="s">
        <v>531</v>
      </c>
      <c r="N823" s="12">
        <v>0.42857142857142866</v>
      </c>
      <c r="O823" s="12">
        <v>0.42857142857142866</v>
      </c>
      <c r="P823" s="12">
        <v>0.42857142857142866</v>
      </c>
      <c r="Q823" s="12">
        <f t="shared" si="25"/>
        <v>0.42857142857142866</v>
      </c>
      <c r="R823" s="10" t="s">
        <v>1395</v>
      </c>
      <c r="S823" s="10"/>
    </row>
    <row r="824" spans="1:19" s="13" customFormat="1" x14ac:dyDescent="0.35">
      <c r="A824" s="10">
        <v>1206</v>
      </c>
      <c r="B824" s="10">
        <v>323</v>
      </c>
      <c r="C824" s="10" t="s">
        <v>68</v>
      </c>
      <c r="D824" s="10" t="s">
        <v>83</v>
      </c>
      <c r="E824" s="10" t="s">
        <v>136</v>
      </c>
      <c r="F824" s="10" t="s">
        <v>99</v>
      </c>
      <c r="G824" s="10">
        <v>611</v>
      </c>
      <c r="H824" s="10" t="s">
        <v>26</v>
      </c>
      <c r="I824" s="10" t="s">
        <v>138</v>
      </c>
      <c r="J824" s="10" t="s">
        <v>26</v>
      </c>
      <c r="K824" s="10" t="str">
        <f t="shared" si="24"/>
        <v>2-89-14</v>
      </c>
      <c r="L824" s="10" t="s">
        <v>1477</v>
      </c>
      <c r="M824" s="10" t="s">
        <v>140</v>
      </c>
      <c r="N824" s="12">
        <v>0.43452380952380959</v>
      </c>
      <c r="O824" s="12">
        <v>0.43452380952380959</v>
      </c>
      <c r="P824" s="12">
        <v>0.41666666666666674</v>
      </c>
      <c r="Q824" s="12">
        <f t="shared" si="25"/>
        <v>0.42857142857142866</v>
      </c>
      <c r="R824" s="10" t="s">
        <v>1395</v>
      </c>
      <c r="S824" s="10"/>
    </row>
    <row r="825" spans="1:19" s="13" customFormat="1" x14ac:dyDescent="0.35">
      <c r="A825" s="10">
        <v>94</v>
      </c>
      <c r="B825" s="10">
        <v>908</v>
      </c>
      <c r="C825" s="10" t="s">
        <v>68</v>
      </c>
      <c r="D825" s="10" t="s">
        <v>89</v>
      </c>
      <c r="E825" s="10" t="s">
        <v>110</v>
      </c>
      <c r="F825" s="10" t="s">
        <v>1478</v>
      </c>
      <c r="G825" s="10" t="s">
        <v>1478</v>
      </c>
      <c r="H825" s="10" t="s">
        <v>1478</v>
      </c>
      <c r="I825" s="10" t="s">
        <v>110</v>
      </c>
      <c r="J825" s="10" t="s">
        <v>26</v>
      </c>
      <c r="K825" s="10" t="str">
        <f t="shared" si="24"/>
        <v>11W1</v>
      </c>
      <c r="L825" s="10" t="s">
        <v>1479</v>
      </c>
      <c r="M825" s="10" t="s">
        <v>1480</v>
      </c>
      <c r="N825" s="12">
        <v>0.4285714285714286</v>
      </c>
      <c r="O825" s="12">
        <v>0.4285714285714286</v>
      </c>
      <c r="P825" s="12">
        <v>0.4285714285714286</v>
      </c>
      <c r="Q825" s="12">
        <f t="shared" si="25"/>
        <v>0.4285714285714286</v>
      </c>
      <c r="R825" s="10" t="s">
        <v>1395</v>
      </c>
      <c r="S825" s="10"/>
    </row>
    <row r="826" spans="1:19" s="13" customFormat="1" x14ac:dyDescent="0.35">
      <c r="A826" s="10">
        <v>1844</v>
      </c>
      <c r="B826" s="10" t="s">
        <v>1482</v>
      </c>
      <c r="C826" s="11" t="s">
        <v>20</v>
      </c>
      <c r="D826" s="11" t="s">
        <v>21</v>
      </c>
      <c r="E826" s="10" t="s">
        <v>22</v>
      </c>
      <c r="F826" s="10" t="s">
        <v>1415</v>
      </c>
      <c r="G826" s="10" t="s">
        <v>1416</v>
      </c>
      <c r="H826" s="10" t="s">
        <v>1417</v>
      </c>
      <c r="I826" s="10" t="s">
        <v>435</v>
      </c>
      <c r="J826" s="10" t="s">
        <v>26</v>
      </c>
      <c r="K826" s="10" t="str">
        <f t="shared" si="24"/>
        <v>17G1</v>
      </c>
      <c r="L826" s="10" t="s">
        <v>1483</v>
      </c>
      <c r="M826" s="10" t="s">
        <v>22</v>
      </c>
      <c r="N826" s="12">
        <v>0.32885906040268459</v>
      </c>
      <c r="O826" s="12">
        <v>0.33108108108108109</v>
      </c>
      <c r="P826" s="12">
        <v>0.62162162162162149</v>
      </c>
      <c r="Q826" s="12">
        <f t="shared" si="25"/>
        <v>0.42718725436846244</v>
      </c>
      <c r="R826" s="10" t="s">
        <v>1395</v>
      </c>
      <c r="S826" s="10"/>
    </row>
    <row r="827" spans="1:19" s="13" customFormat="1" x14ac:dyDescent="0.35">
      <c r="A827" s="10">
        <v>1689</v>
      </c>
      <c r="B827" s="10">
        <v>1399</v>
      </c>
      <c r="C827" s="10" t="s">
        <v>68</v>
      </c>
      <c r="D827" s="10" t="s">
        <v>69</v>
      </c>
      <c r="E827" s="10" t="s">
        <v>70</v>
      </c>
      <c r="F827" s="14" t="s">
        <v>141</v>
      </c>
      <c r="G827" s="10">
        <v>391</v>
      </c>
      <c r="H827" s="10" t="s">
        <v>145</v>
      </c>
      <c r="I827" s="10" t="s">
        <v>141</v>
      </c>
      <c r="J827" s="10" t="s">
        <v>26</v>
      </c>
      <c r="K827" s="10" t="str">
        <f t="shared" si="24"/>
        <v>391-H3</v>
      </c>
      <c r="L827" s="10" t="s">
        <v>1484</v>
      </c>
      <c r="M827" s="10" t="s">
        <v>1485</v>
      </c>
      <c r="N827" s="12">
        <v>0.68055555555555547</v>
      </c>
      <c r="O827" s="12">
        <v>0.30000000000000004</v>
      </c>
      <c r="P827" s="12">
        <v>0.29714285714285715</v>
      </c>
      <c r="Q827" s="12">
        <f t="shared" si="25"/>
        <v>0.42589947089947094</v>
      </c>
      <c r="R827" s="10" t="s">
        <v>1395</v>
      </c>
      <c r="S827" s="10"/>
    </row>
    <row r="828" spans="1:19" s="13" customFormat="1" x14ac:dyDescent="0.35">
      <c r="A828" s="10">
        <v>1042</v>
      </c>
      <c r="B828" s="10">
        <v>175</v>
      </c>
      <c r="C828" s="10" t="s">
        <v>68</v>
      </c>
      <c r="D828" s="10" t="s">
        <v>83</v>
      </c>
      <c r="E828" s="10" t="s">
        <v>136</v>
      </c>
      <c r="F828" s="10" t="s">
        <v>99</v>
      </c>
      <c r="G828" s="10">
        <v>611</v>
      </c>
      <c r="H828" s="10" t="s">
        <v>755</v>
      </c>
      <c r="I828" s="10" t="s">
        <v>138</v>
      </c>
      <c r="J828" s="10" t="s">
        <v>26</v>
      </c>
      <c r="K828" s="10" t="str">
        <f t="shared" si="24"/>
        <v>2-3-3</v>
      </c>
      <c r="L828" s="10" t="s">
        <v>1486</v>
      </c>
      <c r="M828" s="10" t="s">
        <v>140</v>
      </c>
      <c r="N828" s="12">
        <v>0.4586894586894586</v>
      </c>
      <c r="O828" s="12">
        <v>0.39886039886039887</v>
      </c>
      <c r="P828" s="12">
        <v>0.41880341880341876</v>
      </c>
      <c r="Q828" s="12">
        <f t="shared" si="25"/>
        <v>0.42545109211775872</v>
      </c>
      <c r="R828" s="10" t="s">
        <v>1395</v>
      </c>
      <c r="S828" s="10"/>
    </row>
    <row r="829" spans="1:19" s="13" customFormat="1" x14ac:dyDescent="0.35">
      <c r="A829" s="10">
        <v>141</v>
      </c>
      <c r="B829" s="10">
        <v>1022</v>
      </c>
      <c r="C829" s="10" t="s">
        <v>68</v>
      </c>
      <c r="D829" s="10" t="s">
        <v>89</v>
      </c>
      <c r="E829" s="10" t="s">
        <v>110</v>
      </c>
      <c r="F829" s="10" t="s">
        <v>1190</v>
      </c>
      <c r="G829" s="10" t="s">
        <v>1190</v>
      </c>
      <c r="H829" s="10" t="s">
        <v>72</v>
      </c>
      <c r="I829" s="10" t="s">
        <v>216</v>
      </c>
      <c r="J829" s="10" t="s">
        <v>26</v>
      </c>
      <c r="K829" s="10" t="str">
        <f t="shared" si="24"/>
        <v>20N28</v>
      </c>
      <c r="L829" s="10" t="s">
        <v>1487</v>
      </c>
      <c r="M829" s="10" t="s">
        <v>504</v>
      </c>
      <c r="N829" s="12">
        <v>0.3888888888888889</v>
      </c>
      <c r="O829" s="12">
        <v>0.44444444444444453</v>
      </c>
      <c r="P829" s="12">
        <v>0.44166666666666671</v>
      </c>
      <c r="Q829" s="12">
        <f t="shared" si="25"/>
        <v>0.42500000000000004</v>
      </c>
      <c r="R829" s="10" t="s">
        <v>1395</v>
      </c>
      <c r="S829" s="10"/>
    </row>
    <row r="830" spans="1:19" s="13" customFormat="1" x14ac:dyDescent="0.35">
      <c r="A830" s="10">
        <v>1130</v>
      </c>
      <c r="B830" s="10">
        <v>263</v>
      </c>
      <c r="C830" s="10" t="s">
        <v>68</v>
      </c>
      <c r="D830" s="10" t="s">
        <v>83</v>
      </c>
      <c r="E830" s="10" t="s">
        <v>136</v>
      </c>
      <c r="F830" s="10" t="s">
        <v>99</v>
      </c>
      <c r="G830" s="10">
        <v>611</v>
      </c>
      <c r="H830" s="10" t="s">
        <v>1061</v>
      </c>
      <c r="I830" s="10" t="s">
        <v>138</v>
      </c>
      <c r="J830" s="10" t="s">
        <v>26</v>
      </c>
      <c r="K830" s="10" t="str">
        <f t="shared" si="24"/>
        <v>2-55-55</v>
      </c>
      <c r="L830" s="20" t="s">
        <v>1488</v>
      </c>
      <c r="M830" s="10" t="s">
        <v>140</v>
      </c>
      <c r="N830" s="12">
        <v>0.47293447293447288</v>
      </c>
      <c r="O830" s="12">
        <v>0.43874643874643871</v>
      </c>
      <c r="P830" s="12">
        <v>0.36182336182336178</v>
      </c>
      <c r="Q830" s="12">
        <f t="shared" si="25"/>
        <v>0.42450142450142447</v>
      </c>
      <c r="R830" s="10" t="s">
        <v>1395</v>
      </c>
      <c r="S830" s="10"/>
    </row>
    <row r="831" spans="1:19" s="13" customFormat="1" x14ac:dyDescent="0.35">
      <c r="A831" s="10">
        <v>1859</v>
      </c>
      <c r="B831" s="10" t="s">
        <v>1489</v>
      </c>
      <c r="C831" s="11" t="s">
        <v>20</v>
      </c>
      <c r="D831" s="11" t="s">
        <v>29</v>
      </c>
      <c r="E831" s="10" t="s">
        <v>30</v>
      </c>
      <c r="F831" s="10" t="s">
        <v>587</v>
      </c>
      <c r="G831" s="10" t="s">
        <v>588</v>
      </c>
      <c r="H831" s="10" t="s">
        <v>589</v>
      </c>
      <c r="I831" s="10" t="s">
        <v>427</v>
      </c>
      <c r="J831" s="10" t="s">
        <v>26</v>
      </c>
      <c r="K831" s="10" t="str">
        <f t="shared" si="24"/>
        <v>16C18</v>
      </c>
      <c r="L831" s="10" t="s">
        <v>1490</v>
      </c>
      <c r="M831" s="10" t="s">
        <v>427</v>
      </c>
      <c r="N831" s="12">
        <v>0.58252427184466016</v>
      </c>
      <c r="O831" s="12">
        <v>0.63106796116504849</v>
      </c>
      <c r="P831" s="12">
        <v>5.8252427184466014E-2</v>
      </c>
      <c r="Q831" s="12">
        <f t="shared" si="25"/>
        <v>0.42394822006472488</v>
      </c>
      <c r="R831" s="10" t="s">
        <v>1395</v>
      </c>
      <c r="S831" s="10"/>
    </row>
    <row r="832" spans="1:19" s="13" customFormat="1" x14ac:dyDescent="0.35">
      <c r="A832" s="10">
        <v>1356</v>
      </c>
      <c r="B832" s="10">
        <v>498</v>
      </c>
      <c r="C832" s="10" t="s">
        <v>68</v>
      </c>
      <c r="D832" s="10" t="s">
        <v>83</v>
      </c>
      <c r="E832" s="10" t="s">
        <v>313</v>
      </c>
      <c r="F832" s="10" t="s">
        <v>1491</v>
      </c>
      <c r="G832" s="10">
        <v>733</v>
      </c>
      <c r="H832" s="10">
        <v>1</v>
      </c>
      <c r="I832" s="10" t="s">
        <v>313</v>
      </c>
      <c r="J832" s="10" t="s">
        <v>26</v>
      </c>
      <c r="K832" s="10" t="str">
        <f t="shared" si="24"/>
        <v>3-90-10J2</v>
      </c>
      <c r="L832" s="10" t="s">
        <v>1492</v>
      </c>
      <c r="M832" s="10" t="s">
        <v>884</v>
      </c>
      <c r="N832" s="12">
        <v>0.5714285714285714</v>
      </c>
      <c r="O832" s="12">
        <v>0.7</v>
      </c>
      <c r="P832" s="12">
        <v>0</v>
      </c>
      <c r="Q832" s="12">
        <f t="shared" si="25"/>
        <v>0.4238095238095238</v>
      </c>
      <c r="R832" s="10" t="s">
        <v>1395</v>
      </c>
      <c r="S832" s="10"/>
    </row>
    <row r="833" spans="1:19" s="13" customFormat="1" x14ac:dyDescent="0.35">
      <c r="A833" s="10">
        <v>482</v>
      </c>
      <c r="B833" s="10">
        <v>863</v>
      </c>
      <c r="C833" s="10" t="s">
        <v>68</v>
      </c>
      <c r="D833" s="10" t="s">
        <v>89</v>
      </c>
      <c r="E833" s="10" t="s">
        <v>90</v>
      </c>
      <c r="F833" s="10" t="s">
        <v>442</v>
      </c>
      <c r="G833" s="10">
        <v>59</v>
      </c>
      <c r="H833" s="10" t="s">
        <v>92</v>
      </c>
      <c r="I833" s="10" t="s">
        <v>443</v>
      </c>
      <c r="J833" s="10" t="s">
        <v>26</v>
      </c>
      <c r="K833" s="10" t="str">
        <f t="shared" si="24"/>
        <v>5901</v>
      </c>
      <c r="L833" s="10">
        <v>5901</v>
      </c>
      <c r="M833" s="10" t="s">
        <v>444</v>
      </c>
      <c r="N833" s="12">
        <v>0.4</v>
      </c>
      <c r="O833" s="12">
        <v>0.44888888888888889</v>
      </c>
      <c r="P833" s="12">
        <v>0.42222222222222217</v>
      </c>
      <c r="Q833" s="12">
        <f t="shared" si="25"/>
        <v>0.42370370370370369</v>
      </c>
      <c r="R833" s="10" t="s">
        <v>1395</v>
      </c>
      <c r="S833" s="10"/>
    </row>
    <row r="834" spans="1:19" s="13" customFormat="1" x14ac:dyDescent="0.35">
      <c r="A834" s="10">
        <v>1243</v>
      </c>
      <c r="B834" s="10">
        <v>351</v>
      </c>
      <c r="C834" s="10" t="s">
        <v>68</v>
      </c>
      <c r="D834" s="10" t="s">
        <v>83</v>
      </c>
      <c r="E834" s="10" t="s">
        <v>313</v>
      </c>
      <c r="F834" s="10" t="s">
        <v>769</v>
      </c>
      <c r="G834" s="10">
        <v>737</v>
      </c>
      <c r="H834" s="10">
        <v>1</v>
      </c>
      <c r="I834" s="10" t="s">
        <v>313</v>
      </c>
      <c r="J834" s="10" t="s">
        <v>26</v>
      </c>
      <c r="K834" s="10" t="str">
        <f t="shared" si="24"/>
        <v>3-13-936</v>
      </c>
      <c r="L834" s="10" t="s">
        <v>1493</v>
      </c>
      <c r="M834" s="10" t="s">
        <v>354</v>
      </c>
      <c r="N834" s="12">
        <v>0.43478260869565216</v>
      </c>
      <c r="O834" s="12">
        <v>0.40434782608695657</v>
      </c>
      <c r="P834" s="12">
        <v>0.43043478260869567</v>
      </c>
      <c r="Q834" s="12">
        <f t="shared" si="25"/>
        <v>0.42318840579710143</v>
      </c>
      <c r="R834" s="10" t="s">
        <v>1395</v>
      </c>
      <c r="S834" s="10"/>
    </row>
    <row r="835" spans="1:19" s="13" customFormat="1" x14ac:dyDescent="0.35">
      <c r="A835" s="10">
        <v>1782</v>
      </c>
      <c r="B835" s="10" t="s">
        <v>1494</v>
      </c>
      <c r="C835" s="11" t="s">
        <v>20</v>
      </c>
      <c r="D835" s="11" t="s">
        <v>21</v>
      </c>
      <c r="E835" s="10" t="s">
        <v>36</v>
      </c>
      <c r="F835" s="10" t="s">
        <v>54</v>
      </c>
      <c r="G835" s="10" t="s">
        <v>55</v>
      </c>
      <c r="H835" s="10" t="s">
        <v>56</v>
      </c>
      <c r="I835" s="10" t="s">
        <v>57</v>
      </c>
      <c r="J835" s="10" t="s">
        <v>26</v>
      </c>
      <c r="K835" s="10" t="str">
        <f t="shared" ref="K835:K898" si="26">TRIM(L835)</f>
        <v>21C2</v>
      </c>
      <c r="L835" s="10" t="s">
        <v>1495</v>
      </c>
      <c r="M835" s="10" t="s">
        <v>57</v>
      </c>
      <c r="N835" s="12">
        <v>0.57272727272727275</v>
      </c>
      <c r="O835" s="12">
        <v>0.69090909090909092</v>
      </c>
      <c r="P835" s="12">
        <v>0</v>
      </c>
      <c r="Q835" s="12">
        <f t="shared" ref="Q835:Q898" si="27">IFERROR(AVERAGE(N835:P835),0)</f>
        <v>0.4212121212121212</v>
      </c>
      <c r="R835" s="10" t="s">
        <v>1395</v>
      </c>
      <c r="S835" s="10"/>
    </row>
    <row r="836" spans="1:19" s="13" customFormat="1" x14ac:dyDescent="0.35">
      <c r="A836" s="10">
        <v>772</v>
      </c>
      <c r="B836" s="10">
        <v>123</v>
      </c>
      <c r="C836" s="10" t="s">
        <v>68</v>
      </c>
      <c r="D836" s="10" t="s">
        <v>89</v>
      </c>
      <c r="E836" s="10" t="s">
        <v>90</v>
      </c>
      <c r="F836" s="10" t="s">
        <v>233</v>
      </c>
      <c r="G836" s="10">
        <v>831</v>
      </c>
      <c r="H836" s="17" t="s">
        <v>72</v>
      </c>
      <c r="I836" s="10" t="s">
        <v>234</v>
      </c>
      <c r="J836" s="10" t="s">
        <v>26</v>
      </c>
      <c r="K836" s="10" t="str">
        <f t="shared" si="26"/>
        <v>831-1ND4</v>
      </c>
      <c r="L836" s="17" t="s">
        <v>1496</v>
      </c>
      <c r="M836" s="10" t="s">
        <v>236</v>
      </c>
      <c r="N836" s="12">
        <v>0.38596491228070173</v>
      </c>
      <c r="O836" s="12">
        <v>0.40350877192982454</v>
      </c>
      <c r="P836" s="12">
        <v>0.47368421052631576</v>
      </c>
      <c r="Q836" s="12">
        <f t="shared" si="27"/>
        <v>0.42105263157894735</v>
      </c>
      <c r="R836" s="10" t="s">
        <v>1395</v>
      </c>
      <c r="S836" s="10"/>
    </row>
    <row r="837" spans="1:19" s="13" customFormat="1" x14ac:dyDescent="0.35">
      <c r="A837" s="10">
        <v>815</v>
      </c>
      <c r="B837" s="10">
        <v>509</v>
      </c>
      <c r="C837" s="10" t="s">
        <v>68</v>
      </c>
      <c r="D837" s="10" t="s">
        <v>83</v>
      </c>
      <c r="E837" s="10" t="s">
        <v>84</v>
      </c>
      <c r="F837" s="10" t="s">
        <v>790</v>
      </c>
      <c r="G837" s="10">
        <v>961</v>
      </c>
      <c r="H837" s="10">
        <v>2</v>
      </c>
      <c r="I837" s="10" t="s">
        <v>791</v>
      </c>
      <c r="J837" s="10" t="s">
        <v>26</v>
      </c>
      <c r="K837" s="10" t="str">
        <f t="shared" si="26"/>
        <v>4-64-557</v>
      </c>
      <c r="L837" s="10" t="s">
        <v>1499</v>
      </c>
      <c r="M837" s="10" t="s">
        <v>959</v>
      </c>
      <c r="N837" s="12">
        <v>0.39999999999999997</v>
      </c>
      <c r="O837" s="12">
        <v>0.39130434782608692</v>
      </c>
      <c r="P837" s="12">
        <v>0.4652173913043478</v>
      </c>
      <c r="Q837" s="12">
        <f t="shared" si="27"/>
        <v>0.41884057971014488</v>
      </c>
      <c r="R837" s="10" t="s">
        <v>1395</v>
      </c>
      <c r="S837" s="10"/>
    </row>
    <row r="838" spans="1:19" s="13" customFormat="1" x14ac:dyDescent="0.35">
      <c r="A838" s="10">
        <v>189</v>
      </c>
      <c r="B838" s="10">
        <v>1727</v>
      </c>
      <c r="C838" s="10" t="s">
        <v>68</v>
      </c>
      <c r="D838" s="10" t="s">
        <v>89</v>
      </c>
      <c r="E838" s="10" t="s">
        <v>110</v>
      </c>
      <c r="F838" s="10" t="s">
        <v>326</v>
      </c>
      <c r="G838" s="10">
        <v>315</v>
      </c>
      <c r="H838" s="10" t="s">
        <v>145</v>
      </c>
      <c r="I838" s="10" t="s">
        <v>207</v>
      </c>
      <c r="J838" s="10" t="s">
        <v>26</v>
      </c>
      <c r="K838" s="10" t="str">
        <f t="shared" si="26"/>
        <v>315-H1</v>
      </c>
      <c r="L838" s="10" t="s">
        <v>1500</v>
      </c>
      <c r="M838" s="10" t="s">
        <v>258</v>
      </c>
      <c r="N838" s="12">
        <v>0.41025641025641019</v>
      </c>
      <c r="O838" s="12">
        <v>0.43589743589743585</v>
      </c>
      <c r="P838" s="12">
        <v>0.41025641025641019</v>
      </c>
      <c r="Q838" s="12">
        <f t="shared" si="27"/>
        <v>0.4188034188034187</v>
      </c>
      <c r="R838" s="10" t="s">
        <v>1395</v>
      </c>
      <c r="S838" s="10"/>
    </row>
    <row r="839" spans="1:19" s="13" customFormat="1" x14ac:dyDescent="0.35">
      <c r="A839" s="10">
        <v>1343</v>
      </c>
      <c r="B839" s="10">
        <v>487</v>
      </c>
      <c r="C839" s="10" t="s">
        <v>68</v>
      </c>
      <c r="D839" s="10" t="s">
        <v>83</v>
      </c>
      <c r="E839" s="10" t="s">
        <v>313</v>
      </c>
      <c r="F839" s="10" t="s">
        <v>1034</v>
      </c>
      <c r="G839" s="10">
        <v>713</v>
      </c>
      <c r="H839" s="10">
        <v>2</v>
      </c>
      <c r="I839" s="10" t="s">
        <v>525</v>
      </c>
      <c r="J839" s="10" t="s">
        <v>26</v>
      </c>
      <c r="K839" s="10" t="str">
        <f t="shared" si="26"/>
        <v>3-86-966</v>
      </c>
      <c r="L839" s="10" t="s">
        <v>1501</v>
      </c>
      <c r="M839" s="10" t="s">
        <v>1502</v>
      </c>
      <c r="N839" s="12">
        <v>0.38666666666666666</v>
      </c>
      <c r="O839" s="12">
        <v>0.38</v>
      </c>
      <c r="P839" s="12">
        <v>0.48888888888888882</v>
      </c>
      <c r="Q839" s="12">
        <f t="shared" si="27"/>
        <v>0.41851851851851851</v>
      </c>
      <c r="R839" s="10" t="s">
        <v>1395</v>
      </c>
      <c r="S839" s="10"/>
    </row>
    <row r="840" spans="1:19" s="13" customFormat="1" x14ac:dyDescent="0.35">
      <c r="A840" s="10">
        <v>1358</v>
      </c>
      <c r="B840" s="10">
        <v>498</v>
      </c>
      <c r="C840" s="10" t="s">
        <v>68</v>
      </c>
      <c r="D840" s="10" t="s">
        <v>83</v>
      </c>
      <c r="E840" s="10" t="s">
        <v>313</v>
      </c>
      <c r="F840" s="10" t="s">
        <v>882</v>
      </c>
      <c r="G840" s="10">
        <v>715</v>
      </c>
      <c r="H840" s="10">
        <v>1</v>
      </c>
      <c r="I840" s="10" t="s">
        <v>313</v>
      </c>
      <c r="J840" s="10" t="s">
        <v>26</v>
      </c>
      <c r="K840" s="10" t="str">
        <f t="shared" si="26"/>
        <v>3-90-924</v>
      </c>
      <c r="L840" s="10" t="s">
        <v>1503</v>
      </c>
      <c r="M840" s="10" t="s">
        <v>354</v>
      </c>
      <c r="N840" s="12">
        <v>0.27111111111111108</v>
      </c>
      <c r="O840" s="12">
        <v>0.61555555555555552</v>
      </c>
      <c r="P840" s="12">
        <v>0.36888888888888888</v>
      </c>
      <c r="Q840" s="12">
        <f t="shared" si="27"/>
        <v>0.41851851851851851</v>
      </c>
      <c r="R840" s="10" t="s">
        <v>1395</v>
      </c>
      <c r="S840" s="10"/>
    </row>
    <row r="841" spans="1:19" s="13" customFormat="1" x14ac:dyDescent="0.35">
      <c r="A841" s="10">
        <v>700</v>
      </c>
      <c r="B841" s="10">
        <v>52</v>
      </c>
      <c r="C841" s="10" t="s">
        <v>68</v>
      </c>
      <c r="D841" s="10" t="s">
        <v>89</v>
      </c>
      <c r="E841" s="10" t="s">
        <v>90</v>
      </c>
      <c r="F841" s="10" t="s">
        <v>321</v>
      </c>
      <c r="G841" s="10">
        <v>820</v>
      </c>
      <c r="H841" s="17" t="s">
        <v>92</v>
      </c>
      <c r="I841" s="10" t="s">
        <v>234</v>
      </c>
      <c r="J841" s="10" t="s">
        <v>26</v>
      </c>
      <c r="K841" s="10" t="str">
        <f t="shared" si="26"/>
        <v>820-46</v>
      </c>
      <c r="L841" s="17" t="s">
        <v>1504</v>
      </c>
      <c r="M841" s="10" t="s">
        <v>236</v>
      </c>
      <c r="N841" s="12">
        <v>0.4</v>
      </c>
      <c r="O841" s="12">
        <v>0.41428571428571437</v>
      </c>
      <c r="P841" s="12">
        <v>0.44000000000000006</v>
      </c>
      <c r="Q841" s="12">
        <f t="shared" si="27"/>
        <v>0.41809523809523813</v>
      </c>
      <c r="R841" s="10" t="s">
        <v>1395</v>
      </c>
      <c r="S841" s="10"/>
    </row>
    <row r="842" spans="1:19" s="13" customFormat="1" x14ac:dyDescent="0.35">
      <c r="A842" s="10">
        <v>1942</v>
      </c>
      <c r="B842" s="10" t="s">
        <v>1505</v>
      </c>
      <c r="C842" s="11" t="s">
        <v>20</v>
      </c>
      <c r="D842" s="11" t="s">
        <v>29</v>
      </c>
      <c r="E842" s="10" t="s">
        <v>30</v>
      </c>
      <c r="F842" s="10" t="s">
        <v>1174</v>
      </c>
      <c r="G842" s="11" t="s">
        <v>1175</v>
      </c>
      <c r="H842" s="10" t="s">
        <v>1176</v>
      </c>
      <c r="I842" s="10" t="s">
        <v>781</v>
      </c>
      <c r="J842" s="10" t="s">
        <v>26</v>
      </c>
      <c r="K842" s="10" t="str">
        <f t="shared" si="26"/>
        <v>8C11</v>
      </c>
      <c r="L842" s="11" t="s">
        <v>1506</v>
      </c>
      <c r="M842" s="10" t="s">
        <v>781</v>
      </c>
      <c r="N842" s="12">
        <v>0.430379746835443</v>
      </c>
      <c r="O842" s="12">
        <v>0.50632911392405056</v>
      </c>
      <c r="P842" s="12">
        <v>0.31645569620253161</v>
      </c>
      <c r="Q842" s="12">
        <f t="shared" si="27"/>
        <v>0.41772151898734172</v>
      </c>
      <c r="R842" s="10" t="s">
        <v>1395</v>
      </c>
      <c r="S842" s="10"/>
    </row>
    <row r="843" spans="1:19" s="13" customFormat="1" x14ac:dyDescent="0.35">
      <c r="A843" s="10">
        <v>1188</v>
      </c>
      <c r="B843" s="10">
        <v>312</v>
      </c>
      <c r="C843" s="10" t="s">
        <v>68</v>
      </c>
      <c r="D843" s="10" t="s">
        <v>83</v>
      </c>
      <c r="E843" s="10" t="s">
        <v>136</v>
      </c>
      <c r="F843" s="10" t="s">
        <v>799</v>
      </c>
      <c r="G843" s="10">
        <v>612</v>
      </c>
      <c r="H843" s="10" t="s">
        <v>1395</v>
      </c>
      <c r="I843" s="10" t="s">
        <v>799</v>
      </c>
      <c r="J843" s="10" t="s">
        <v>26</v>
      </c>
      <c r="K843" s="10" t="str">
        <f t="shared" si="26"/>
        <v>2-84-84</v>
      </c>
      <c r="L843" s="20" t="s">
        <v>1508</v>
      </c>
      <c r="M843" s="10" t="s">
        <v>140</v>
      </c>
      <c r="N843" s="12">
        <v>0.52991452991452981</v>
      </c>
      <c r="O843" s="12">
        <v>0.35042735042735035</v>
      </c>
      <c r="P843" s="12">
        <v>0.37037037037037035</v>
      </c>
      <c r="Q843" s="12">
        <f t="shared" si="27"/>
        <v>0.41690408357075021</v>
      </c>
      <c r="R843" s="10" t="s">
        <v>1395</v>
      </c>
      <c r="S843" s="10"/>
    </row>
    <row r="844" spans="1:19" s="13" customFormat="1" x14ac:dyDescent="0.35">
      <c r="A844" s="10">
        <v>1917</v>
      </c>
      <c r="B844" s="10" t="s">
        <v>1509</v>
      </c>
      <c r="C844" s="11" t="s">
        <v>20</v>
      </c>
      <c r="D844" s="11" t="s">
        <v>29</v>
      </c>
      <c r="E844" s="10" t="s">
        <v>30</v>
      </c>
      <c r="F844" s="10" t="s">
        <v>592</v>
      </c>
      <c r="G844" s="11" t="s">
        <v>593</v>
      </c>
      <c r="H844" s="10" t="s">
        <v>845</v>
      </c>
      <c r="I844" s="10" t="s">
        <v>30</v>
      </c>
      <c r="J844" s="10" t="s">
        <v>26</v>
      </c>
      <c r="K844" s="10" t="str">
        <f t="shared" si="26"/>
        <v>27A15</v>
      </c>
      <c r="L844" s="11" t="s">
        <v>1510</v>
      </c>
      <c r="M844" s="10" t="s">
        <v>596</v>
      </c>
      <c r="N844" s="12">
        <v>0.81188118811881183</v>
      </c>
      <c r="O844" s="12">
        <v>0.32673267326732675</v>
      </c>
      <c r="P844" s="12">
        <v>0.10891089108910892</v>
      </c>
      <c r="Q844" s="12">
        <f t="shared" si="27"/>
        <v>0.41584158415841582</v>
      </c>
      <c r="R844" s="10" t="s">
        <v>1395</v>
      </c>
      <c r="S844" s="10"/>
    </row>
    <row r="845" spans="1:19" s="13" customFormat="1" x14ac:dyDescent="0.35">
      <c r="A845" s="10">
        <v>1525</v>
      </c>
      <c r="B845" s="10">
        <v>1523</v>
      </c>
      <c r="C845" s="10" t="s">
        <v>68</v>
      </c>
      <c r="D845" s="10" t="s">
        <v>69</v>
      </c>
      <c r="E845" s="10" t="s">
        <v>107</v>
      </c>
      <c r="F845" s="10" t="s">
        <v>119</v>
      </c>
      <c r="G845" s="10">
        <v>469</v>
      </c>
      <c r="H845" s="10" t="s">
        <v>579</v>
      </c>
      <c r="I845" s="10" t="s">
        <v>121</v>
      </c>
      <c r="J845" s="10" t="s">
        <v>26</v>
      </c>
      <c r="K845" s="10" t="str">
        <f t="shared" si="26"/>
        <v>469-H2</v>
      </c>
      <c r="L845" s="10" t="s">
        <v>1511</v>
      </c>
      <c r="M845" s="10" t="s">
        <v>123</v>
      </c>
      <c r="N845" s="12">
        <v>0.41707317073170735</v>
      </c>
      <c r="O845" s="12">
        <v>0.41707317073170735</v>
      </c>
      <c r="P845" s="12">
        <v>0.4121951219512196</v>
      </c>
      <c r="Q845" s="12">
        <f t="shared" si="27"/>
        <v>0.41544715447154479</v>
      </c>
      <c r="R845" s="10" t="s">
        <v>1395</v>
      </c>
      <c r="S845" s="10"/>
    </row>
    <row r="846" spans="1:19" s="13" customFormat="1" x14ac:dyDescent="0.35">
      <c r="A846" s="10">
        <v>1759</v>
      </c>
      <c r="B846" s="10" t="s">
        <v>1512</v>
      </c>
      <c r="C846" s="11" t="s">
        <v>20</v>
      </c>
      <c r="D846" s="11" t="s">
        <v>21</v>
      </c>
      <c r="E846" s="10" t="s">
        <v>36</v>
      </c>
      <c r="F846" s="10" t="s">
        <v>77</v>
      </c>
      <c r="G846" s="10" t="s">
        <v>78</v>
      </c>
      <c r="H846" s="10" t="s">
        <v>1513</v>
      </c>
      <c r="I846" s="10" t="s">
        <v>40</v>
      </c>
      <c r="J846" s="10" t="s">
        <v>26</v>
      </c>
      <c r="K846" s="10" t="str">
        <f t="shared" si="26"/>
        <v>22B7</v>
      </c>
      <c r="L846" s="10" t="s">
        <v>1514</v>
      </c>
      <c r="M846" s="10" t="s">
        <v>40</v>
      </c>
      <c r="N846" s="12">
        <v>0.60909090909090913</v>
      </c>
      <c r="O846" s="12">
        <v>0.63636363636363635</v>
      </c>
      <c r="P846" s="12">
        <v>0</v>
      </c>
      <c r="Q846" s="12">
        <f t="shared" si="27"/>
        <v>0.41515151515151522</v>
      </c>
      <c r="R846" s="10" t="s">
        <v>1395</v>
      </c>
      <c r="S846" s="10"/>
    </row>
    <row r="847" spans="1:19" s="13" customFormat="1" x14ac:dyDescent="0.35">
      <c r="A847" s="10">
        <v>1896</v>
      </c>
      <c r="B847" s="10" t="s">
        <v>1515</v>
      </c>
      <c r="C847" s="11" t="s">
        <v>20</v>
      </c>
      <c r="D847" s="11" t="s">
        <v>29</v>
      </c>
      <c r="E847" s="10" t="s">
        <v>30</v>
      </c>
      <c r="F847" s="10" t="s">
        <v>638</v>
      </c>
      <c r="G847" s="10" t="s">
        <v>639</v>
      </c>
      <c r="H847" s="10" t="s">
        <v>640</v>
      </c>
      <c r="I847" s="10" t="s">
        <v>30</v>
      </c>
      <c r="J847" s="10" t="s">
        <v>26</v>
      </c>
      <c r="K847" s="10" t="str">
        <f t="shared" si="26"/>
        <v>5J15</v>
      </c>
      <c r="L847" s="10" t="s">
        <v>1516</v>
      </c>
      <c r="M847" s="10" t="s">
        <v>30</v>
      </c>
      <c r="N847" s="12">
        <v>0.49677419354838709</v>
      </c>
      <c r="O847" s="12">
        <v>0.47096774193548385</v>
      </c>
      <c r="P847" s="12">
        <v>0.27741935483870966</v>
      </c>
      <c r="Q847" s="12">
        <f t="shared" si="27"/>
        <v>0.4150537634408602</v>
      </c>
      <c r="R847" s="10" t="s">
        <v>1395</v>
      </c>
      <c r="S847" s="10"/>
    </row>
    <row r="848" spans="1:19" s="13" customFormat="1" x14ac:dyDescent="0.35">
      <c r="A848" s="10">
        <v>1066</v>
      </c>
      <c r="B848" s="10">
        <v>199</v>
      </c>
      <c r="C848" s="10" t="s">
        <v>68</v>
      </c>
      <c r="D848" s="10" t="s">
        <v>83</v>
      </c>
      <c r="E848" s="10" t="s">
        <v>136</v>
      </c>
      <c r="F848" s="10" t="s">
        <v>707</v>
      </c>
      <c r="G848" s="10">
        <v>680</v>
      </c>
      <c r="H848" s="10">
        <v>1</v>
      </c>
      <c r="I848" s="10" t="s">
        <v>138</v>
      </c>
      <c r="J848" s="10" t="s">
        <v>26</v>
      </c>
      <c r="K848" s="10" t="str">
        <f t="shared" si="26"/>
        <v>2-132-132</v>
      </c>
      <c r="L848" s="10" t="s">
        <v>1517</v>
      </c>
      <c r="M848" s="10" t="s">
        <v>140</v>
      </c>
      <c r="N848" s="12">
        <v>0.55944055944055937</v>
      </c>
      <c r="O848" s="12">
        <v>0.68531468531468531</v>
      </c>
      <c r="P848" s="12">
        <v>0</v>
      </c>
      <c r="Q848" s="12">
        <f t="shared" si="27"/>
        <v>0.41491841491841486</v>
      </c>
      <c r="R848" s="10" t="s">
        <v>1395</v>
      </c>
      <c r="S848" s="10"/>
    </row>
    <row r="849" spans="1:19" s="13" customFormat="1" x14ac:dyDescent="0.35">
      <c r="A849" s="10">
        <v>480</v>
      </c>
      <c r="B849" s="10">
        <v>737</v>
      </c>
      <c r="C849" s="10" t="s">
        <v>68</v>
      </c>
      <c r="D849" s="10" t="s">
        <v>89</v>
      </c>
      <c r="E849" s="10" t="s">
        <v>90</v>
      </c>
      <c r="F849" s="10" t="s">
        <v>370</v>
      </c>
      <c r="G849" s="10">
        <v>16</v>
      </c>
      <c r="H849" s="10" t="s">
        <v>144</v>
      </c>
      <c r="I849" s="10" t="s">
        <v>90</v>
      </c>
      <c r="J849" s="10" t="s">
        <v>26</v>
      </c>
      <c r="K849" s="10" t="str">
        <f t="shared" si="26"/>
        <v>1607</v>
      </c>
      <c r="L849" s="20">
        <v>1607</v>
      </c>
      <c r="M849" s="10" t="s">
        <v>531</v>
      </c>
      <c r="N849" s="12">
        <v>0.40987654320987649</v>
      </c>
      <c r="O849" s="12">
        <v>0.37530864197530867</v>
      </c>
      <c r="P849" s="12">
        <v>0.45679012345679004</v>
      </c>
      <c r="Q849" s="12">
        <f t="shared" si="27"/>
        <v>0.41399176954732503</v>
      </c>
      <c r="R849" s="10" t="s">
        <v>1395</v>
      </c>
      <c r="S849" s="10"/>
    </row>
    <row r="850" spans="1:19" s="13" customFormat="1" x14ac:dyDescent="0.35">
      <c r="A850" s="10">
        <v>185</v>
      </c>
      <c r="B850" s="10">
        <v>1201</v>
      </c>
      <c r="C850" s="10" t="s">
        <v>68</v>
      </c>
      <c r="D850" s="10" t="s">
        <v>89</v>
      </c>
      <c r="E850" s="10" t="s">
        <v>110</v>
      </c>
      <c r="F850" s="10" t="s">
        <v>154</v>
      </c>
      <c r="G850" s="10">
        <v>496</v>
      </c>
      <c r="H850" s="10" t="s">
        <v>72</v>
      </c>
      <c r="I850" s="10" t="s">
        <v>154</v>
      </c>
      <c r="J850" s="10" t="s">
        <v>26</v>
      </c>
      <c r="K850" s="10" t="str">
        <f t="shared" si="26"/>
        <v>311-1406H1</v>
      </c>
      <c r="L850" s="10" t="s">
        <v>1519</v>
      </c>
      <c r="M850" s="10" t="s">
        <v>114</v>
      </c>
      <c r="N850" s="12">
        <v>0.39999999999999997</v>
      </c>
      <c r="O850" s="12">
        <v>0.39999999999999997</v>
      </c>
      <c r="P850" s="12">
        <v>0.44</v>
      </c>
      <c r="Q850" s="12">
        <f t="shared" si="27"/>
        <v>0.41333333333333333</v>
      </c>
      <c r="R850" s="10" t="s">
        <v>1395</v>
      </c>
      <c r="S850" s="10"/>
    </row>
    <row r="851" spans="1:19" s="13" customFormat="1" x14ac:dyDescent="0.35">
      <c r="A851" s="10">
        <v>1874</v>
      </c>
      <c r="B851" s="10" t="s">
        <v>1520</v>
      </c>
      <c r="C851" s="11" t="s">
        <v>20</v>
      </c>
      <c r="D851" s="11" t="s">
        <v>29</v>
      </c>
      <c r="E851" s="10" t="s">
        <v>30</v>
      </c>
      <c r="F851" s="10" t="s">
        <v>43</v>
      </c>
      <c r="G851" s="10" t="s">
        <v>44</v>
      </c>
      <c r="H851" s="10" t="s">
        <v>301</v>
      </c>
      <c r="I851" s="10" t="s">
        <v>30</v>
      </c>
      <c r="J851" s="10" t="s">
        <v>26</v>
      </c>
      <c r="K851" s="10" t="str">
        <f t="shared" si="26"/>
        <v>21S10</v>
      </c>
      <c r="L851" s="10" t="s">
        <v>1521</v>
      </c>
      <c r="M851" s="10" t="s">
        <v>30</v>
      </c>
      <c r="N851" s="12">
        <v>0.5123966942148761</v>
      </c>
      <c r="O851" s="12">
        <v>0.5123966942148761</v>
      </c>
      <c r="P851" s="12">
        <v>0.21487603305785125</v>
      </c>
      <c r="Q851" s="12">
        <f t="shared" si="27"/>
        <v>0.41322314049586778</v>
      </c>
      <c r="R851" s="10" t="s">
        <v>1395</v>
      </c>
      <c r="S851" s="10"/>
    </row>
    <row r="852" spans="1:19" s="13" customFormat="1" x14ac:dyDescent="0.35">
      <c r="A852" s="10">
        <v>1821</v>
      </c>
      <c r="B852" s="10" t="s">
        <v>1523</v>
      </c>
      <c r="C852" s="11" t="s">
        <v>20</v>
      </c>
      <c r="D852" s="11" t="s">
        <v>21</v>
      </c>
      <c r="E852" s="10" t="s">
        <v>22</v>
      </c>
      <c r="F852" s="10" t="s">
        <v>1340</v>
      </c>
      <c r="G852" s="10" t="s">
        <v>1341</v>
      </c>
      <c r="H852" s="10" t="s">
        <v>1362</v>
      </c>
      <c r="I852" s="10" t="s">
        <v>22</v>
      </c>
      <c r="J852" s="10" t="s">
        <v>26</v>
      </c>
      <c r="K852" s="10" t="str">
        <f t="shared" si="26"/>
        <v>30B1</v>
      </c>
      <c r="L852" s="10" t="s">
        <v>1524</v>
      </c>
      <c r="M852" s="10" t="s">
        <v>22</v>
      </c>
      <c r="N852" s="12">
        <v>0.40764331210191085</v>
      </c>
      <c r="O852" s="12">
        <v>0.42948717948717952</v>
      </c>
      <c r="P852" s="12">
        <v>0.39743589743589747</v>
      </c>
      <c r="Q852" s="12">
        <f t="shared" si="27"/>
        <v>0.41152212967499596</v>
      </c>
      <c r="R852" s="10" t="s">
        <v>1395</v>
      </c>
      <c r="S852" s="10"/>
    </row>
    <row r="853" spans="1:19" s="13" customFormat="1" x14ac:dyDescent="0.35">
      <c r="A853" s="10">
        <v>1111</v>
      </c>
      <c r="B853" s="10">
        <v>247</v>
      </c>
      <c r="C853" s="10" t="s">
        <v>68</v>
      </c>
      <c r="D853" s="10" t="s">
        <v>83</v>
      </c>
      <c r="E853" s="10" t="s">
        <v>136</v>
      </c>
      <c r="F853" s="10" t="s">
        <v>901</v>
      </c>
      <c r="G853" s="10">
        <v>657</v>
      </c>
      <c r="H853" s="10" t="s">
        <v>297</v>
      </c>
      <c r="I853" s="10" t="s">
        <v>508</v>
      </c>
      <c r="J853" s="10" t="s">
        <v>26</v>
      </c>
      <c r="K853" s="10" t="str">
        <f t="shared" si="26"/>
        <v>2-525-525</v>
      </c>
      <c r="L853" s="20" t="s">
        <v>1525</v>
      </c>
      <c r="M853" s="10" t="s">
        <v>510</v>
      </c>
      <c r="N853" s="12">
        <v>0.36116504854368919</v>
      </c>
      <c r="O853" s="12">
        <v>0.43689320388349506</v>
      </c>
      <c r="P853" s="12">
        <v>0.4349514563106795</v>
      </c>
      <c r="Q853" s="12">
        <f t="shared" si="27"/>
        <v>0.41100323624595458</v>
      </c>
      <c r="R853" s="10" t="s">
        <v>1395</v>
      </c>
      <c r="S853" s="10"/>
    </row>
    <row r="854" spans="1:19" s="13" customFormat="1" x14ac:dyDescent="0.35">
      <c r="A854" s="10">
        <v>1460</v>
      </c>
      <c r="B854" s="10">
        <v>1488</v>
      </c>
      <c r="C854" s="10" t="s">
        <v>68</v>
      </c>
      <c r="D854" s="10" t="s">
        <v>69</v>
      </c>
      <c r="E854" s="10" t="s">
        <v>150</v>
      </c>
      <c r="F854" s="10" t="s">
        <v>323</v>
      </c>
      <c r="G854" s="10">
        <v>455</v>
      </c>
      <c r="H854" s="10" t="s">
        <v>145</v>
      </c>
      <c r="I854" s="10" t="s">
        <v>175</v>
      </c>
      <c r="J854" s="10" t="s">
        <v>26</v>
      </c>
      <c r="K854" s="10" t="str">
        <f t="shared" si="26"/>
        <v>455-H6</v>
      </c>
      <c r="L854" s="10" t="s">
        <v>1526</v>
      </c>
      <c r="M854" s="10" t="s">
        <v>325</v>
      </c>
      <c r="N854" s="12">
        <v>0.4081632653061224</v>
      </c>
      <c r="O854" s="12">
        <v>0.40000000000000008</v>
      </c>
      <c r="P854" s="12">
        <v>0.42448979591836739</v>
      </c>
      <c r="Q854" s="12">
        <f t="shared" si="27"/>
        <v>0.41088435374149662</v>
      </c>
      <c r="R854" s="10" t="s">
        <v>1395</v>
      </c>
      <c r="S854" s="10"/>
    </row>
    <row r="855" spans="1:19" s="13" customFormat="1" x14ac:dyDescent="0.35">
      <c r="A855" s="10">
        <v>1029</v>
      </c>
      <c r="B855" s="10">
        <v>163</v>
      </c>
      <c r="C855" s="10" t="s">
        <v>68</v>
      </c>
      <c r="D855" s="10" t="s">
        <v>83</v>
      </c>
      <c r="E855" s="10" t="s">
        <v>136</v>
      </c>
      <c r="F855" s="10" t="s">
        <v>99</v>
      </c>
      <c r="G855" s="10">
        <v>611</v>
      </c>
      <c r="H855" s="10" t="s">
        <v>26</v>
      </c>
      <c r="I855" s="10" t="s">
        <v>138</v>
      </c>
      <c r="J855" s="10" t="s">
        <v>26</v>
      </c>
      <c r="K855" s="10" t="str">
        <f t="shared" si="26"/>
        <v>2-6-17</v>
      </c>
      <c r="L855" s="10" t="s">
        <v>1527</v>
      </c>
      <c r="M855" s="10" t="s">
        <v>140</v>
      </c>
      <c r="N855" s="12">
        <v>0.4107142857142857</v>
      </c>
      <c r="O855" s="12">
        <v>0.4107142857142857</v>
      </c>
      <c r="P855" s="12">
        <v>0.4107142857142857</v>
      </c>
      <c r="Q855" s="12">
        <f t="shared" si="27"/>
        <v>0.41071428571428575</v>
      </c>
      <c r="R855" s="10" t="s">
        <v>1395</v>
      </c>
      <c r="S855" s="10"/>
    </row>
    <row r="856" spans="1:19" s="13" customFormat="1" x14ac:dyDescent="0.35">
      <c r="A856" s="10">
        <v>826</v>
      </c>
      <c r="B856" s="10">
        <v>518</v>
      </c>
      <c r="C856" s="10" t="s">
        <v>68</v>
      </c>
      <c r="D856" s="10" t="s">
        <v>83</v>
      </c>
      <c r="E856" s="10" t="s">
        <v>84</v>
      </c>
      <c r="F856" s="10" t="s">
        <v>264</v>
      </c>
      <c r="G856" s="10">
        <v>933</v>
      </c>
      <c r="H856" s="10">
        <v>2</v>
      </c>
      <c r="I856" s="10" t="s">
        <v>104</v>
      </c>
      <c r="J856" s="10" t="s">
        <v>26</v>
      </c>
      <c r="K856" s="10" t="str">
        <f t="shared" si="26"/>
        <v>4-75-227</v>
      </c>
      <c r="L856" s="10" t="s">
        <v>1528</v>
      </c>
      <c r="M856" s="10" t="s">
        <v>420</v>
      </c>
      <c r="N856" s="12">
        <v>0.4</v>
      </c>
      <c r="O856" s="12">
        <v>0.40294117647058825</v>
      </c>
      <c r="P856" s="12">
        <v>0.42647058823529405</v>
      </c>
      <c r="Q856" s="12">
        <f t="shared" si="27"/>
        <v>0.40980392156862749</v>
      </c>
      <c r="R856" s="10" t="s">
        <v>1395</v>
      </c>
      <c r="S856" s="10"/>
    </row>
    <row r="857" spans="1:19" s="13" customFormat="1" x14ac:dyDescent="0.35">
      <c r="A857" s="10">
        <v>499</v>
      </c>
      <c r="B857" s="10">
        <v>907</v>
      </c>
      <c r="C857" s="10" t="s">
        <v>68</v>
      </c>
      <c r="D857" s="10" t="s">
        <v>89</v>
      </c>
      <c r="E857" s="10" t="s">
        <v>90</v>
      </c>
      <c r="F857" s="10" t="s">
        <v>1529</v>
      </c>
      <c r="G857" s="10">
        <v>10</v>
      </c>
      <c r="H857" s="10" t="s">
        <v>811</v>
      </c>
      <c r="I857" s="10" t="s">
        <v>204</v>
      </c>
      <c r="J857" s="10" t="s">
        <v>26</v>
      </c>
      <c r="K857" s="10" t="str">
        <f t="shared" si="26"/>
        <v>10-H2</v>
      </c>
      <c r="L857" s="10" t="s">
        <v>1530</v>
      </c>
      <c r="M857" s="10" t="s">
        <v>206</v>
      </c>
      <c r="N857" s="12">
        <v>0.33898305084745756</v>
      </c>
      <c r="O857" s="12">
        <v>0.33898305084745756</v>
      </c>
      <c r="P857" s="12">
        <v>0.54915254237288125</v>
      </c>
      <c r="Q857" s="12">
        <f t="shared" si="27"/>
        <v>0.40903954802259879</v>
      </c>
      <c r="R857" s="10" t="s">
        <v>1395</v>
      </c>
      <c r="S857" s="10"/>
    </row>
    <row r="858" spans="1:19" s="13" customFormat="1" x14ac:dyDescent="0.35">
      <c r="A858" s="10">
        <v>1441</v>
      </c>
      <c r="B858" s="10">
        <v>1443</v>
      </c>
      <c r="C858" s="10" t="s">
        <v>68</v>
      </c>
      <c r="D858" s="10" t="s">
        <v>69</v>
      </c>
      <c r="E858" s="10" t="s">
        <v>150</v>
      </c>
      <c r="F858" s="10" t="s">
        <v>174</v>
      </c>
      <c r="G858" s="10">
        <v>433</v>
      </c>
      <c r="H858" s="10" t="s">
        <v>115</v>
      </c>
      <c r="I858" s="10" t="s">
        <v>175</v>
      </c>
      <c r="J858" s="10" t="s">
        <v>26</v>
      </c>
      <c r="K858" s="10" t="str">
        <f t="shared" si="26"/>
        <v>433-H10</v>
      </c>
      <c r="L858" s="10" t="s">
        <v>1531</v>
      </c>
      <c r="M858" s="10" t="s">
        <v>153</v>
      </c>
      <c r="N858" s="12">
        <v>0.42680412371134024</v>
      </c>
      <c r="O858" s="12">
        <v>0.39381443298969071</v>
      </c>
      <c r="P858" s="12">
        <v>0.40618556701030939</v>
      </c>
      <c r="Q858" s="12">
        <f t="shared" si="27"/>
        <v>0.40893470790378011</v>
      </c>
      <c r="R858" s="10" t="s">
        <v>1395</v>
      </c>
      <c r="S858" s="10"/>
    </row>
    <row r="859" spans="1:19" s="13" customFormat="1" x14ac:dyDescent="0.35">
      <c r="A859" s="10">
        <v>675</v>
      </c>
      <c r="B859" s="10">
        <v>27</v>
      </c>
      <c r="C859" s="10" t="s">
        <v>68</v>
      </c>
      <c r="D859" s="10" t="s">
        <v>89</v>
      </c>
      <c r="E859" s="10" t="s">
        <v>90</v>
      </c>
      <c r="F859" s="10" t="s">
        <v>233</v>
      </c>
      <c r="G859" s="10">
        <v>817</v>
      </c>
      <c r="H859" s="17" t="s">
        <v>92</v>
      </c>
      <c r="I859" s="10" t="s">
        <v>234</v>
      </c>
      <c r="J859" s="10" t="s">
        <v>26</v>
      </c>
      <c r="K859" s="10" t="str">
        <f t="shared" si="26"/>
        <v>817-06</v>
      </c>
      <c r="L859" s="17" t="s">
        <v>1532</v>
      </c>
      <c r="M859" s="10" t="s">
        <v>236</v>
      </c>
      <c r="N859" s="12">
        <v>0.41538461538461535</v>
      </c>
      <c r="O859" s="12">
        <v>0.46153846153846156</v>
      </c>
      <c r="P859" s="12">
        <v>0.34871794871794876</v>
      </c>
      <c r="Q859" s="12">
        <f t="shared" si="27"/>
        <v>0.40854700854700859</v>
      </c>
      <c r="R859" s="10" t="s">
        <v>1395</v>
      </c>
      <c r="S859" s="10"/>
    </row>
    <row r="860" spans="1:19" s="13" customFormat="1" x14ac:dyDescent="0.35">
      <c r="A860" s="10">
        <v>1660</v>
      </c>
      <c r="B860" s="10">
        <v>1298</v>
      </c>
      <c r="C860" s="10" t="s">
        <v>68</v>
      </c>
      <c r="D860" s="10" t="s">
        <v>69</v>
      </c>
      <c r="E860" s="10" t="s">
        <v>70</v>
      </c>
      <c r="F860" s="14" t="s">
        <v>71</v>
      </c>
      <c r="G860" s="10">
        <v>533</v>
      </c>
      <c r="H860" s="10" t="s">
        <v>72</v>
      </c>
      <c r="I860" s="10" t="s">
        <v>73</v>
      </c>
      <c r="J860" s="10" t="s">
        <v>26</v>
      </c>
      <c r="K860" s="10" t="str">
        <f t="shared" si="26"/>
        <v>345-1379H1</v>
      </c>
      <c r="L860" s="10" t="s">
        <v>1533</v>
      </c>
      <c r="M860" s="10" t="s">
        <v>147</v>
      </c>
      <c r="N860" s="12">
        <v>0.52040816326530615</v>
      </c>
      <c r="O860" s="12">
        <v>0.37113402061855671</v>
      </c>
      <c r="P860" s="12">
        <v>0.33402061855670101</v>
      </c>
      <c r="Q860" s="12">
        <f t="shared" si="27"/>
        <v>0.40852093414685459</v>
      </c>
      <c r="R860" s="10" t="s">
        <v>1395</v>
      </c>
      <c r="S860" s="10"/>
    </row>
    <row r="861" spans="1:19" s="13" customFormat="1" x14ac:dyDescent="0.35">
      <c r="A861" s="10">
        <v>1330</v>
      </c>
      <c r="B861" s="10">
        <v>468</v>
      </c>
      <c r="C861" s="10" t="s">
        <v>68</v>
      </c>
      <c r="D861" s="10" t="s">
        <v>83</v>
      </c>
      <c r="E861" s="10" t="s">
        <v>313</v>
      </c>
      <c r="F861" s="10" t="s">
        <v>906</v>
      </c>
      <c r="G861" s="10">
        <v>714</v>
      </c>
      <c r="H861" s="10">
        <v>1</v>
      </c>
      <c r="I861" s="10" t="s">
        <v>525</v>
      </c>
      <c r="J861" s="10" t="s">
        <v>26</v>
      </c>
      <c r="K861" s="10" t="str">
        <f t="shared" si="26"/>
        <v>3-84-961</v>
      </c>
      <c r="L861" s="10" t="s">
        <v>1534</v>
      </c>
      <c r="M861" s="10" t="s">
        <v>527</v>
      </c>
      <c r="N861" s="12">
        <v>0.44126984126984131</v>
      </c>
      <c r="O861" s="12">
        <v>0.43174603174603182</v>
      </c>
      <c r="P861" s="12">
        <v>0.35238095238095246</v>
      </c>
      <c r="Q861" s="12">
        <f t="shared" si="27"/>
        <v>0.40846560846560848</v>
      </c>
      <c r="R861" s="10" t="s">
        <v>1395</v>
      </c>
      <c r="S861" s="10"/>
    </row>
    <row r="862" spans="1:19" s="13" customFormat="1" x14ac:dyDescent="0.35">
      <c r="A862" s="10">
        <v>1748</v>
      </c>
      <c r="B862" s="10" t="s">
        <v>1535</v>
      </c>
      <c r="C862" s="11" t="s">
        <v>20</v>
      </c>
      <c r="D862" s="11" t="s">
        <v>21</v>
      </c>
      <c r="E862" s="10" t="s">
        <v>36</v>
      </c>
      <c r="F862" s="10" t="s">
        <v>953</v>
      </c>
      <c r="G862" s="10" t="s">
        <v>954</v>
      </c>
      <c r="H862" s="10" t="s">
        <v>955</v>
      </c>
      <c r="I862" s="10" t="s">
        <v>956</v>
      </c>
      <c r="J862" s="10" t="s">
        <v>26</v>
      </c>
      <c r="K862" s="10" t="str">
        <f t="shared" si="26"/>
        <v>17K6</v>
      </c>
      <c r="L862" s="10" t="s">
        <v>1536</v>
      </c>
      <c r="M862" s="10" t="s">
        <v>956</v>
      </c>
      <c r="N862" s="12">
        <v>0.5957446808510638</v>
      </c>
      <c r="O862" s="12">
        <v>0.4893617021276595</v>
      </c>
      <c r="P862" s="12">
        <v>0.13829787234042554</v>
      </c>
      <c r="Q862" s="12">
        <f t="shared" si="27"/>
        <v>0.40780141843971629</v>
      </c>
      <c r="R862" s="10" t="s">
        <v>1395</v>
      </c>
      <c r="S862" s="10"/>
    </row>
    <row r="863" spans="1:19" s="13" customFormat="1" x14ac:dyDescent="0.35">
      <c r="A863" s="10">
        <v>1884</v>
      </c>
      <c r="B863" s="10" t="s">
        <v>1537</v>
      </c>
      <c r="C863" s="11" t="s">
        <v>20</v>
      </c>
      <c r="D863" s="11" t="s">
        <v>29</v>
      </c>
      <c r="E863" s="10" t="s">
        <v>30</v>
      </c>
      <c r="F863" s="10" t="s">
        <v>43</v>
      </c>
      <c r="G863" s="10" t="s">
        <v>44</v>
      </c>
      <c r="H863" s="10" t="s">
        <v>66</v>
      </c>
      <c r="I863" s="10" t="s">
        <v>30</v>
      </c>
      <c r="J863" s="10" t="s">
        <v>26</v>
      </c>
      <c r="K863" s="10" t="str">
        <f t="shared" si="26"/>
        <v>21S5</v>
      </c>
      <c r="L863" s="10" t="s">
        <v>1538</v>
      </c>
      <c r="M863" s="10" t="s">
        <v>30</v>
      </c>
      <c r="N863" s="12">
        <v>0.3928571428571429</v>
      </c>
      <c r="O863" s="12">
        <v>0.4017857142857143</v>
      </c>
      <c r="P863" s="12">
        <v>0.4285714285714286</v>
      </c>
      <c r="Q863" s="12">
        <f t="shared" si="27"/>
        <v>0.40773809523809529</v>
      </c>
      <c r="R863" s="10" t="s">
        <v>1395</v>
      </c>
      <c r="S863" s="10"/>
    </row>
    <row r="864" spans="1:19" s="13" customFormat="1" x14ac:dyDescent="0.35">
      <c r="A864" s="10">
        <v>52</v>
      </c>
      <c r="B864" s="10">
        <v>852</v>
      </c>
      <c r="C864" s="10" t="s">
        <v>68</v>
      </c>
      <c r="D864" s="10" t="s">
        <v>89</v>
      </c>
      <c r="E864" s="10" t="s">
        <v>110</v>
      </c>
      <c r="F864" s="10" t="s">
        <v>473</v>
      </c>
      <c r="G864" s="10">
        <v>52</v>
      </c>
      <c r="H864" s="10" t="s">
        <v>92</v>
      </c>
      <c r="I864" s="10" t="s">
        <v>276</v>
      </c>
      <c r="J864" s="10" t="s">
        <v>26</v>
      </c>
      <c r="K864" s="10" t="str">
        <f t="shared" si="26"/>
        <v>5201</v>
      </c>
      <c r="L864" s="10">
        <v>5201</v>
      </c>
      <c r="M864" s="10" t="s">
        <v>278</v>
      </c>
      <c r="N864" s="12">
        <v>0.40740740740740738</v>
      </c>
      <c r="O864" s="12">
        <v>0.33333333333333331</v>
      </c>
      <c r="P864" s="12">
        <v>0.48148148148148151</v>
      </c>
      <c r="Q864" s="12">
        <f t="shared" si="27"/>
        <v>0.40740740740740744</v>
      </c>
      <c r="R864" s="10" t="s">
        <v>1395</v>
      </c>
      <c r="S864" s="10"/>
    </row>
    <row r="865" spans="1:19" s="13" customFormat="1" x14ac:dyDescent="0.35">
      <c r="A865" s="10">
        <v>1560</v>
      </c>
      <c r="B865" s="10">
        <v>791</v>
      </c>
      <c r="C865" s="10" t="s">
        <v>68</v>
      </c>
      <c r="D865" s="10" t="s">
        <v>69</v>
      </c>
      <c r="E865" s="10" t="s">
        <v>70</v>
      </c>
      <c r="F865" s="14" t="s">
        <v>99</v>
      </c>
      <c r="G865" s="10">
        <v>33</v>
      </c>
      <c r="H865" s="10" t="s">
        <v>1539</v>
      </c>
      <c r="I865" s="10" t="s">
        <v>70</v>
      </c>
      <c r="J865" s="10" t="s">
        <v>26</v>
      </c>
      <c r="K865" s="10" t="str">
        <f t="shared" si="26"/>
        <v>3301</v>
      </c>
      <c r="L865" s="10">
        <v>3301</v>
      </c>
      <c r="M865" s="10" t="s">
        <v>191</v>
      </c>
      <c r="N865" s="12">
        <v>0.52444444444444449</v>
      </c>
      <c r="O865" s="12">
        <v>0.34222222222222226</v>
      </c>
      <c r="P865" s="12">
        <v>0.35555555555555562</v>
      </c>
      <c r="Q865" s="12">
        <f t="shared" si="27"/>
        <v>0.40740740740740744</v>
      </c>
      <c r="R865" s="10" t="s">
        <v>1395</v>
      </c>
      <c r="S865" s="10"/>
    </row>
    <row r="866" spans="1:19" s="13" customFormat="1" x14ac:dyDescent="0.35">
      <c r="A866" s="10">
        <v>1038</v>
      </c>
      <c r="B866" s="10">
        <v>171</v>
      </c>
      <c r="C866" s="10" t="s">
        <v>68</v>
      </c>
      <c r="D866" s="10" t="s">
        <v>83</v>
      </c>
      <c r="E866" s="10" t="s">
        <v>136</v>
      </c>
      <c r="F866" s="10" t="s">
        <v>99</v>
      </c>
      <c r="G866" s="10">
        <v>611</v>
      </c>
      <c r="H866" s="10" t="s">
        <v>26</v>
      </c>
      <c r="I866" s="10" t="s">
        <v>138</v>
      </c>
      <c r="J866" s="10" t="s">
        <v>26</v>
      </c>
      <c r="K866" s="10" t="str">
        <f t="shared" si="26"/>
        <v>2-25-25</v>
      </c>
      <c r="L866" s="10" t="s">
        <v>1540</v>
      </c>
      <c r="M866" s="10" t="s">
        <v>140</v>
      </c>
      <c r="N866" s="12">
        <v>0.51282051282051277</v>
      </c>
      <c r="O866" s="12">
        <v>0.32478632478632474</v>
      </c>
      <c r="P866" s="12">
        <v>0.38176638176638178</v>
      </c>
      <c r="Q866" s="12">
        <f t="shared" si="27"/>
        <v>0.40645773979107308</v>
      </c>
      <c r="R866" s="10" t="s">
        <v>1395</v>
      </c>
      <c r="S866" s="10"/>
    </row>
    <row r="867" spans="1:19" s="13" customFormat="1" x14ac:dyDescent="0.35">
      <c r="A867" s="10">
        <v>1818</v>
      </c>
      <c r="B867" s="10" t="s">
        <v>1541</v>
      </c>
      <c r="C867" s="11" t="s">
        <v>20</v>
      </c>
      <c r="D867" s="11" t="s">
        <v>21</v>
      </c>
      <c r="E867" s="10" t="s">
        <v>22</v>
      </c>
      <c r="F867" s="10" t="s">
        <v>1542</v>
      </c>
      <c r="G867" s="10" t="s">
        <v>1543</v>
      </c>
      <c r="H867" s="10" t="s">
        <v>1544</v>
      </c>
      <c r="I867" s="10" t="s">
        <v>22</v>
      </c>
      <c r="J867" s="10" t="s">
        <v>26</v>
      </c>
      <c r="K867" s="10" t="str">
        <f t="shared" si="26"/>
        <v>19A6</v>
      </c>
      <c r="L867" s="11" t="s">
        <v>1545</v>
      </c>
      <c r="M867" s="10" t="s">
        <v>22</v>
      </c>
      <c r="N867" s="12">
        <v>0.46153846153846156</v>
      </c>
      <c r="O867" s="12">
        <v>0.46391752577319589</v>
      </c>
      <c r="P867" s="12">
        <v>0.29381443298969073</v>
      </c>
      <c r="Q867" s="12">
        <f t="shared" si="27"/>
        <v>0.40642347343378277</v>
      </c>
      <c r="R867" s="10" t="s">
        <v>1395</v>
      </c>
      <c r="S867" s="10"/>
    </row>
    <row r="868" spans="1:19" s="13" customFormat="1" x14ac:dyDescent="0.35">
      <c r="A868" s="10">
        <v>498</v>
      </c>
      <c r="B868" s="10">
        <v>906</v>
      </c>
      <c r="C868" s="10" t="s">
        <v>68</v>
      </c>
      <c r="D868" s="10" t="s">
        <v>89</v>
      </c>
      <c r="E868" s="10" t="s">
        <v>90</v>
      </c>
      <c r="F868" s="10" t="s">
        <v>1529</v>
      </c>
      <c r="G868" s="10">
        <v>10</v>
      </c>
      <c r="H868" s="10" t="s">
        <v>811</v>
      </c>
      <c r="I868" s="10" t="s">
        <v>204</v>
      </c>
      <c r="J868" s="10" t="s">
        <v>26</v>
      </c>
      <c r="K868" s="10" t="str">
        <f t="shared" si="26"/>
        <v>10-H1</v>
      </c>
      <c r="L868" s="10" t="s">
        <v>1546</v>
      </c>
      <c r="M868" s="10" t="s">
        <v>206</v>
      </c>
      <c r="N868" s="12">
        <v>0.41237113402061848</v>
      </c>
      <c r="O868" s="12">
        <v>0.41237113402061848</v>
      </c>
      <c r="P868" s="12">
        <v>0.39381443298969071</v>
      </c>
      <c r="Q868" s="12">
        <f t="shared" si="27"/>
        <v>0.40618556701030922</v>
      </c>
      <c r="R868" s="10" t="s">
        <v>1395</v>
      </c>
      <c r="S868" s="10"/>
    </row>
    <row r="869" spans="1:19" s="13" customFormat="1" x14ac:dyDescent="0.35">
      <c r="A869" s="10">
        <v>1758</v>
      </c>
      <c r="B869" s="10" t="s">
        <v>1547</v>
      </c>
      <c r="C869" s="11" t="s">
        <v>20</v>
      </c>
      <c r="D869" s="11" t="s">
        <v>21</v>
      </c>
      <c r="E869" s="10" t="s">
        <v>36</v>
      </c>
      <c r="F869" s="10" t="s">
        <v>77</v>
      </c>
      <c r="G869" s="10" t="s">
        <v>78</v>
      </c>
      <c r="H869" s="10" t="s">
        <v>1513</v>
      </c>
      <c r="I869" s="10" t="s">
        <v>40</v>
      </c>
      <c r="J869" s="10" t="s">
        <v>26</v>
      </c>
      <c r="K869" s="10" t="str">
        <f t="shared" si="26"/>
        <v>22B6</v>
      </c>
      <c r="L869" s="10" t="s">
        <v>1548</v>
      </c>
      <c r="M869" s="10" t="s">
        <v>40</v>
      </c>
      <c r="N869" s="12">
        <v>0.16666666666666669</v>
      </c>
      <c r="O869" s="12">
        <v>0.15384615384615385</v>
      </c>
      <c r="P869" s="12">
        <v>0.89743589743589747</v>
      </c>
      <c r="Q869" s="12">
        <f t="shared" si="27"/>
        <v>0.40598290598290604</v>
      </c>
      <c r="R869" s="10" t="s">
        <v>1395</v>
      </c>
      <c r="S869" s="10"/>
    </row>
    <row r="870" spans="1:19" s="13" customFormat="1" x14ac:dyDescent="0.35">
      <c r="A870" s="10">
        <v>910</v>
      </c>
      <c r="B870" s="10">
        <v>609</v>
      </c>
      <c r="C870" s="10" t="s">
        <v>68</v>
      </c>
      <c r="D870" s="10" t="s">
        <v>83</v>
      </c>
      <c r="E870" s="10" t="s">
        <v>84</v>
      </c>
      <c r="F870" s="10" t="s">
        <v>790</v>
      </c>
      <c r="G870" s="10">
        <v>961</v>
      </c>
      <c r="H870" s="10">
        <v>1</v>
      </c>
      <c r="I870" s="10" t="s">
        <v>791</v>
      </c>
      <c r="J870" s="10" t="s">
        <v>26</v>
      </c>
      <c r="K870" s="10" t="str">
        <f t="shared" si="26"/>
        <v>4-90-540</v>
      </c>
      <c r="L870" s="10" t="s">
        <v>1549</v>
      </c>
      <c r="M870" s="10" t="s">
        <v>959</v>
      </c>
      <c r="N870" s="12">
        <v>0.42142857142857143</v>
      </c>
      <c r="O870" s="12">
        <v>0.40714285714285714</v>
      </c>
      <c r="P870" s="12">
        <v>0.38928571428571423</v>
      </c>
      <c r="Q870" s="12">
        <f t="shared" si="27"/>
        <v>0.4059523809523809</v>
      </c>
      <c r="R870" s="10" t="s">
        <v>1395</v>
      </c>
      <c r="S870" s="10"/>
    </row>
    <row r="871" spans="1:19" s="13" customFormat="1" x14ac:dyDescent="0.35">
      <c r="A871" s="10">
        <v>426</v>
      </c>
      <c r="B871" s="10">
        <v>1644</v>
      </c>
      <c r="C871" s="10" t="s">
        <v>68</v>
      </c>
      <c r="D871" s="10" t="s">
        <v>89</v>
      </c>
      <c r="E871" s="10" t="s">
        <v>110</v>
      </c>
      <c r="F871" s="10" t="s">
        <v>163</v>
      </c>
      <c r="G871" s="10">
        <v>350</v>
      </c>
      <c r="H871" s="10" t="s">
        <v>72</v>
      </c>
      <c r="I871" s="10" t="s">
        <v>110</v>
      </c>
      <c r="J871" s="10" t="s">
        <v>26</v>
      </c>
      <c r="K871" s="10" t="str">
        <f t="shared" si="26"/>
        <v>549-1121H</v>
      </c>
      <c r="L871" s="10" t="s">
        <v>1550</v>
      </c>
      <c r="M871" s="10" t="s">
        <v>1551</v>
      </c>
      <c r="N871" s="12">
        <v>0.41237113402061848</v>
      </c>
      <c r="O871" s="12">
        <v>0.41237113402061848</v>
      </c>
      <c r="P871" s="12">
        <v>0.39175257731958762</v>
      </c>
      <c r="Q871" s="12">
        <f t="shared" si="27"/>
        <v>0.40549828178694153</v>
      </c>
      <c r="R871" s="10" t="s">
        <v>1395</v>
      </c>
      <c r="S871" s="10"/>
    </row>
    <row r="872" spans="1:19" s="13" customFormat="1" x14ac:dyDescent="0.35">
      <c r="A872" s="10">
        <v>1698</v>
      </c>
      <c r="B872" s="10">
        <v>1472</v>
      </c>
      <c r="C872" s="10" t="s">
        <v>68</v>
      </c>
      <c r="D872" s="10" t="s">
        <v>69</v>
      </c>
      <c r="E872" s="10" t="s">
        <v>70</v>
      </c>
      <c r="F872" s="14" t="s">
        <v>410</v>
      </c>
      <c r="G872" s="10">
        <v>450</v>
      </c>
      <c r="H872" s="10" t="s">
        <v>72</v>
      </c>
      <c r="I872" s="10" t="s">
        <v>70</v>
      </c>
      <c r="J872" s="10" t="s">
        <v>26</v>
      </c>
      <c r="K872" s="10" t="str">
        <f t="shared" si="26"/>
        <v>450-H2</v>
      </c>
      <c r="L872" s="10" t="s">
        <v>1552</v>
      </c>
      <c r="M872" s="10" t="s">
        <v>191</v>
      </c>
      <c r="N872" s="12">
        <v>0.54210526315789476</v>
      </c>
      <c r="O872" s="12">
        <v>0.31836734693877555</v>
      </c>
      <c r="P872" s="12">
        <v>0.35510204081632657</v>
      </c>
      <c r="Q872" s="12">
        <f t="shared" si="27"/>
        <v>0.40519155030433235</v>
      </c>
      <c r="R872" s="10" t="s">
        <v>1395</v>
      </c>
      <c r="S872" s="10"/>
    </row>
    <row r="873" spans="1:19" s="13" customFormat="1" x14ac:dyDescent="0.35">
      <c r="A873" s="10">
        <v>844</v>
      </c>
      <c r="B873" s="10">
        <v>537</v>
      </c>
      <c r="C873" s="10" t="s">
        <v>68</v>
      </c>
      <c r="D873" s="10" t="s">
        <v>83</v>
      </c>
      <c r="E873" s="10" t="s">
        <v>84</v>
      </c>
      <c r="F873" s="10" t="s">
        <v>309</v>
      </c>
      <c r="G873" s="10">
        <v>946</v>
      </c>
      <c r="H873" s="10">
        <v>1</v>
      </c>
      <c r="I873" s="10" t="s">
        <v>310</v>
      </c>
      <c r="J873" s="10" t="s">
        <v>26</v>
      </c>
      <c r="K873" s="10" t="str">
        <f t="shared" si="26"/>
        <v>4-80A-490</v>
      </c>
      <c r="L873" s="10" t="s">
        <v>1553</v>
      </c>
      <c r="M873" s="10" t="s">
        <v>294</v>
      </c>
      <c r="N873" s="12">
        <v>0.37941176470588239</v>
      </c>
      <c r="O873" s="12">
        <v>0.41470588235294115</v>
      </c>
      <c r="P873" s="12">
        <v>0.42058823529411765</v>
      </c>
      <c r="Q873" s="12">
        <f t="shared" si="27"/>
        <v>0.40490196078431379</v>
      </c>
      <c r="R873" s="10" t="s">
        <v>1395</v>
      </c>
      <c r="S873" s="10"/>
    </row>
    <row r="874" spans="1:19" s="13" customFormat="1" x14ac:dyDescent="0.35">
      <c r="A874" s="10">
        <v>899</v>
      </c>
      <c r="B874" s="10">
        <v>597</v>
      </c>
      <c r="C874" s="10" t="s">
        <v>68</v>
      </c>
      <c r="D874" s="10" t="s">
        <v>83</v>
      </c>
      <c r="E874" s="10" t="s">
        <v>84</v>
      </c>
      <c r="F874" s="10" t="s">
        <v>167</v>
      </c>
      <c r="G874" s="10">
        <v>968</v>
      </c>
      <c r="H874" s="10">
        <v>1</v>
      </c>
      <c r="I874" s="10" t="s">
        <v>168</v>
      </c>
      <c r="J874" s="10" t="s">
        <v>26</v>
      </c>
      <c r="K874" s="10" t="str">
        <f t="shared" si="26"/>
        <v>4-89A-553</v>
      </c>
      <c r="L874" s="10" t="s">
        <v>1554</v>
      </c>
      <c r="M874" s="10" t="s">
        <v>224</v>
      </c>
      <c r="N874" s="12">
        <v>0.42647058823529405</v>
      </c>
      <c r="O874" s="12">
        <v>0.40294117647058825</v>
      </c>
      <c r="P874" s="12">
        <v>0.38529411764705879</v>
      </c>
      <c r="Q874" s="12">
        <f t="shared" si="27"/>
        <v>0.40490196078431367</v>
      </c>
      <c r="R874" s="10" t="s">
        <v>1395</v>
      </c>
      <c r="S874" s="10"/>
    </row>
    <row r="875" spans="1:19" s="13" customFormat="1" x14ac:dyDescent="0.35">
      <c r="A875" s="10">
        <v>791</v>
      </c>
      <c r="B875" s="10">
        <v>142</v>
      </c>
      <c r="C875" s="10" t="s">
        <v>68</v>
      </c>
      <c r="D875" s="10" t="s">
        <v>89</v>
      </c>
      <c r="E875" s="10" t="s">
        <v>90</v>
      </c>
      <c r="F875" s="10" t="s">
        <v>767</v>
      </c>
      <c r="G875" s="10">
        <v>875</v>
      </c>
      <c r="H875" s="10" t="s">
        <v>164</v>
      </c>
      <c r="I875" s="10" t="s">
        <v>234</v>
      </c>
      <c r="J875" s="10" t="s">
        <v>26</v>
      </c>
      <c r="K875" s="10" t="str">
        <f t="shared" si="26"/>
        <v>875-1367</v>
      </c>
      <c r="L875" s="10" t="s">
        <v>1555</v>
      </c>
      <c r="M875" s="10" t="s">
        <v>236</v>
      </c>
      <c r="N875" s="12">
        <v>0.42680412371134024</v>
      </c>
      <c r="O875" s="12">
        <v>0.36082474226804123</v>
      </c>
      <c r="P875" s="12">
        <v>0.42680412371134024</v>
      </c>
      <c r="Q875" s="12">
        <f t="shared" si="27"/>
        <v>0.40481099656357394</v>
      </c>
      <c r="R875" s="10" t="s">
        <v>1395</v>
      </c>
      <c r="S875" s="10"/>
    </row>
    <row r="876" spans="1:19" s="13" customFormat="1" x14ac:dyDescent="0.35">
      <c r="A876" s="10">
        <v>362</v>
      </c>
      <c r="B876" s="10">
        <v>1553</v>
      </c>
      <c r="C876" s="10" t="s">
        <v>68</v>
      </c>
      <c r="D876" s="10" t="s">
        <v>89</v>
      </c>
      <c r="E876" s="10" t="s">
        <v>110</v>
      </c>
      <c r="F876" s="10" t="s">
        <v>280</v>
      </c>
      <c r="G876" s="10" t="s">
        <v>1556</v>
      </c>
      <c r="H876" s="10" t="s">
        <v>115</v>
      </c>
      <c r="I876" s="10" t="s">
        <v>211</v>
      </c>
      <c r="J876" s="10" t="s">
        <v>26</v>
      </c>
      <c r="K876" s="10" t="str">
        <f t="shared" si="26"/>
        <v>485-199H1</v>
      </c>
      <c r="L876" s="10" t="s">
        <v>1557</v>
      </c>
      <c r="M876" s="10" t="s">
        <v>213</v>
      </c>
      <c r="N876" s="12">
        <v>0.41428571428571437</v>
      </c>
      <c r="O876" s="12">
        <v>0.39285714285714285</v>
      </c>
      <c r="P876" s="12">
        <v>0.4071428571428572</v>
      </c>
      <c r="Q876" s="12">
        <f t="shared" si="27"/>
        <v>0.40476190476190482</v>
      </c>
      <c r="R876" s="10" t="s">
        <v>1395</v>
      </c>
      <c r="S876" s="10"/>
    </row>
    <row r="877" spans="1:19" s="13" customFormat="1" x14ac:dyDescent="0.35">
      <c r="A877" s="10">
        <v>1144</v>
      </c>
      <c r="B877" s="10">
        <v>274</v>
      </c>
      <c r="C877" s="10" t="s">
        <v>68</v>
      </c>
      <c r="D877" s="10" t="s">
        <v>83</v>
      </c>
      <c r="E877" s="10" t="s">
        <v>136</v>
      </c>
      <c r="F877" s="10" t="s">
        <v>99</v>
      </c>
      <c r="G877" s="10">
        <v>611</v>
      </c>
      <c r="H877" s="10" t="s">
        <v>1061</v>
      </c>
      <c r="I877" s="10" t="s">
        <v>138</v>
      </c>
      <c r="J877" s="10" t="s">
        <v>26</v>
      </c>
      <c r="K877" s="10" t="str">
        <f t="shared" si="26"/>
        <v>2-62-50</v>
      </c>
      <c r="L877" s="10" t="s">
        <v>1558</v>
      </c>
      <c r="M877" s="10" t="s">
        <v>140</v>
      </c>
      <c r="N877" s="12">
        <v>0.40476190476190471</v>
      </c>
      <c r="O877" s="12">
        <v>0.40476190476190471</v>
      </c>
      <c r="P877" s="12">
        <v>0.40476190476190471</v>
      </c>
      <c r="Q877" s="12">
        <f t="shared" si="27"/>
        <v>0.40476190476190471</v>
      </c>
      <c r="R877" s="10" t="s">
        <v>1395</v>
      </c>
      <c r="S877" s="10"/>
    </row>
    <row r="878" spans="1:19" s="13" customFormat="1" x14ac:dyDescent="0.35">
      <c r="A878" s="10">
        <v>1074</v>
      </c>
      <c r="B878" s="10">
        <v>207</v>
      </c>
      <c r="C878" s="10" t="s">
        <v>68</v>
      </c>
      <c r="D878" s="10" t="s">
        <v>83</v>
      </c>
      <c r="E878" s="10" t="s">
        <v>136</v>
      </c>
      <c r="F878" s="10" t="s">
        <v>746</v>
      </c>
      <c r="G878" s="10">
        <v>654</v>
      </c>
      <c r="H878" s="10">
        <v>1</v>
      </c>
      <c r="I878" s="10" t="s">
        <v>747</v>
      </c>
      <c r="J878" s="10" t="s">
        <v>26</v>
      </c>
      <c r="K878" s="10" t="str">
        <f t="shared" si="26"/>
        <v>2-220-201</v>
      </c>
      <c r="L878" s="10" t="s">
        <v>1559</v>
      </c>
      <c r="M878" s="10" t="s">
        <v>749</v>
      </c>
      <c r="N878" s="12">
        <v>0.38904109589041092</v>
      </c>
      <c r="O878" s="12">
        <v>0.43013698630136993</v>
      </c>
      <c r="P878" s="12">
        <v>0.39452054794520552</v>
      </c>
      <c r="Q878" s="12">
        <f t="shared" si="27"/>
        <v>0.40456621004566218</v>
      </c>
      <c r="R878" s="10" t="s">
        <v>1395</v>
      </c>
      <c r="S878" s="10"/>
    </row>
    <row r="879" spans="1:19" s="13" customFormat="1" x14ac:dyDescent="0.35">
      <c r="A879" s="10">
        <v>696</v>
      </c>
      <c r="B879" s="10">
        <v>48</v>
      </c>
      <c r="C879" s="10" t="s">
        <v>68</v>
      </c>
      <c r="D879" s="10" t="s">
        <v>89</v>
      </c>
      <c r="E879" s="10" t="s">
        <v>90</v>
      </c>
      <c r="F879" s="10" t="s">
        <v>306</v>
      </c>
      <c r="G879" s="10">
        <v>819</v>
      </c>
      <c r="H879" s="17" t="s">
        <v>92</v>
      </c>
      <c r="I879" s="10" t="s">
        <v>234</v>
      </c>
      <c r="J879" s="10" t="s">
        <v>26</v>
      </c>
      <c r="K879" s="10" t="str">
        <f t="shared" si="26"/>
        <v>819-1NE6</v>
      </c>
      <c r="L879" s="17" t="s">
        <v>1560</v>
      </c>
      <c r="M879" s="10" t="s">
        <v>236</v>
      </c>
      <c r="N879" s="12">
        <v>0.24680851063829792</v>
      </c>
      <c r="O879" s="12">
        <v>0.19574468085106389</v>
      </c>
      <c r="P879" s="12">
        <v>0.77021276595744692</v>
      </c>
      <c r="Q879" s="12">
        <f t="shared" si="27"/>
        <v>0.4042553191489362</v>
      </c>
      <c r="R879" s="10" t="s">
        <v>1395</v>
      </c>
      <c r="S879" s="10"/>
    </row>
    <row r="880" spans="1:19" s="13" customFormat="1" x14ac:dyDescent="0.35">
      <c r="A880" s="10">
        <v>20</v>
      </c>
      <c r="B880" s="10">
        <v>816</v>
      </c>
      <c r="C880" s="10" t="s">
        <v>68</v>
      </c>
      <c r="D880" s="10" t="s">
        <v>89</v>
      </c>
      <c r="E880" s="10" t="s">
        <v>110</v>
      </c>
      <c r="F880" s="10" t="s">
        <v>305</v>
      </c>
      <c r="G880" s="10">
        <v>36</v>
      </c>
      <c r="H880" s="10" t="s">
        <v>144</v>
      </c>
      <c r="I880" s="10" t="s">
        <v>305</v>
      </c>
      <c r="J880" s="10" t="s">
        <v>26</v>
      </c>
      <c r="K880" s="10" t="str">
        <f t="shared" si="26"/>
        <v>3607</v>
      </c>
      <c r="L880" s="10">
        <v>3607</v>
      </c>
      <c r="M880" s="10" t="s">
        <v>504</v>
      </c>
      <c r="N880" s="12">
        <v>0.66666666666666663</v>
      </c>
      <c r="O880" s="12">
        <v>0.54545454545454541</v>
      </c>
      <c r="P880" s="12">
        <v>0</v>
      </c>
      <c r="Q880" s="12">
        <f t="shared" si="27"/>
        <v>0.40404040404040398</v>
      </c>
      <c r="R880" s="10" t="s">
        <v>1395</v>
      </c>
      <c r="S880" s="10"/>
    </row>
    <row r="881" spans="1:19" s="13" customFormat="1" x14ac:dyDescent="0.35">
      <c r="A881" s="10">
        <v>1822</v>
      </c>
      <c r="B881" s="10" t="s">
        <v>1561</v>
      </c>
      <c r="C881" s="11" t="s">
        <v>20</v>
      </c>
      <c r="D881" s="11" t="s">
        <v>21</v>
      </c>
      <c r="E881" s="10" t="s">
        <v>22</v>
      </c>
      <c r="F881" s="10" t="s">
        <v>1340</v>
      </c>
      <c r="G881" s="10" t="s">
        <v>1341</v>
      </c>
      <c r="H881" s="10" t="s">
        <v>1362</v>
      </c>
      <c r="I881" s="10" t="s">
        <v>22</v>
      </c>
      <c r="J881" s="10" t="s">
        <v>26</v>
      </c>
      <c r="K881" s="10" t="str">
        <f t="shared" si="26"/>
        <v>30B2</v>
      </c>
      <c r="L881" s="10" t="s">
        <v>1562</v>
      </c>
      <c r="M881" s="10" t="s">
        <v>22</v>
      </c>
      <c r="N881" s="12">
        <v>0.39490445859872614</v>
      </c>
      <c r="O881" s="12">
        <v>0.33974358974358976</v>
      </c>
      <c r="P881" s="12">
        <v>0.47435897435897439</v>
      </c>
      <c r="Q881" s="12">
        <f t="shared" si="27"/>
        <v>0.40300234090043013</v>
      </c>
      <c r="R881" s="10" t="s">
        <v>1395</v>
      </c>
      <c r="S881" s="10"/>
    </row>
    <row r="882" spans="1:19" s="13" customFormat="1" x14ac:dyDescent="0.35">
      <c r="A882" s="10">
        <v>198</v>
      </c>
      <c r="B882" s="10">
        <v>1216</v>
      </c>
      <c r="C882" s="10" t="s">
        <v>68</v>
      </c>
      <c r="D882" s="10" t="s">
        <v>89</v>
      </c>
      <c r="E882" s="10" t="s">
        <v>110</v>
      </c>
      <c r="F882" s="10" t="s">
        <v>171</v>
      </c>
      <c r="G882" s="10">
        <v>318</v>
      </c>
      <c r="H882" s="10" t="s">
        <v>92</v>
      </c>
      <c r="I882" s="10" t="s">
        <v>110</v>
      </c>
      <c r="J882" s="10" t="s">
        <v>26</v>
      </c>
      <c r="K882" s="10" t="str">
        <f t="shared" si="26"/>
        <v>318-01</v>
      </c>
      <c r="L882" s="10" t="s">
        <v>1563</v>
      </c>
      <c r="M882" s="10" t="s">
        <v>173</v>
      </c>
      <c r="N882" s="12">
        <v>0.45925925925925926</v>
      </c>
      <c r="O882" s="12">
        <v>0.3037037037037037</v>
      </c>
      <c r="P882" s="12">
        <v>0.44444444444444442</v>
      </c>
      <c r="Q882" s="12">
        <f t="shared" si="27"/>
        <v>0.40246913580246907</v>
      </c>
      <c r="R882" s="10" t="s">
        <v>1395</v>
      </c>
      <c r="S882" s="10"/>
    </row>
    <row r="883" spans="1:19" s="13" customFormat="1" x14ac:dyDescent="0.35">
      <c r="A883" s="10">
        <v>1461</v>
      </c>
      <c r="B883" s="10">
        <v>1489</v>
      </c>
      <c r="C883" s="10" t="s">
        <v>68</v>
      </c>
      <c r="D883" s="10" t="s">
        <v>69</v>
      </c>
      <c r="E883" s="10" t="s">
        <v>150</v>
      </c>
      <c r="F883" s="10" t="s">
        <v>323</v>
      </c>
      <c r="G883" s="10">
        <v>455</v>
      </c>
      <c r="H883" s="10" t="s">
        <v>72</v>
      </c>
      <c r="I883" s="10" t="s">
        <v>175</v>
      </c>
      <c r="J883" s="10" t="s">
        <v>26</v>
      </c>
      <c r="K883" s="10" t="str">
        <f t="shared" si="26"/>
        <v>455-H7</v>
      </c>
      <c r="L883" s="10" t="s">
        <v>1564</v>
      </c>
      <c r="M883" s="10" t="s">
        <v>337</v>
      </c>
      <c r="N883" s="12">
        <v>0.38163265306122446</v>
      </c>
      <c r="O883" s="12">
        <v>0.33469387755102048</v>
      </c>
      <c r="P883" s="12">
        <v>0.48979591836734698</v>
      </c>
      <c r="Q883" s="12">
        <f t="shared" si="27"/>
        <v>0.4020408163265306</v>
      </c>
      <c r="R883" s="10" t="s">
        <v>1395</v>
      </c>
      <c r="S883" s="10"/>
    </row>
    <row r="884" spans="1:19" s="13" customFormat="1" x14ac:dyDescent="0.35">
      <c r="A884" s="10">
        <v>153</v>
      </c>
      <c r="B884" s="10">
        <v>1134</v>
      </c>
      <c r="C884" s="10" t="s">
        <v>68</v>
      </c>
      <c r="D884" s="10" t="s">
        <v>89</v>
      </c>
      <c r="E884" s="10" t="s">
        <v>110</v>
      </c>
      <c r="F884" s="10" t="s">
        <v>467</v>
      </c>
      <c r="G884" s="10">
        <v>284</v>
      </c>
      <c r="H884" s="10" t="s">
        <v>72</v>
      </c>
      <c r="I884" s="10" t="s">
        <v>468</v>
      </c>
      <c r="J884" s="10" t="s">
        <v>26</v>
      </c>
      <c r="K884" s="10" t="str">
        <f t="shared" si="26"/>
        <v>284-07</v>
      </c>
      <c r="L884" s="10" t="s">
        <v>1565</v>
      </c>
      <c r="M884" s="10" t="s">
        <v>199</v>
      </c>
      <c r="N884" s="12">
        <v>0.44444444444444453</v>
      </c>
      <c r="O884" s="12">
        <v>0.47222222222222221</v>
      </c>
      <c r="P884" s="12">
        <v>0.28333333333333333</v>
      </c>
      <c r="Q884" s="12">
        <f t="shared" si="27"/>
        <v>0.40000000000000008</v>
      </c>
      <c r="R884" s="10" t="s">
        <v>1395</v>
      </c>
      <c r="S884" s="10"/>
    </row>
    <row r="885" spans="1:19" s="13" customFormat="1" x14ac:dyDescent="0.35">
      <c r="A885" s="10">
        <v>1383</v>
      </c>
      <c r="B885" s="10">
        <v>921</v>
      </c>
      <c r="C885" s="10" t="s">
        <v>68</v>
      </c>
      <c r="D885" s="10" t="s">
        <v>69</v>
      </c>
      <c r="E885" s="10" t="s">
        <v>150</v>
      </c>
      <c r="F885" s="10" t="s">
        <v>947</v>
      </c>
      <c r="G885" s="10">
        <v>130</v>
      </c>
      <c r="H885" s="10" t="s">
        <v>559</v>
      </c>
      <c r="I885" s="10" t="s">
        <v>947</v>
      </c>
      <c r="J885" s="10" t="s">
        <v>26</v>
      </c>
      <c r="K885" s="10" t="str">
        <f t="shared" si="26"/>
        <v>130-H1</v>
      </c>
      <c r="L885" s="10" t="s">
        <v>1566</v>
      </c>
      <c r="M885" s="10" t="s">
        <v>1567</v>
      </c>
      <c r="N885" s="12">
        <v>0.38571428571428579</v>
      </c>
      <c r="O885" s="12">
        <v>0.4040816326530613</v>
      </c>
      <c r="P885" s="12">
        <v>0.41020408163265309</v>
      </c>
      <c r="Q885" s="12">
        <f t="shared" si="27"/>
        <v>0.40000000000000008</v>
      </c>
      <c r="R885" s="10" t="s">
        <v>1395</v>
      </c>
      <c r="S885" s="10"/>
    </row>
    <row r="886" spans="1:19" s="13" customFormat="1" x14ac:dyDescent="0.35">
      <c r="A886" s="10">
        <v>1198</v>
      </c>
      <c r="B886" s="10">
        <v>319</v>
      </c>
      <c r="C886" s="10" t="s">
        <v>68</v>
      </c>
      <c r="D886" s="10" t="s">
        <v>83</v>
      </c>
      <c r="E886" s="10" t="s">
        <v>136</v>
      </c>
      <c r="F886" s="10" t="s">
        <v>799</v>
      </c>
      <c r="G886" s="10">
        <v>612</v>
      </c>
      <c r="H886" s="10" t="s">
        <v>1395</v>
      </c>
      <c r="I886" s="10" t="s">
        <v>799</v>
      </c>
      <c r="J886" s="10" t="s">
        <v>26</v>
      </c>
      <c r="K886" s="10" t="str">
        <f t="shared" si="26"/>
        <v>2-87-87</v>
      </c>
      <c r="L886" s="20" t="s">
        <v>1568</v>
      </c>
      <c r="M886" s="10" t="s">
        <v>140</v>
      </c>
      <c r="N886" s="12">
        <v>0.54415954415954415</v>
      </c>
      <c r="O886" s="12">
        <v>0.29914529914529914</v>
      </c>
      <c r="P886" s="12">
        <v>0.35612535612535612</v>
      </c>
      <c r="Q886" s="12">
        <f t="shared" si="27"/>
        <v>0.39981006647673317</v>
      </c>
      <c r="R886" s="10" t="s">
        <v>1395</v>
      </c>
      <c r="S886" s="10"/>
    </row>
    <row r="887" spans="1:19" s="13" customFormat="1" x14ac:dyDescent="0.35">
      <c r="A887" s="10">
        <v>1106</v>
      </c>
      <c r="B887" s="10">
        <v>242</v>
      </c>
      <c r="C887" s="10" t="s">
        <v>68</v>
      </c>
      <c r="D887" s="10" t="s">
        <v>83</v>
      </c>
      <c r="E887" s="10" t="s">
        <v>136</v>
      </c>
      <c r="F887" s="10" t="s">
        <v>658</v>
      </c>
      <c r="G887" s="10">
        <v>693</v>
      </c>
      <c r="H887" s="10">
        <v>1</v>
      </c>
      <c r="I887" s="10" t="s">
        <v>136</v>
      </c>
      <c r="J887" s="10" t="s">
        <v>26</v>
      </c>
      <c r="K887" s="10" t="str">
        <f t="shared" si="26"/>
        <v>2-48-48</v>
      </c>
      <c r="L887" s="10" t="s">
        <v>1569</v>
      </c>
      <c r="M887" s="10" t="s">
        <v>140</v>
      </c>
      <c r="N887" s="12">
        <v>0.52797202797202791</v>
      </c>
      <c r="O887" s="12">
        <v>0.67132867132867124</v>
      </c>
      <c r="P887" s="12">
        <v>0</v>
      </c>
      <c r="Q887" s="12">
        <f t="shared" si="27"/>
        <v>0.39976689976689972</v>
      </c>
      <c r="R887" s="10" t="s">
        <v>1395</v>
      </c>
      <c r="S887" s="10"/>
    </row>
    <row r="888" spans="1:19" s="13" customFormat="1" x14ac:dyDescent="0.35">
      <c r="A888" s="10">
        <v>1247</v>
      </c>
      <c r="B888" s="10">
        <v>357</v>
      </c>
      <c r="C888" s="10" t="s">
        <v>68</v>
      </c>
      <c r="D888" s="10" t="s">
        <v>83</v>
      </c>
      <c r="E888" s="10" t="s">
        <v>313</v>
      </c>
      <c r="F888" s="10" t="s">
        <v>769</v>
      </c>
      <c r="G888" s="10">
        <v>737</v>
      </c>
      <c r="H888" s="10">
        <v>2</v>
      </c>
      <c r="I888" s="10" t="s">
        <v>313</v>
      </c>
      <c r="J888" s="10" t="s">
        <v>26</v>
      </c>
      <c r="K888" s="10" t="str">
        <f t="shared" si="26"/>
        <v>3-14-911</v>
      </c>
      <c r="L888" s="10" t="s">
        <v>1570</v>
      </c>
      <c r="M888" s="10" t="s">
        <v>354</v>
      </c>
      <c r="N888" s="12">
        <v>0.51886792452830188</v>
      </c>
      <c r="O888" s="12">
        <v>0.35849056603773582</v>
      </c>
      <c r="P888" s="12">
        <v>0.32075471698113206</v>
      </c>
      <c r="Q888" s="12">
        <f t="shared" si="27"/>
        <v>0.3993710691823899</v>
      </c>
      <c r="R888" s="10" t="s">
        <v>1395</v>
      </c>
      <c r="S888" s="10"/>
    </row>
    <row r="889" spans="1:19" s="13" customFormat="1" x14ac:dyDescent="0.35">
      <c r="A889" s="10">
        <v>248</v>
      </c>
      <c r="B889" s="10">
        <v>1303</v>
      </c>
      <c r="C889" s="10" t="s">
        <v>68</v>
      </c>
      <c r="D889" s="10" t="s">
        <v>89</v>
      </c>
      <c r="E889" s="10" t="s">
        <v>110</v>
      </c>
      <c r="F889" s="10" t="s">
        <v>163</v>
      </c>
      <c r="G889" s="10">
        <v>350</v>
      </c>
      <c r="H889" s="10" t="s">
        <v>115</v>
      </c>
      <c r="I889" s="10" t="s">
        <v>110</v>
      </c>
      <c r="J889" s="10" t="s">
        <v>26</v>
      </c>
      <c r="K889" s="10" t="str">
        <f t="shared" si="26"/>
        <v>350-H1</v>
      </c>
      <c r="L889" s="10" t="s">
        <v>1571</v>
      </c>
      <c r="M889" s="10" t="s">
        <v>1469</v>
      </c>
      <c r="N889" s="12">
        <v>0.31958762886597936</v>
      </c>
      <c r="O889" s="12">
        <v>0.44329896907216493</v>
      </c>
      <c r="P889" s="12">
        <v>0.43505154639175264</v>
      </c>
      <c r="Q889" s="12">
        <f t="shared" si="27"/>
        <v>0.39931271477663227</v>
      </c>
      <c r="R889" s="10" t="s">
        <v>1395</v>
      </c>
      <c r="S889" s="10"/>
    </row>
    <row r="890" spans="1:19" s="13" customFormat="1" x14ac:dyDescent="0.35">
      <c r="A890" s="10">
        <v>681</v>
      </c>
      <c r="B890" s="10">
        <v>33</v>
      </c>
      <c r="C890" s="10" t="s">
        <v>68</v>
      </c>
      <c r="D890" s="10" t="s">
        <v>89</v>
      </c>
      <c r="E890" s="10" t="s">
        <v>90</v>
      </c>
      <c r="F890" s="10" t="s">
        <v>306</v>
      </c>
      <c r="G890" s="10">
        <v>819</v>
      </c>
      <c r="H890" s="17" t="s">
        <v>92</v>
      </c>
      <c r="I890" s="10" t="s">
        <v>234</v>
      </c>
      <c r="J890" s="10" t="s">
        <v>26</v>
      </c>
      <c r="K890" s="10" t="str">
        <f t="shared" si="26"/>
        <v>819-1338</v>
      </c>
      <c r="L890" s="17" t="s">
        <v>1572</v>
      </c>
      <c r="M890" s="10" t="s">
        <v>236</v>
      </c>
      <c r="N890" s="12">
        <v>0.44444444444444442</v>
      </c>
      <c r="O890" s="12">
        <v>0</v>
      </c>
      <c r="P890" s="12">
        <v>0.75277777777777777</v>
      </c>
      <c r="Q890" s="12">
        <f t="shared" si="27"/>
        <v>0.39907407407407408</v>
      </c>
      <c r="R890" s="10" t="s">
        <v>1395</v>
      </c>
      <c r="S890" s="10"/>
    </row>
    <row r="891" spans="1:19" s="13" customFormat="1" x14ac:dyDescent="0.35">
      <c r="A891" s="10">
        <v>747</v>
      </c>
      <c r="B891" s="10">
        <v>99</v>
      </c>
      <c r="C891" s="10" t="s">
        <v>68</v>
      </c>
      <c r="D891" s="10" t="s">
        <v>89</v>
      </c>
      <c r="E891" s="10" t="s">
        <v>90</v>
      </c>
      <c r="F891" s="10" t="s">
        <v>912</v>
      </c>
      <c r="G891" s="10">
        <v>829</v>
      </c>
      <c r="H891" s="16" t="s">
        <v>92</v>
      </c>
      <c r="I891" s="10" t="s">
        <v>234</v>
      </c>
      <c r="J891" s="10" t="s">
        <v>26</v>
      </c>
      <c r="K891" s="10" t="str">
        <f t="shared" si="26"/>
        <v>829-29</v>
      </c>
      <c r="L891" s="17" t="s">
        <v>1573</v>
      </c>
      <c r="M891" s="10" t="s">
        <v>236</v>
      </c>
      <c r="N891" s="12">
        <v>8.5714285714285729E-2</v>
      </c>
      <c r="O891" s="12">
        <v>0.48571428571428577</v>
      </c>
      <c r="P891" s="12">
        <v>0.62571428571428589</v>
      </c>
      <c r="Q891" s="12">
        <f t="shared" si="27"/>
        <v>0.39904761904761915</v>
      </c>
      <c r="R891" s="10" t="s">
        <v>1395</v>
      </c>
      <c r="S891" s="10"/>
    </row>
    <row r="892" spans="1:19" s="13" customFormat="1" x14ac:dyDescent="0.35">
      <c r="A892" s="10">
        <v>1218</v>
      </c>
      <c r="B892" s="10">
        <v>1713</v>
      </c>
      <c r="C892" s="10" t="s">
        <v>68</v>
      </c>
      <c r="D892" s="10" t="s">
        <v>83</v>
      </c>
      <c r="E892" s="10" t="s">
        <v>136</v>
      </c>
      <c r="F892" s="10" t="s">
        <v>99</v>
      </c>
      <c r="G892" s="10">
        <v>611</v>
      </c>
      <c r="H892" s="10" t="s">
        <v>26</v>
      </c>
      <c r="I892" s="10" t="s">
        <v>138</v>
      </c>
      <c r="J892" s="10" t="s">
        <v>26</v>
      </c>
      <c r="K892" s="10" t="str">
        <f t="shared" si="26"/>
        <v>3-10-917</v>
      </c>
      <c r="L892" s="10" t="s">
        <v>1574</v>
      </c>
      <c r="M892" s="10" t="s">
        <v>1575</v>
      </c>
      <c r="N892" s="12">
        <v>0.4</v>
      </c>
      <c r="O892" s="12">
        <v>0.42647058823529405</v>
      </c>
      <c r="P892" s="12">
        <v>0.37058823529411766</v>
      </c>
      <c r="Q892" s="12">
        <f t="shared" si="27"/>
        <v>0.39901960784313723</v>
      </c>
      <c r="R892" s="10" t="s">
        <v>1395</v>
      </c>
      <c r="S892" s="10"/>
    </row>
    <row r="893" spans="1:19" s="13" customFormat="1" x14ac:dyDescent="0.35">
      <c r="A893" s="10">
        <v>1910</v>
      </c>
      <c r="B893" s="10" t="s">
        <v>1576</v>
      </c>
      <c r="C893" s="11" t="s">
        <v>20</v>
      </c>
      <c r="D893" s="11" t="s">
        <v>29</v>
      </c>
      <c r="E893" s="10" t="s">
        <v>30</v>
      </c>
      <c r="F893" s="10" t="s">
        <v>1200</v>
      </c>
      <c r="G893" s="10" t="s">
        <v>1201</v>
      </c>
      <c r="H893" s="10" t="s">
        <v>1202</v>
      </c>
      <c r="I893" s="10" t="s">
        <v>596</v>
      </c>
      <c r="J893" s="10" t="s">
        <v>26</v>
      </c>
      <c r="K893" s="10" t="str">
        <f t="shared" si="26"/>
        <v>19S2</v>
      </c>
      <c r="L893" s="10" t="s">
        <v>1577</v>
      </c>
      <c r="M893" s="10" t="s">
        <v>596</v>
      </c>
      <c r="N893" s="12">
        <v>0.46153846153846162</v>
      </c>
      <c r="O893" s="12">
        <v>0.46153846153846162</v>
      </c>
      <c r="P893" s="12">
        <v>0.27350427350427353</v>
      </c>
      <c r="Q893" s="12">
        <f t="shared" si="27"/>
        <v>0.39886039886039892</v>
      </c>
      <c r="R893" s="10" t="s">
        <v>1395</v>
      </c>
      <c r="S893" s="10"/>
    </row>
    <row r="894" spans="1:19" s="13" customFormat="1" x14ac:dyDescent="0.35">
      <c r="A894" s="10">
        <v>673</v>
      </c>
      <c r="B894" s="10">
        <v>25</v>
      </c>
      <c r="C894" s="10" t="s">
        <v>68</v>
      </c>
      <c r="D894" s="10" t="s">
        <v>89</v>
      </c>
      <c r="E894" s="10" t="s">
        <v>90</v>
      </c>
      <c r="F894" s="10" t="s">
        <v>233</v>
      </c>
      <c r="G894" s="10">
        <v>817</v>
      </c>
      <c r="H894" s="17" t="s">
        <v>92</v>
      </c>
      <c r="I894" s="10" t="s">
        <v>234</v>
      </c>
      <c r="J894" s="10" t="s">
        <v>26</v>
      </c>
      <c r="K894" s="10" t="str">
        <f t="shared" si="26"/>
        <v>817-04</v>
      </c>
      <c r="L894" s="17" t="s">
        <v>1578</v>
      </c>
      <c r="M894" s="10" t="s">
        <v>236</v>
      </c>
      <c r="N894" s="12">
        <v>0.40256410256410258</v>
      </c>
      <c r="O894" s="12">
        <v>0.40512820512820519</v>
      </c>
      <c r="P894" s="12">
        <v>0.38717948717948719</v>
      </c>
      <c r="Q894" s="12">
        <f t="shared" si="27"/>
        <v>0.39829059829059826</v>
      </c>
      <c r="R894" s="10" t="s">
        <v>1395</v>
      </c>
      <c r="S894" s="10"/>
    </row>
    <row r="895" spans="1:19" s="13" customFormat="1" x14ac:dyDescent="0.35">
      <c r="A895" s="10">
        <v>17</v>
      </c>
      <c r="B895" s="10">
        <v>813</v>
      </c>
      <c r="C895" s="10" t="s">
        <v>68</v>
      </c>
      <c r="D895" s="10" t="s">
        <v>89</v>
      </c>
      <c r="E895" s="10" t="s">
        <v>110</v>
      </c>
      <c r="F895" s="10" t="s">
        <v>305</v>
      </c>
      <c r="G895" s="10">
        <v>36</v>
      </c>
      <c r="H895" s="10" t="s">
        <v>92</v>
      </c>
      <c r="I895" s="10" t="s">
        <v>305</v>
      </c>
      <c r="J895" s="10" t="s">
        <v>26</v>
      </c>
      <c r="K895" s="10" t="str">
        <f t="shared" si="26"/>
        <v>3603</v>
      </c>
      <c r="L895" s="10">
        <v>3603</v>
      </c>
      <c r="M895" s="10" t="s">
        <v>970</v>
      </c>
      <c r="N895" s="12">
        <v>0.41666666666666663</v>
      </c>
      <c r="O895" s="12">
        <v>0.41666666666666663</v>
      </c>
      <c r="P895" s="12">
        <v>0.36111111111111116</v>
      </c>
      <c r="Q895" s="12">
        <f t="shared" si="27"/>
        <v>0.39814814814814814</v>
      </c>
      <c r="R895" s="10" t="s">
        <v>1395</v>
      </c>
      <c r="S895" s="10"/>
    </row>
    <row r="896" spans="1:19" s="13" customFormat="1" x14ac:dyDescent="0.35">
      <c r="A896" s="10">
        <v>173</v>
      </c>
      <c r="B896" s="10">
        <v>1188</v>
      </c>
      <c r="C896" s="10" t="s">
        <v>68</v>
      </c>
      <c r="D896" s="10" t="s">
        <v>89</v>
      </c>
      <c r="E896" s="10" t="s">
        <v>110</v>
      </c>
      <c r="F896" s="10" t="s">
        <v>362</v>
      </c>
      <c r="G896" s="10">
        <v>311</v>
      </c>
      <c r="H896" s="10" t="s">
        <v>72</v>
      </c>
      <c r="I896" s="10" t="s">
        <v>362</v>
      </c>
      <c r="J896" s="10" t="s">
        <v>26</v>
      </c>
      <c r="K896" s="10" t="str">
        <f t="shared" si="26"/>
        <v>311-03</v>
      </c>
      <c r="L896" s="10" t="s">
        <v>1579</v>
      </c>
      <c r="M896" s="10" t="s">
        <v>1058</v>
      </c>
      <c r="N896" s="12">
        <v>0.47222222222222221</v>
      </c>
      <c r="O896" s="12">
        <v>0.47222222222222221</v>
      </c>
      <c r="P896" s="12">
        <v>0.25</v>
      </c>
      <c r="Q896" s="12">
        <f t="shared" si="27"/>
        <v>0.39814814814814814</v>
      </c>
      <c r="R896" s="10" t="s">
        <v>1395</v>
      </c>
      <c r="S896" s="10"/>
    </row>
    <row r="897" spans="1:19" s="13" customFormat="1" x14ac:dyDescent="0.35">
      <c r="A897" s="10">
        <v>695</v>
      </c>
      <c r="B897" s="10">
        <v>47</v>
      </c>
      <c r="C897" s="10" t="s">
        <v>68</v>
      </c>
      <c r="D897" s="10" t="s">
        <v>89</v>
      </c>
      <c r="E897" s="10" t="s">
        <v>90</v>
      </c>
      <c r="F897" s="10" t="s">
        <v>306</v>
      </c>
      <c r="G897" s="10">
        <v>819</v>
      </c>
      <c r="H897" s="17" t="s">
        <v>92</v>
      </c>
      <c r="I897" s="10" t="s">
        <v>234</v>
      </c>
      <c r="J897" s="10" t="s">
        <v>26</v>
      </c>
      <c r="K897" s="10" t="str">
        <f t="shared" si="26"/>
        <v>819-1NE4</v>
      </c>
      <c r="L897" s="17" t="s">
        <v>1580</v>
      </c>
      <c r="M897" s="10" t="s">
        <v>236</v>
      </c>
      <c r="N897" s="12">
        <v>0.56000000000000005</v>
      </c>
      <c r="O897" s="12">
        <v>0.14285714285714285</v>
      </c>
      <c r="P897" s="12">
        <v>0.49142857142857138</v>
      </c>
      <c r="Q897" s="12">
        <f t="shared" si="27"/>
        <v>0.39809523809523806</v>
      </c>
      <c r="R897" s="10" t="s">
        <v>1395</v>
      </c>
      <c r="S897" s="10"/>
    </row>
    <row r="898" spans="1:19" s="13" customFormat="1" x14ac:dyDescent="0.35">
      <c r="A898" s="10">
        <v>1173</v>
      </c>
      <c r="B898" s="10">
        <v>298</v>
      </c>
      <c r="C898" s="10" t="s">
        <v>68</v>
      </c>
      <c r="D898" s="10" t="s">
        <v>83</v>
      </c>
      <c r="E898" s="10" t="s">
        <v>136</v>
      </c>
      <c r="F898" s="10" t="s">
        <v>1371</v>
      </c>
      <c r="G898" s="10">
        <v>688</v>
      </c>
      <c r="H898" s="10">
        <v>1</v>
      </c>
      <c r="I898" s="10" t="s">
        <v>136</v>
      </c>
      <c r="J898" s="10" t="s">
        <v>26</v>
      </c>
      <c r="K898" s="10" t="str">
        <f t="shared" si="26"/>
        <v>2-80-402</v>
      </c>
      <c r="L898" s="10" t="s">
        <v>1581</v>
      </c>
      <c r="M898" s="10" t="s">
        <v>140</v>
      </c>
      <c r="N898" s="12">
        <v>0.42450142450142458</v>
      </c>
      <c r="O898" s="12">
        <v>0.38746438746438749</v>
      </c>
      <c r="P898" s="12">
        <v>0.38176638176638178</v>
      </c>
      <c r="Q898" s="12">
        <f t="shared" si="27"/>
        <v>0.39791073124406462</v>
      </c>
      <c r="R898" s="10" t="s">
        <v>1395</v>
      </c>
      <c r="S898" s="10"/>
    </row>
    <row r="899" spans="1:19" s="13" customFormat="1" x14ac:dyDescent="0.35">
      <c r="A899" s="10">
        <v>960</v>
      </c>
      <c r="B899" s="10">
        <v>654</v>
      </c>
      <c r="C899" s="10" t="s">
        <v>68</v>
      </c>
      <c r="D899" s="10" t="s">
        <v>83</v>
      </c>
      <c r="E899" s="10" t="s">
        <v>84</v>
      </c>
      <c r="F899" s="10" t="s">
        <v>392</v>
      </c>
      <c r="G899" s="10">
        <v>976</v>
      </c>
      <c r="H899" s="10">
        <v>1</v>
      </c>
      <c r="I899" s="10" t="s">
        <v>393</v>
      </c>
      <c r="J899" s="10" t="s">
        <v>26</v>
      </c>
      <c r="K899" s="10" t="str">
        <f t="shared" ref="K899:K962" si="28">TRIM(L899)</f>
        <v>4-94B-94B</v>
      </c>
      <c r="L899" s="10" t="s">
        <v>1582</v>
      </c>
      <c r="M899" s="10" t="s">
        <v>88</v>
      </c>
      <c r="N899" s="12">
        <v>0.32380952380952382</v>
      </c>
      <c r="O899" s="12">
        <v>0.43452380952380953</v>
      </c>
      <c r="P899" s="12">
        <v>0.43452380952380953</v>
      </c>
      <c r="Q899" s="12">
        <f t="shared" ref="Q899:Q962" si="29">IFERROR(AVERAGE(N899:P899),0)</f>
        <v>0.39761904761904759</v>
      </c>
      <c r="R899" s="10" t="s">
        <v>1395</v>
      </c>
      <c r="S899" s="10"/>
    </row>
    <row r="900" spans="1:19" s="13" customFormat="1" x14ac:dyDescent="0.35">
      <c r="A900" s="10">
        <v>867</v>
      </c>
      <c r="B900" s="10">
        <v>562</v>
      </c>
      <c r="C900" s="10" t="s">
        <v>68</v>
      </c>
      <c r="D900" s="10" t="s">
        <v>83</v>
      </c>
      <c r="E900" s="10" t="s">
        <v>84</v>
      </c>
      <c r="F900" s="10" t="s">
        <v>541</v>
      </c>
      <c r="G900" s="10">
        <v>911</v>
      </c>
      <c r="H900" s="10">
        <v>1</v>
      </c>
      <c r="I900" s="10" t="s">
        <v>542</v>
      </c>
      <c r="J900" s="10" t="s">
        <v>26</v>
      </c>
      <c r="K900" s="10" t="str">
        <f t="shared" si="28"/>
        <v>4-82-894</v>
      </c>
      <c r="L900" s="10" t="s">
        <v>1583</v>
      </c>
      <c r="M900" s="10" t="s">
        <v>294</v>
      </c>
      <c r="N900" s="12">
        <v>0.4</v>
      </c>
      <c r="O900" s="12">
        <v>0.34520547945205476</v>
      </c>
      <c r="P900" s="12">
        <v>0.44383561643835617</v>
      </c>
      <c r="Q900" s="12">
        <f t="shared" si="29"/>
        <v>0.39634703196347032</v>
      </c>
      <c r="R900" s="10" t="s">
        <v>1395</v>
      </c>
      <c r="S900" s="10"/>
    </row>
    <row r="901" spans="1:19" s="13" customFormat="1" x14ac:dyDescent="0.35">
      <c r="A901" s="10">
        <v>1789</v>
      </c>
      <c r="B901" s="10" t="s">
        <v>1584</v>
      </c>
      <c r="C901" s="11" t="s">
        <v>20</v>
      </c>
      <c r="D901" s="11" t="s">
        <v>21</v>
      </c>
      <c r="E901" s="10" t="s">
        <v>36</v>
      </c>
      <c r="F901" s="10" t="s">
        <v>1585</v>
      </c>
      <c r="G901" s="10" t="s">
        <v>1586</v>
      </c>
      <c r="H901" s="10" t="s">
        <v>1587</v>
      </c>
      <c r="I901" s="10" t="s">
        <v>1588</v>
      </c>
      <c r="J901" s="10" t="s">
        <v>26</v>
      </c>
      <c r="K901" s="10" t="str">
        <f t="shared" si="28"/>
        <v>18K2</v>
      </c>
      <c r="L901" s="10" t="s">
        <v>1589</v>
      </c>
      <c r="M901" s="10" t="s">
        <v>1588</v>
      </c>
      <c r="N901" s="12">
        <v>0.47499999999999998</v>
      </c>
      <c r="O901" s="12">
        <v>0.46250000000000002</v>
      </c>
      <c r="P901" s="12">
        <v>0.25</v>
      </c>
      <c r="Q901" s="12">
        <f t="shared" si="29"/>
        <v>0.39583333333333331</v>
      </c>
      <c r="R901" s="10" t="s">
        <v>1395</v>
      </c>
      <c r="S901" s="10"/>
    </row>
    <row r="902" spans="1:19" s="13" customFormat="1" x14ac:dyDescent="0.35">
      <c r="A902" s="10">
        <v>1122</v>
      </c>
      <c r="B902" s="10">
        <v>258</v>
      </c>
      <c r="C902" s="10" t="s">
        <v>68</v>
      </c>
      <c r="D902" s="10" t="s">
        <v>83</v>
      </c>
      <c r="E902" s="10" t="s">
        <v>136</v>
      </c>
      <c r="F902" s="10" t="s">
        <v>1375</v>
      </c>
      <c r="G902" s="10">
        <v>692</v>
      </c>
      <c r="H902" s="10">
        <v>1</v>
      </c>
      <c r="I902" s="10" t="s">
        <v>138</v>
      </c>
      <c r="J902" s="10" t="s">
        <v>26</v>
      </c>
      <c r="K902" s="10" t="str">
        <f t="shared" si="28"/>
        <v>2-54-33</v>
      </c>
      <c r="L902" s="10" t="s">
        <v>1590</v>
      </c>
      <c r="M902" s="10" t="s">
        <v>140</v>
      </c>
      <c r="N902" s="12">
        <v>0.63286713286713292</v>
      </c>
      <c r="O902" s="12">
        <v>0.20279720279720279</v>
      </c>
      <c r="P902" s="12">
        <v>0.34965034965034958</v>
      </c>
      <c r="Q902" s="12">
        <f t="shared" si="29"/>
        <v>0.39510489510489516</v>
      </c>
      <c r="R902" s="10" t="s">
        <v>1395</v>
      </c>
      <c r="S902" s="10"/>
    </row>
    <row r="903" spans="1:19" s="13" customFormat="1" x14ac:dyDescent="0.35">
      <c r="A903" s="10">
        <v>1195</v>
      </c>
      <c r="B903" s="10">
        <v>317</v>
      </c>
      <c r="C903" s="10" t="s">
        <v>68</v>
      </c>
      <c r="D903" s="10" t="s">
        <v>83</v>
      </c>
      <c r="E903" s="10" t="s">
        <v>136</v>
      </c>
      <c r="F903" s="10" t="s">
        <v>898</v>
      </c>
      <c r="G903" s="10">
        <v>617</v>
      </c>
      <c r="H903" s="10" t="s">
        <v>1395</v>
      </c>
      <c r="I903" s="10" t="s">
        <v>136</v>
      </c>
      <c r="J903" s="10" t="s">
        <v>26</v>
      </c>
      <c r="K903" s="10" t="str">
        <f t="shared" si="28"/>
        <v>2-87-135</v>
      </c>
      <c r="L903" s="10" t="s">
        <v>1591</v>
      </c>
      <c r="M903" s="10" t="s">
        <v>140</v>
      </c>
      <c r="N903" s="12">
        <v>0.34615384615384615</v>
      </c>
      <c r="O903" s="12">
        <v>0.41608391608391604</v>
      </c>
      <c r="P903" s="12">
        <v>0.41958041958041953</v>
      </c>
      <c r="Q903" s="12">
        <f t="shared" si="29"/>
        <v>0.39393939393939387</v>
      </c>
      <c r="R903" s="10" t="s">
        <v>1395</v>
      </c>
      <c r="S903" s="10"/>
    </row>
    <row r="904" spans="1:19" s="13" customFormat="1" x14ac:dyDescent="0.35">
      <c r="A904" s="10">
        <v>1182</v>
      </c>
      <c r="B904" s="10">
        <v>308</v>
      </c>
      <c r="C904" s="10" t="s">
        <v>68</v>
      </c>
      <c r="D904" s="10" t="s">
        <v>83</v>
      </c>
      <c r="E904" s="10" t="s">
        <v>136</v>
      </c>
      <c r="F904" s="10" t="s">
        <v>799</v>
      </c>
      <c r="G904" s="10">
        <v>612</v>
      </c>
      <c r="H904" s="10" t="s">
        <v>1395</v>
      </c>
      <c r="I904" s="10" t="s">
        <v>799</v>
      </c>
      <c r="J904" s="10" t="s">
        <v>26</v>
      </c>
      <c r="K904" s="10" t="str">
        <f t="shared" si="28"/>
        <v>2-83-83</v>
      </c>
      <c r="L904" s="20" t="s">
        <v>1592</v>
      </c>
      <c r="M904" s="10" t="s">
        <v>140</v>
      </c>
      <c r="N904" s="12">
        <v>0.41880341880341876</v>
      </c>
      <c r="O904" s="12">
        <v>0.36182336182336178</v>
      </c>
      <c r="P904" s="12">
        <v>0.39886039886039887</v>
      </c>
      <c r="Q904" s="12">
        <f t="shared" si="29"/>
        <v>0.39316239316239315</v>
      </c>
      <c r="R904" s="10" t="s">
        <v>1395</v>
      </c>
      <c r="S904" s="10"/>
    </row>
    <row r="905" spans="1:19" s="13" customFormat="1" x14ac:dyDescent="0.35">
      <c r="A905" s="10">
        <v>1671</v>
      </c>
      <c r="B905" s="10">
        <v>1337</v>
      </c>
      <c r="C905" s="10" t="s">
        <v>68</v>
      </c>
      <c r="D905" s="10" t="s">
        <v>69</v>
      </c>
      <c r="E905" s="10" t="s">
        <v>70</v>
      </c>
      <c r="F905" s="14" t="s">
        <v>410</v>
      </c>
      <c r="G905" s="10">
        <v>450</v>
      </c>
      <c r="H905" s="10" t="s">
        <v>145</v>
      </c>
      <c r="I905" s="10" t="s">
        <v>70</v>
      </c>
      <c r="J905" s="10" t="s">
        <v>26</v>
      </c>
      <c r="K905" s="10" t="str">
        <f t="shared" si="28"/>
        <v>369-1317H2</v>
      </c>
      <c r="L905" s="10" t="s">
        <v>1593</v>
      </c>
      <c r="M905" s="10" t="s">
        <v>162</v>
      </c>
      <c r="N905" s="12">
        <v>0.60714285714285721</v>
      </c>
      <c r="O905" s="12">
        <v>0.5714285714285714</v>
      </c>
      <c r="P905" s="12">
        <v>0</v>
      </c>
      <c r="Q905" s="12">
        <f t="shared" si="29"/>
        <v>0.39285714285714285</v>
      </c>
      <c r="R905" s="10" t="s">
        <v>1395</v>
      </c>
      <c r="S905" s="10"/>
    </row>
    <row r="906" spans="1:19" s="13" customFormat="1" x14ac:dyDescent="0.35">
      <c r="A906" s="10">
        <v>151</v>
      </c>
      <c r="B906" s="10">
        <v>1132</v>
      </c>
      <c r="C906" s="10" t="s">
        <v>68</v>
      </c>
      <c r="D906" s="10" t="s">
        <v>89</v>
      </c>
      <c r="E906" s="10" t="s">
        <v>110</v>
      </c>
      <c r="F906" s="10" t="s">
        <v>467</v>
      </c>
      <c r="G906" s="10">
        <v>284</v>
      </c>
      <c r="H906" s="10" t="s">
        <v>72</v>
      </c>
      <c r="I906" s="10" t="s">
        <v>468</v>
      </c>
      <c r="J906" s="10" t="s">
        <v>26</v>
      </c>
      <c r="K906" s="10" t="str">
        <f t="shared" si="28"/>
        <v>284-04</v>
      </c>
      <c r="L906" s="10" t="s">
        <v>1594</v>
      </c>
      <c r="M906" s="10" t="s">
        <v>199</v>
      </c>
      <c r="N906" s="12">
        <v>0.21388888888888888</v>
      </c>
      <c r="O906" s="12">
        <v>0.31944444444444448</v>
      </c>
      <c r="P906" s="12">
        <v>0.64444444444444449</v>
      </c>
      <c r="Q906" s="12">
        <f t="shared" si="29"/>
        <v>0.3925925925925926</v>
      </c>
      <c r="R906" s="10" t="s">
        <v>1395</v>
      </c>
      <c r="S906" s="10"/>
    </row>
    <row r="907" spans="1:19" s="13" customFormat="1" x14ac:dyDescent="0.35">
      <c r="A907" s="10">
        <v>1419</v>
      </c>
      <c r="B907" s="10">
        <v>1280</v>
      </c>
      <c r="C907" s="10" t="s">
        <v>68</v>
      </c>
      <c r="D907" s="10" t="s">
        <v>69</v>
      </c>
      <c r="E907" s="10" t="s">
        <v>150</v>
      </c>
      <c r="F907" s="10" t="s">
        <v>349</v>
      </c>
      <c r="G907" s="10">
        <v>342</v>
      </c>
      <c r="H907" s="10" t="s">
        <v>145</v>
      </c>
      <c r="I907" s="10" t="s">
        <v>349</v>
      </c>
      <c r="J907" s="10" t="s">
        <v>26</v>
      </c>
      <c r="K907" s="10" t="str">
        <f t="shared" si="28"/>
        <v>342-H3</v>
      </c>
      <c r="L907" s="10" t="s">
        <v>1595</v>
      </c>
      <c r="M907" s="10" t="s">
        <v>351</v>
      </c>
      <c r="N907" s="12">
        <v>0.37525773195876289</v>
      </c>
      <c r="O907" s="12">
        <v>0.31958762886597936</v>
      </c>
      <c r="P907" s="12">
        <v>0.48247422680412372</v>
      </c>
      <c r="Q907" s="12">
        <f t="shared" si="29"/>
        <v>0.39243986254295532</v>
      </c>
      <c r="R907" s="10" t="s">
        <v>1395</v>
      </c>
      <c r="S907" s="10"/>
    </row>
    <row r="908" spans="1:19" s="13" customFormat="1" x14ac:dyDescent="0.35">
      <c r="A908" s="10">
        <v>802</v>
      </c>
      <c r="B908" s="10">
        <v>153</v>
      </c>
      <c r="C908" s="10" t="s">
        <v>68</v>
      </c>
      <c r="D908" s="10" t="s">
        <v>89</v>
      </c>
      <c r="E908" s="10" t="s">
        <v>90</v>
      </c>
      <c r="F908" s="10" t="s">
        <v>767</v>
      </c>
      <c r="G908" s="10">
        <v>875</v>
      </c>
      <c r="H908" s="10" t="s">
        <v>115</v>
      </c>
      <c r="I908" s="10" t="s">
        <v>234</v>
      </c>
      <c r="J908" s="10" t="s">
        <v>26</v>
      </c>
      <c r="K908" s="10" t="str">
        <f t="shared" si="28"/>
        <v>875-1N39A</v>
      </c>
      <c r="L908" s="10" t="s">
        <v>1596</v>
      </c>
      <c r="M908" s="10" t="s">
        <v>236</v>
      </c>
      <c r="N908" s="12">
        <v>0.44329896907216493</v>
      </c>
      <c r="O908" s="12">
        <v>0.37113402061855671</v>
      </c>
      <c r="P908" s="12">
        <v>0.36082474226804123</v>
      </c>
      <c r="Q908" s="12">
        <f t="shared" si="29"/>
        <v>0.39175257731958762</v>
      </c>
      <c r="R908" s="10" t="s">
        <v>1395</v>
      </c>
      <c r="S908" s="10"/>
    </row>
    <row r="909" spans="1:19" s="13" customFormat="1" x14ac:dyDescent="0.35">
      <c r="A909" s="10">
        <v>63</v>
      </c>
      <c r="B909" s="10">
        <v>871</v>
      </c>
      <c r="C909" s="10" t="s">
        <v>68</v>
      </c>
      <c r="D909" s="10" t="s">
        <v>89</v>
      </c>
      <c r="E909" s="10" t="s">
        <v>110</v>
      </c>
      <c r="F909" s="10" t="s">
        <v>266</v>
      </c>
      <c r="G909" s="10">
        <v>60</v>
      </c>
      <c r="H909" s="10" t="s">
        <v>267</v>
      </c>
      <c r="I909" s="10" t="s">
        <v>154</v>
      </c>
      <c r="J909" s="10" t="s">
        <v>26</v>
      </c>
      <c r="K909" s="10" t="str">
        <f t="shared" si="28"/>
        <v>6002</v>
      </c>
      <c r="L909" s="10">
        <v>6002</v>
      </c>
      <c r="M909" s="10" t="s">
        <v>344</v>
      </c>
      <c r="N909" s="12">
        <v>0.3888888888888889</v>
      </c>
      <c r="O909" s="12">
        <v>0.3888888888888889</v>
      </c>
      <c r="P909" s="12">
        <v>0.39629629629629626</v>
      </c>
      <c r="Q909" s="12">
        <f t="shared" si="29"/>
        <v>0.391358024691358</v>
      </c>
      <c r="R909" s="10" t="s">
        <v>1395</v>
      </c>
      <c r="S909" s="10"/>
    </row>
    <row r="910" spans="1:19" s="13" customFormat="1" x14ac:dyDescent="0.35">
      <c r="A910" s="10">
        <v>1423</v>
      </c>
      <c r="B910" s="10">
        <v>1284</v>
      </c>
      <c r="C910" s="10" t="s">
        <v>68</v>
      </c>
      <c r="D910" s="10" t="s">
        <v>69</v>
      </c>
      <c r="E910" s="10" t="s">
        <v>150</v>
      </c>
      <c r="F910" s="10" t="s">
        <v>349</v>
      </c>
      <c r="G910" s="10">
        <v>342</v>
      </c>
      <c r="H910" s="10" t="s">
        <v>72</v>
      </c>
      <c r="I910" s="10" t="s">
        <v>349</v>
      </c>
      <c r="J910" s="10" t="s">
        <v>26</v>
      </c>
      <c r="K910" s="10" t="str">
        <f t="shared" si="28"/>
        <v>342-H7</v>
      </c>
      <c r="L910" s="10" t="s">
        <v>1597</v>
      </c>
      <c r="M910" s="10" t="s">
        <v>1465</v>
      </c>
      <c r="N910" s="12">
        <v>0.37938144329896911</v>
      </c>
      <c r="O910" s="12">
        <v>0.38350515463917523</v>
      </c>
      <c r="P910" s="12">
        <v>0.40618556701030939</v>
      </c>
      <c r="Q910" s="12">
        <f t="shared" si="29"/>
        <v>0.38969072164948454</v>
      </c>
      <c r="R910" s="10" t="s">
        <v>1395</v>
      </c>
      <c r="S910" s="10"/>
    </row>
    <row r="911" spans="1:19" s="13" customFormat="1" x14ac:dyDescent="0.35">
      <c r="A911" s="10">
        <v>1900</v>
      </c>
      <c r="B911" s="10" t="s">
        <v>1598</v>
      </c>
      <c r="C911" s="11" t="s">
        <v>20</v>
      </c>
      <c r="D911" s="11" t="s">
        <v>29</v>
      </c>
      <c r="E911" s="10" t="s">
        <v>30</v>
      </c>
      <c r="F911" s="10" t="s">
        <v>638</v>
      </c>
      <c r="G911" s="10" t="s">
        <v>639</v>
      </c>
      <c r="H911" s="10" t="s">
        <v>979</v>
      </c>
      <c r="I911" s="10" t="s">
        <v>30</v>
      </c>
      <c r="J911" s="10" t="s">
        <v>26</v>
      </c>
      <c r="K911" s="10" t="str">
        <f t="shared" si="28"/>
        <v>5J9</v>
      </c>
      <c r="L911" s="10" t="s">
        <v>1599</v>
      </c>
      <c r="M911" s="10" t="s">
        <v>30</v>
      </c>
      <c r="N911" s="12">
        <v>0.37419354838709679</v>
      </c>
      <c r="O911" s="12">
        <v>0.38064516129032261</v>
      </c>
      <c r="P911" s="12">
        <v>0.41290322580645161</v>
      </c>
      <c r="Q911" s="12">
        <f t="shared" si="29"/>
        <v>0.38924731182795697</v>
      </c>
      <c r="R911" s="10" t="s">
        <v>1395</v>
      </c>
      <c r="S911" s="10"/>
    </row>
    <row r="912" spans="1:19" s="13" customFormat="1" x14ac:dyDescent="0.35">
      <c r="A912" s="10">
        <v>954</v>
      </c>
      <c r="B912" s="10">
        <v>648</v>
      </c>
      <c r="C912" s="10" t="s">
        <v>68</v>
      </c>
      <c r="D912" s="10" t="s">
        <v>83</v>
      </c>
      <c r="E912" s="10" t="s">
        <v>84</v>
      </c>
      <c r="F912" s="10" t="s">
        <v>285</v>
      </c>
      <c r="G912" s="10">
        <v>975</v>
      </c>
      <c r="H912" s="10">
        <v>1</v>
      </c>
      <c r="I912" s="10" t="s">
        <v>286</v>
      </c>
      <c r="J912" s="10" t="s">
        <v>26</v>
      </c>
      <c r="K912" s="10" t="str">
        <f t="shared" si="28"/>
        <v>4-94A-648</v>
      </c>
      <c r="L912" s="10" t="s">
        <v>1600</v>
      </c>
      <c r="M912" s="10" t="s">
        <v>88</v>
      </c>
      <c r="N912" s="12">
        <v>0.37352941176470589</v>
      </c>
      <c r="O912" s="12">
        <v>0.38823529411764701</v>
      </c>
      <c r="P912" s="12">
        <v>0.40588235294117647</v>
      </c>
      <c r="Q912" s="12">
        <f t="shared" si="29"/>
        <v>0.38921568627450975</v>
      </c>
      <c r="R912" s="10" t="s">
        <v>1395</v>
      </c>
      <c r="S912" s="10"/>
    </row>
    <row r="913" spans="1:19" s="13" customFormat="1" x14ac:dyDescent="0.35">
      <c r="A913" s="10">
        <v>40</v>
      </c>
      <c r="B913" s="10">
        <v>840</v>
      </c>
      <c r="C913" s="10" t="s">
        <v>68</v>
      </c>
      <c r="D913" s="10" t="s">
        <v>89</v>
      </c>
      <c r="E913" s="10" t="s">
        <v>110</v>
      </c>
      <c r="F913" s="10" t="s">
        <v>416</v>
      </c>
      <c r="G913" s="10">
        <v>49</v>
      </c>
      <c r="H913" s="10" t="s">
        <v>134</v>
      </c>
      <c r="I913" s="10" t="s">
        <v>110</v>
      </c>
      <c r="J913" s="10" t="s">
        <v>26</v>
      </c>
      <c r="K913" s="10" t="str">
        <f t="shared" si="28"/>
        <v>4901</v>
      </c>
      <c r="L913" s="10">
        <v>4901</v>
      </c>
      <c r="M913" s="10" t="s">
        <v>173</v>
      </c>
      <c r="N913" s="12">
        <v>0.3888888888888889</v>
      </c>
      <c r="O913" s="12">
        <v>0.36111111111111116</v>
      </c>
      <c r="P913" s="12">
        <v>0.41666666666666663</v>
      </c>
      <c r="Q913" s="12">
        <f t="shared" si="29"/>
        <v>0.38888888888888884</v>
      </c>
      <c r="R913" s="10" t="s">
        <v>1395</v>
      </c>
      <c r="S913" s="10"/>
    </row>
    <row r="914" spans="1:19" s="13" customFormat="1" x14ac:dyDescent="0.35">
      <c r="A914" s="10">
        <v>1846</v>
      </c>
      <c r="B914" s="10" t="s">
        <v>1601</v>
      </c>
      <c r="C914" s="11" t="s">
        <v>20</v>
      </c>
      <c r="D914" s="11" t="s">
        <v>21</v>
      </c>
      <c r="E914" s="10" t="s">
        <v>22</v>
      </c>
      <c r="F914" s="10" t="s">
        <v>1415</v>
      </c>
      <c r="G914" s="10" t="s">
        <v>1416</v>
      </c>
      <c r="H914" s="10" t="s">
        <v>1417</v>
      </c>
      <c r="I914" s="10" t="s">
        <v>435</v>
      </c>
      <c r="J914" s="10" t="s">
        <v>26</v>
      </c>
      <c r="K914" s="10" t="str">
        <f t="shared" si="28"/>
        <v>17G3</v>
      </c>
      <c r="L914" s="10" t="s">
        <v>1602</v>
      </c>
      <c r="M914" s="10" t="s">
        <v>435</v>
      </c>
      <c r="N914" s="12">
        <v>0.54255319148936165</v>
      </c>
      <c r="O914" s="12">
        <v>0.59139784946236551</v>
      </c>
      <c r="P914" s="12">
        <v>3.2258064516129031E-2</v>
      </c>
      <c r="Q914" s="12">
        <f t="shared" si="29"/>
        <v>0.38873636848928533</v>
      </c>
      <c r="R914" s="10" t="s">
        <v>1395</v>
      </c>
      <c r="S914" s="10"/>
    </row>
    <row r="915" spans="1:19" s="13" customFormat="1" x14ac:dyDescent="0.35">
      <c r="A915" s="10">
        <v>1571</v>
      </c>
      <c r="B915" s="10">
        <v>802</v>
      </c>
      <c r="C915" s="10" t="s">
        <v>68</v>
      </c>
      <c r="D915" s="10" t="s">
        <v>69</v>
      </c>
      <c r="E915" s="10" t="s">
        <v>70</v>
      </c>
      <c r="F915" s="14" t="s">
        <v>1603</v>
      </c>
      <c r="G915" s="10">
        <v>33</v>
      </c>
      <c r="H915" s="10" t="s">
        <v>1539</v>
      </c>
      <c r="I915" s="10" t="s">
        <v>70</v>
      </c>
      <c r="J915" s="10" t="s">
        <v>26</v>
      </c>
      <c r="K915" s="10" t="str">
        <f t="shared" si="28"/>
        <v>3316</v>
      </c>
      <c r="L915" s="10">
        <v>3316</v>
      </c>
      <c r="M915" s="10" t="s">
        <v>191</v>
      </c>
      <c r="N915" s="12">
        <v>0.41016949152542376</v>
      </c>
      <c r="O915" s="12">
        <v>0.3491525423728814</v>
      </c>
      <c r="P915" s="12">
        <v>0.40677966101694918</v>
      </c>
      <c r="Q915" s="12">
        <f t="shared" si="29"/>
        <v>0.38870056497175143</v>
      </c>
      <c r="R915" s="10" t="s">
        <v>1395</v>
      </c>
      <c r="S915" s="10"/>
    </row>
    <row r="916" spans="1:19" s="13" customFormat="1" x14ac:dyDescent="0.35">
      <c r="A916" s="10">
        <v>1131</v>
      </c>
      <c r="B916" s="10">
        <v>265</v>
      </c>
      <c r="C916" s="10" t="s">
        <v>68</v>
      </c>
      <c r="D916" s="10" t="s">
        <v>83</v>
      </c>
      <c r="E916" s="10" t="s">
        <v>136</v>
      </c>
      <c r="F916" s="10" t="s">
        <v>99</v>
      </c>
      <c r="G916" s="10">
        <v>611</v>
      </c>
      <c r="H916" s="10" t="s">
        <v>26</v>
      </c>
      <c r="I916" s="10" t="s">
        <v>138</v>
      </c>
      <c r="J916" s="10" t="s">
        <v>26</v>
      </c>
      <c r="K916" s="10" t="str">
        <f t="shared" si="28"/>
        <v>2-59-16</v>
      </c>
      <c r="L916" s="10" t="s">
        <v>1604</v>
      </c>
      <c r="M916" s="10" t="s">
        <v>140</v>
      </c>
      <c r="N916" s="12">
        <v>0.38690476190476192</v>
      </c>
      <c r="O916" s="12">
        <v>0.38690476190476192</v>
      </c>
      <c r="P916" s="12">
        <v>0.38690476190476192</v>
      </c>
      <c r="Q916" s="12">
        <f t="shared" si="29"/>
        <v>0.38690476190476192</v>
      </c>
      <c r="R916" s="10" t="s">
        <v>1395</v>
      </c>
      <c r="S916" s="10"/>
    </row>
    <row r="917" spans="1:19" s="13" customFormat="1" x14ac:dyDescent="0.35">
      <c r="A917" s="10">
        <v>752</v>
      </c>
      <c r="B917" s="10">
        <v>104</v>
      </c>
      <c r="C917" s="10" t="s">
        <v>68</v>
      </c>
      <c r="D917" s="10" t="s">
        <v>89</v>
      </c>
      <c r="E917" s="10" t="s">
        <v>90</v>
      </c>
      <c r="F917" s="10" t="s">
        <v>233</v>
      </c>
      <c r="G917" s="10">
        <v>831</v>
      </c>
      <c r="H917" s="16" t="s">
        <v>145</v>
      </c>
      <c r="I917" s="10" t="s">
        <v>234</v>
      </c>
      <c r="J917" s="10" t="s">
        <v>26</v>
      </c>
      <c r="K917" s="10" t="str">
        <f t="shared" si="28"/>
        <v>831-1303</v>
      </c>
      <c r="L917" s="16" t="s">
        <v>1605</v>
      </c>
      <c r="M917" s="10" t="s">
        <v>236</v>
      </c>
      <c r="N917" s="12">
        <v>0.44262295081967218</v>
      </c>
      <c r="O917" s="12">
        <v>0.36065573770491804</v>
      </c>
      <c r="P917" s="12">
        <v>0.35737704918032792</v>
      </c>
      <c r="Q917" s="12">
        <f t="shared" si="29"/>
        <v>0.38688524590163936</v>
      </c>
      <c r="R917" s="10" t="s">
        <v>1395</v>
      </c>
      <c r="S917" s="10"/>
    </row>
    <row r="918" spans="1:19" s="13" customFormat="1" x14ac:dyDescent="0.35">
      <c r="A918" s="10">
        <v>984</v>
      </c>
      <c r="B918" s="10">
        <v>684</v>
      </c>
      <c r="C918" s="10" t="s">
        <v>68</v>
      </c>
      <c r="D918" s="10" t="s">
        <v>83</v>
      </c>
      <c r="E918" s="10" t="s">
        <v>84</v>
      </c>
      <c r="F918" s="10" t="s">
        <v>392</v>
      </c>
      <c r="G918" s="10">
        <v>992</v>
      </c>
      <c r="H918" s="10">
        <v>1</v>
      </c>
      <c r="I918" s="10" t="s">
        <v>393</v>
      </c>
      <c r="J918" s="10" t="s">
        <v>26</v>
      </c>
      <c r="K918" s="10" t="str">
        <f t="shared" si="28"/>
        <v>4-96-960</v>
      </c>
      <c r="L918" s="10" t="s">
        <v>1606</v>
      </c>
      <c r="M918" s="10" t="s">
        <v>797</v>
      </c>
      <c r="N918" s="12">
        <v>0.46521739130434775</v>
      </c>
      <c r="O918" s="12">
        <v>0.45217391304347826</v>
      </c>
      <c r="P918" s="12">
        <v>0.2391304347826087</v>
      </c>
      <c r="Q918" s="12">
        <f t="shared" si="29"/>
        <v>0.38550724637681161</v>
      </c>
      <c r="R918" s="10" t="s">
        <v>1395</v>
      </c>
      <c r="S918" s="10"/>
    </row>
    <row r="919" spans="1:19" s="13" customFormat="1" x14ac:dyDescent="0.35">
      <c r="A919" s="10">
        <v>1265</v>
      </c>
      <c r="B919" s="10">
        <v>390</v>
      </c>
      <c r="C919" s="10" t="s">
        <v>68</v>
      </c>
      <c r="D919" s="10" t="s">
        <v>83</v>
      </c>
      <c r="E919" s="10" t="s">
        <v>313</v>
      </c>
      <c r="F919" s="10" t="s">
        <v>864</v>
      </c>
      <c r="G919" s="10">
        <v>710</v>
      </c>
      <c r="H919" s="10">
        <v>1</v>
      </c>
      <c r="I919" s="10" t="s">
        <v>453</v>
      </c>
      <c r="J919" s="10" t="s">
        <v>26</v>
      </c>
      <c r="K919" s="10" t="str">
        <f t="shared" si="28"/>
        <v>3-22-33J2</v>
      </c>
      <c r="L919" s="10" t="s">
        <v>1607</v>
      </c>
      <c r="M919" s="10" t="s">
        <v>493</v>
      </c>
      <c r="N919" s="12">
        <v>0.3792452830188679</v>
      </c>
      <c r="O919" s="12">
        <v>0.39622641509433959</v>
      </c>
      <c r="P919" s="12">
        <v>0.37735849056603765</v>
      </c>
      <c r="Q919" s="12">
        <f t="shared" si="29"/>
        <v>0.3842767295597484</v>
      </c>
      <c r="R919" s="10" t="s">
        <v>1395</v>
      </c>
      <c r="S919" s="10"/>
    </row>
    <row r="920" spans="1:19" s="13" customFormat="1" x14ac:dyDescent="0.35">
      <c r="A920" s="10">
        <v>1457</v>
      </c>
      <c r="B920" s="10">
        <v>1485</v>
      </c>
      <c r="C920" s="10" t="s">
        <v>68</v>
      </c>
      <c r="D920" s="10" t="s">
        <v>69</v>
      </c>
      <c r="E920" s="10" t="s">
        <v>150</v>
      </c>
      <c r="F920" s="10" t="s">
        <v>323</v>
      </c>
      <c r="G920" s="10">
        <v>455</v>
      </c>
      <c r="H920" s="10" t="s">
        <v>145</v>
      </c>
      <c r="I920" s="10" t="s">
        <v>175</v>
      </c>
      <c r="J920" s="10" t="s">
        <v>26</v>
      </c>
      <c r="K920" s="10" t="str">
        <f t="shared" si="28"/>
        <v>455-H3</v>
      </c>
      <c r="L920" s="10" t="s">
        <v>1608</v>
      </c>
      <c r="M920" s="10" t="s">
        <v>1609</v>
      </c>
      <c r="N920" s="12">
        <v>0.35714285714285715</v>
      </c>
      <c r="O920" s="12">
        <v>0.38775510204081637</v>
      </c>
      <c r="P920" s="12">
        <v>0.40612244897959199</v>
      </c>
      <c r="Q920" s="12">
        <f t="shared" si="29"/>
        <v>0.38367346938775521</v>
      </c>
      <c r="R920" s="10" t="s">
        <v>1395</v>
      </c>
      <c r="S920" s="10"/>
    </row>
    <row r="921" spans="1:19" s="13" customFormat="1" x14ac:dyDescent="0.35">
      <c r="A921" s="10">
        <v>1160</v>
      </c>
      <c r="B921" s="10">
        <v>289</v>
      </c>
      <c r="C921" s="10" t="s">
        <v>68</v>
      </c>
      <c r="D921" s="10" t="s">
        <v>83</v>
      </c>
      <c r="E921" s="10" t="s">
        <v>136</v>
      </c>
      <c r="F921" s="10" t="s">
        <v>1610</v>
      </c>
      <c r="G921" s="10">
        <v>673</v>
      </c>
      <c r="H921" s="10">
        <v>1</v>
      </c>
      <c r="I921" s="10" t="s">
        <v>508</v>
      </c>
      <c r="J921" s="10" t="s">
        <v>26</v>
      </c>
      <c r="K921" s="10" t="str">
        <f t="shared" si="28"/>
        <v>2-70-506</v>
      </c>
      <c r="L921" s="10" t="s">
        <v>1611</v>
      </c>
      <c r="M921" s="10" t="s">
        <v>510</v>
      </c>
      <c r="N921" s="12">
        <v>0.35068493150684932</v>
      </c>
      <c r="O921" s="12">
        <v>0.35068493150684932</v>
      </c>
      <c r="P921" s="12">
        <v>0.44931506849315067</v>
      </c>
      <c r="Q921" s="12">
        <f t="shared" si="29"/>
        <v>0.38356164383561642</v>
      </c>
      <c r="R921" s="10" t="s">
        <v>1395</v>
      </c>
      <c r="S921" s="10"/>
    </row>
    <row r="922" spans="1:19" s="13" customFormat="1" x14ac:dyDescent="0.35">
      <c r="A922" s="10">
        <v>1930</v>
      </c>
      <c r="B922" s="10" t="s">
        <v>1612</v>
      </c>
      <c r="C922" s="11" t="s">
        <v>20</v>
      </c>
      <c r="D922" s="11" t="s">
        <v>29</v>
      </c>
      <c r="E922" s="10" t="s">
        <v>30</v>
      </c>
      <c r="F922" s="10" t="s">
        <v>778</v>
      </c>
      <c r="G922" s="10" t="s">
        <v>779</v>
      </c>
      <c r="H922" s="10" t="s">
        <v>1132</v>
      </c>
      <c r="I922" s="10" t="s">
        <v>781</v>
      </c>
      <c r="J922" s="10" t="s">
        <v>26</v>
      </c>
      <c r="K922" s="10" t="str">
        <f t="shared" si="28"/>
        <v>21N9</v>
      </c>
      <c r="L922" s="10" t="s">
        <v>1613</v>
      </c>
      <c r="M922" s="10" t="s">
        <v>781</v>
      </c>
      <c r="N922" s="12">
        <v>0.625</v>
      </c>
      <c r="O922" s="12">
        <v>0.5234375</v>
      </c>
      <c r="P922" s="12">
        <v>0</v>
      </c>
      <c r="Q922" s="12">
        <f t="shared" si="29"/>
        <v>0.3828125</v>
      </c>
      <c r="R922" s="10" t="s">
        <v>1395</v>
      </c>
      <c r="S922" s="10"/>
    </row>
    <row r="923" spans="1:19" s="13" customFormat="1" x14ac:dyDescent="0.35">
      <c r="A923" s="10">
        <v>207</v>
      </c>
      <c r="B923" s="10">
        <v>1226</v>
      </c>
      <c r="C923" s="10" t="s">
        <v>68</v>
      </c>
      <c r="D923" s="10" t="s">
        <v>89</v>
      </c>
      <c r="E923" s="10" t="s">
        <v>110</v>
      </c>
      <c r="F923" s="10" t="s">
        <v>171</v>
      </c>
      <c r="G923" s="10">
        <v>318</v>
      </c>
      <c r="H923" s="10" t="s">
        <v>112</v>
      </c>
      <c r="I923" s="10" t="s">
        <v>110</v>
      </c>
      <c r="J923" s="10" t="s">
        <v>26</v>
      </c>
      <c r="K923" s="10" t="str">
        <f t="shared" si="28"/>
        <v>318-11</v>
      </c>
      <c r="L923" s="10" t="s">
        <v>1614</v>
      </c>
      <c r="M923" s="10" t="s">
        <v>173</v>
      </c>
      <c r="N923" s="12">
        <v>0.3518518518518518</v>
      </c>
      <c r="O923" s="12">
        <v>0.40740740740740738</v>
      </c>
      <c r="P923" s="12">
        <v>0.3888888888888889</v>
      </c>
      <c r="Q923" s="12">
        <f t="shared" si="29"/>
        <v>0.38271604938271603</v>
      </c>
      <c r="R923" s="10" t="s">
        <v>1395</v>
      </c>
      <c r="S923" s="10"/>
    </row>
    <row r="924" spans="1:19" s="13" customFormat="1" x14ac:dyDescent="0.35">
      <c r="A924" s="10">
        <v>651</v>
      </c>
      <c r="B924" s="10">
        <v>3</v>
      </c>
      <c r="C924" s="10" t="s">
        <v>68</v>
      </c>
      <c r="D924" s="10" t="s">
        <v>89</v>
      </c>
      <c r="E924" s="10" t="s">
        <v>90</v>
      </c>
      <c r="F924" s="10" t="s">
        <v>1217</v>
      </c>
      <c r="G924" s="10">
        <v>811</v>
      </c>
      <c r="H924" s="17" t="s">
        <v>92</v>
      </c>
      <c r="I924" s="10" t="s">
        <v>234</v>
      </c>
      <c r="J924" s="10" t="s">
        <v>26</v>
      </c>
      <c r="K924" s="10" t="str">
        <f t="shared" si="28"/>
        <v>811-37</v>
      </c>
      <c r="L924" s="17" t="s">
        <v>1615</v>
      </c>
      <c r="M924" s="10" t="s">
        <v>236</v>
      </c>
      <c r="N924" s="12">
        <v>0.28000000000000003</v>
      </c>
      <c r="O924" s="12">
        <v>0.54285714285714282</v>
      </c>
      <c r="P924" s="12">
        <v>0.32000000000000006</v>
      </c>
      <c r="Q924" s="12">
        <f t="shared" si="29"/>
        <v>0.38095238095238093</v>
      </c>
      <c r="R924" s="10" t="s">
        <v>1395</v>
      </c>
      <c r="S924" s="10"/>
    </row>
    <row r="925" spans="1:19" s="13" customFormat="1" x14ac:dyDescent="0.35">
      <c r="A925" s="10">
        <v>1724</v>
      </c>
      <c r="B925" s="10">
        <v>1615</v>
      </c>
      <c r="C925" s="10" t="s">
        <v>68</v>
      </c>
      <c r="D925" s="10" t="s">
        <v>69</v>
      </c>
      <c r="E925" s="10" t="s">
        <v>70</v>
      </c>
      <c r="F925" s="10" t="s">
        <v>410</v>
      </c>
      <c r="G925" s="10">
        <v>450</v>
      </c>
      <c r="H925" s="10" t="s">
        <v>145</v>
      </c>
      <c r="I925" s="10" t="s">
        <v>70</v>
      </c>
      <c r="J925" s="10" t="s">
        <v>26</v>
      </c>
      <c r="K925" s="10" t="str">
        <f t="shared" si="28"/>
        <v>526-1361H2</v>
      </c>
      <c r="L925" s="10" t="s">
        <v>1616</v>
      </c>
      <c r="M925" s="10" t="s">
        <v>191</v>
      </c>
      <c r="N925" s="12">
        <v>0.4642857142857143</v>
      </c>
      <c r="O925" s="12">
        <v>0.3571428571428571</v>
      </c>
      <c r="P925" s="12">
        <v>0.32142857142857145</v>
      </c>
      <c r="Q925" s="12">
        <f t="shared" si="29"/>
        <v>0.38095238095238093</v>
      </c>
      <c r="R925" s="10" t="s">
        <v>1395</v>
      </c>
      <c r="S925" s="10"/>
    </row>
    <row r="926" spans="1:19" s="13" customFormat="1" x14ac:dyDescent="0.35">
      <c r="A926" s="10">
        <v>463</v>
      </c>
      <c r="B926" s="10">
        <v>1690</v>
      </c>
      <c r="C926" s="10" t="s">
        <v>68</v>
      </c>
      <c r="D926" s="10" t="s">
        <v>89</v>
      </c>
      <c r="E926" s="10" t="s">
        <v>110</v>
      </c>
      <c r="F926" s="10" t="s">
        <v>280</v>
      </c>
      <c r="G926" s="10">
        <v>385</v>
      </c>
      <c r="H926" s="10" t="s">
        <v>115</v>
      </c>
      <c r="I926" s="10" t="s">
        <v>211</v>
      </c>
      <c r="J926" s="10" t="s">
        <v>26</v>
      </c>
      <c r="K926" s="10" t="str">
        <f t="shared" si="28"/>
        <v>MC-1</v>
      </c>
      <c r="L926" s="10" t="s">
        <v>1617</v>
      </c>
      <c r="M926" s="10" t="s">
        <v>1618</v>
      </c>
      <c r="N926" s="12">
        <v>0.39111111111111113</v>
      </c>
      <c r="O926" s="12">
        <v>0.36888888888888888</v>
      </c>
      <c r="P926" s="12">
        <v>0.38222222222222213</v>
      </c>
      <c r="Q926" s="12">
        <f t="shared" si="29"/>
        <v>0.38074074074074077</v>
      </c>
      <c r="R926" s="10" t="s">
        <v>1395</v>
      </c>
      <c r="S926" s="10"/>
    </row>
    <row r="927" spans="1:19" s="13" customFormat="1" x14ac:dyDescent="0.35">
      <c r="A927" s="10">
        <v>540</v>
      </c>
      <c r="B927" s="10">
        <v>1043</v>
      </c>
      <c r="C927" s="10" t="s">
        <v>68</v>
      </c>
      <c r="D927" s="10" t="s">
        <v>89</v>
      </c>
      <c r="E927" s="10" t="s">
        <v>90</v>
      </c>
      <c r="F927" s="10" t="s">
        <v>91</v>
      </c>
      <c r="G927" s="10">
        <v>211</v>
      </c>
      <c r="H927" s="10" t="s">
        <v>164</v>
      </c>
      <c r="I927" s="10" t="s">
        <v>91</v>
      </c>
      <c r="J927" s="10" t="s">
        <v>26</v>
      </c>
      <c r="K927" s="10" t="str">
        <f t="shared" si="28"/>
        <v>211-H7XY</v>
      </c>
      <c r="L927" s="10" t="s">
        <v>1619</v>
      </c>
      <c r="M927" s="10" t="s">
        <v>94</v>
      </c>
      <c r="N927" s="12">
        <v>0.35573770491803286</v>
      </c>
      <c r="O927" s="12">
        <v>0.37704918032786888</v>
      </c>
      <c r="P927" s="12">
        <v>0.40491803278688532</v>
      </c>
      <c r="Q927" s="12">
        <f t="shared" si="29"/>
        <v>0.37923497267759565</v>
      </c>
      <c r="R927" s="10" t="s">
        <v>1395</v>
      </c>
      <c r="S927" s="10"/>
    </row>
    <row r="928" spans="1:19" s="13" customFormat="1" x14ac:dyDescent="0.35">
      <c r="A928" s="10">
        <v>850</v>
      </c>
      <c r="B928" s="10">
        <v>545</v>
      </c>
      <c r="C928" s="10" t="s">
        <v>68</v>
      </c>
      <c r="D928" s="10" t="s">
        <v>83</v>
      </c>
      <c r="E928" s="10" t="s">
        <v>84</v>
      </c>
      <c r="F928" s="10" t="s">
        <v>1004</v>
      </c>
      <c r="G928" s="10">
        <v>961</v>
      </c>
      <c r="H928" s="10">
        <v>1</v>
      </c>
      <c r="I928" s="10" t="s">
        <v>791</v>
      </c>
      <c r="J928" s="10" t="s">
        <v>26</v>
      </c>
      <c r="K928" s="10" t="str">
        <f t="shared" si="28"/>
        <v>4-80B-523</v>
      </c>
      <c r="L928" s="10" t="s">
        <v>1620</v>
      </c>
      <c r="M928" s="10" t="s">
        <v>1006</v>
      </c>
      <c r="N928" s="12">
        <v>0.41249999999999998</v>
      </c>
      <c r="O928" s="12">
        <v>0.35000000000000003</v>
      </c>
      <c r="P928" s="12">
        <v>0.375</v>
      </c>
      <c r="Q928" s="12">
        <f t="shared" si="29"/>
        <v>0.37916666666666665</v>
      </c>
      <c r="R928" s="10" t="s">
        <v>1395</v>
      </c>
      <c r="S928" s="10"/>
    </row>
    <row r="929" spans="1:19" s="13" customFormat="1" x14ac:dyDescent="0.35">
      <c r="A929" s="10">
        <v>805</v>
      </c>
      <c r="B929" s="10">
        <v>500</v>
      </c>
      <c r="C929" s="10" t="s">
        <v>68</v>
      </c>
      <c r="D929" s="10" t="s">
        <v>83</v>
      </c>
      <c r="E929" s="10" t="s">
        <v>84</v>
      </c>
      <c r="F929" s="10" t="s">
        <v>264</v>
      </c>
      <c r="G929" s="10">
        <v>933</v>
      </c>
      <c r="H929" s="10">
        <v>1</v>
      </c>
      <c r="I929" s="10" t="s">
        <v>104</v>
      </c>
      <c r="J929" s="10" t="s">
        <v>26</v>
      </c>
      <c r="K929" s="10" t="str">
        <f t="shared" si="28"/>
        <v>4-107-830</v>
      </c>
      <c r="L929" s="10" t="s">
        <v>1621</v>
      </c>
      <c r="M929" s="10" t="s">
        <v>106</v>
      </c>
      <c r="N929" s="12">
        <v>0.3836734693877551</v>
      </c>
      <c r="O929" s="12">
        <v>0.36326530612244901</v>
      </c>
      <c r="P929" s="12">
        <v>0.38979591836734695</v>
      </c>
      <c r="Q929" s="12">
        <f t="shared" si="29"/>
        <v>0.37891156462585035</v>
      </c>
      <c r="R929" s="10" t="s">
        <v>1395</v>
      </c>
      <c r="S929" s="10"/>
    </row>
    <row r="930" spans="1:19" s="13" customFormat="1" x14ac:dyDescent="0.35">
      <c r="A930" s="10">
        <v>1138</v>
      </c>
      <c r="B930" s="10"/>
      <c r="C930" s="10" t="s">
        <v>68</v>
      </c>
      <c r="D930" s="10" t="s">
        <v>83</v>
      </c>
      <c r="E930" s="10" t="s">
        <v>136</v>
      </c>
      <c r="F930" s="10" t="s">
        <v>684</v>
      </c>
      <c r="G930" s="10">
        <v>682</v>
      </c>
      <c r="H930" s="10">
        <v>1</v>
      </c>
      <c r="I930" s="10" t="s">
        <v>136</v>
      </c>
      <c r="J930" s="10" t="s">
        <v>26</v>
      </c>
      <c r="K930" s="10" t="str">
        <f t="shared" si="28"/>
        <v>2-60-46</v>
      </c>
      <c r="L930" s="10" t="s">
        <v>1038</v>
      </c>
      <c r="M930" s="10" t="s">
        <v>140</v>
      </c>
      <c r="N930" s="12">
        <v>0</v>
      </c>
      <c r="O930" s="12">
        <v>0.90909090909090906</v>
      </c>
      <c r="P930" s="12">
        <v>0.22727272727272727</v>
      </c>
      <c r="Q930" s="12">
        <f t="shared" si="29"/>
        <v>0.37878787878787873</v>
      </c>
      <c r="R930" s="10" t="s">
        <v>1395</v>
      </c>
      <c r="S930" s="10"/>
    </row>
    <row r="931" spans="1:19" s="13" customFormat="1" x14ac:dyDescent="0.35">
      <c r="A931" s="10">
        <v>944</v>
      </c>
      <c r="B931" s="10">
        <v>638</v>
      </c>
      <c r="C931" s="10" t="s">
        <v>68</v>
      </c>
      <c r="D931" s="10" t="s">
        <v>83</v>
      </c>
      <c r="E931" s="10" t="s">
        <v>84</v>
      </c>
      <c r="F931" s="10" t="s">
        <v>167</v>
      </c>
      <c r="G931" s="10">
        <v>968</v>
      </c>
      <c r="H931" s="10">
        <v>1</v>
      </c>
      <c r="I931" s="10" t="s">
        <v>168</v>
      </c>
      <c r="J931" s="10" t="s">
        <v>26</v>
      </c>
      <c r="K931" s="10" t="str">
        <f t="shared" si="28"/>
        <v>4-92B-583</v>
      </c>
      <c r="L931" s="10" t="s">
        <v>1622</v>
      </c>
      <c r="M931" s="10" t="s">
        <v>224</v>
      </c>
      <c r="N931" s="12">
        <v>0.38695652173913048</v>
      </c>
      <c r="O931" s="12">
        <v>0.36956521739130438</v>
      </c>
      <c r="P931" s="12">
        <v>0.37826086956521737</v>
      </c>
      <c r="Q931" s="12">
        <f t="shared" si="29"/>
        <v>0.37826086956521743</v>
      </c>
      <c r="R931" s="10" t="s">
        <v>1395</v>
      </c>
      <c r="S931" s="10"/>
    </row>
    <row r="932" spans="1:19" s="13" customFormat="1" x14ac:dyDescent="0.35">
      <c r="A932" s="10">
        <v>955</v>
      </c>
      <c r="B932" s="10">
        <v>649</v>
      </c>
      <c r="C932" s="10" t="s">
        <v>68</v>
      </c>
      <c r="D932" s="10" t="s">
        <v>83</v>
      </c>
      <c r="E932" s="10" t="s">
        <v>84</v>
      </c>
      <c r="F932" s="10" t="s">
        <v>690</v>
      </c>
      <c r="G932" s="10">
        <v>975</v>
      </c>
      <c r="H932" s="10">
        <v>1</v>
      </c>
      <c r="I932" s="10" t="s">
        <v>286</v>
      </c>
      <c r="J932" s="10" t="s">
        <v>26</v>
      </c>
      <c r="K932" s="10" t="str">
        <f t="shared" si="28"/>
        <v>4-94A-94A</v>
      </c>
      <c r="L932" s="10" t="s">
        <v>1623</v>
      </c>
      <c r="M932" s="10" t="s">
        <v>288</v>
      </c>
      <c r="N932" s="12">
        <v>0.38486486486486488</v>
      </c>
      <c r="O932" s="12">
        <v>0.36972972972972973</v>
      </c>
      <c r="P932" s="12">
        <v>0.3783783783783784</v>
      </c>
      <c r="Q932" s="12">
        <f t="shared" si="29"/>
        <v>0.37765765765765763</v>
      </c>
      <c r="R932" s="10" t="s">
        <v>1395</v>
      </c>
      <c r="S932" s="10"/>
    </row>
    <row r="933" spans="1:19" s="13" customFormat="1" x14ac:dyDescent="0.35">
      <c r="A933" s="10">
        <v>1071</v>
      </c>
      <c r="B933" s="10">
        <v>204</v>
      </c>
      <c r="C933" s="10" t="s">
        <v>68</v>
      </c>
      <c r="D933" s="10" t="s">
        <v>83</v>
      </c>
      <c r="E933" s="10" t="s">
        <v>136</v>
      </c>
      <c r="F933" s="10" t="s">
        <v>898</v>
      </c>
      <c r="G933" s="10">
        <v>617</v>
      </c>
      <c r="H933" s="10" t="s">
        <v>1395</v>
      </c>
      <c r="I933" s="10" t="s">
        <v>138</v>
      </c>
      <c r="J933" s="10" t="s">
        <v>26</v>
      </c>
      <c r="K933" s="10" t="str">
        <f t="shared" si="28"/>
        <v>2-140-140</v>
      </c>
      <c r="L933" s="10" t="s">
        <v>1624</v>
      </c>
      <c r="M933" s="10" t="s">
        <v>140</v>
      </c>
      <c r="N933" s="12">
        <v>0.47902097902097895</v>
      </c>
      <c r="O933" s="12">
        <v>0.65384615384615374</v>
      </c>
      <c r="P933" s="12">
        <v>0</v>
      </c>
      <c r="Q933" s="12">
        <f t="shared" si="29"/>
        <v>0.37762237762237755</v>
      </c>
      <c r="R933" s="10" t="s">
        <v>1395</v>
      </c>
      <c r="S933" s="10"/>
    </row>
    <row r="934" spans="1:19" s="13" customFormat="1" x14ac:dyDescent="0.35">
      <c r="A934" s="10">
        <v>1024</v>
      </c>
      <c r="B934" s="10">
        <v>159</v>
      </c>
      <c r="C934" s="10" t="s">
        <v>68</v>
      </c>
      <c r="D934" s="10" t="s">
        <v>83</v>
      </c>
      <c r="E934" s="10" t="s">
        <v>136</v>
      </c>
      <c r="F934" s="10" t="s">
        <v>99</v>
      </c>
      <c r="G934" s="10">
        <v>611</v>
      </c>
      <c r="H934" s="10" t="s">
        <v>755</v>
      </c>
      <c r="I934" s="10" t="s">
        <v>138</v>
      </c>
      <c r="J934" s="10" t="s">
        <v>26</v>
      </c>
      <c r="K934" s="10" t="str">
        <f t="shared" si="28"/>
        <v>2-4-10</v>
      </c>
      <c r="L934" s="20" t="s">
        <v>1625</v>
      </c>
      <c r="M934" s="10" t="s">
        <v>140</v>
      </c>
      <c r="N934" s="12">
        <v>0.30952380952380959</v>
      </c>
      <c r="O934" s="12">
        <v>0.40476190476190471</v>
      </c>
      <c r="P934" s="12">
        <v>0.41666666666666674</v>
      </c>
      <c r="Q934" s="12">
        <f t="shared" si="29"/>
        <v>0.37698412698412698</v>
      </c>
      <c r="R934" s="10" t="s">
        <v>1395</v>
      </c>
      <c r="S934" s="10"/>
    </row>
    <row r="935" spans="1:19" s="13" customFormat="1" x14ac:dyDescent="0.35">
      <c r="A935" s="10">
        <v>856</v>
      </c>
      <c r="B935" s="10">
        <v>551</v>
      </c>
      <c r="C935" s="10" t="s">
        <v>68</v>
      </c>
      <c r="D935" s="10" t="s">
        <v>83</v>
      </c>
      <c r="E935" s="10" t="s">
        <v>84</v>
      </c>
      <c r="F935" s="10" t="s">
        <v>1065</v>
      </c>
      <c r="G935" s="23">
        <v>915</v>
      </c>
      <c r="H935" s="10">
        <v>1</v>
      </c>
      <c r="I935" s="23" t="s">
        <v>1066</v>
      </c>
      <c r="J935" s="10" t="s">
        <v>26</v>
      </c>
      <c r="K935" s="10" t="str">
        <f t="shared" si="28"/>
        <v>4-81A-81A</v>
      </c>
      <c r="L935" s="10" t="s">
        <v>1626</v>
      </c>
      <c r="M935" s="10" t="s">
        <v>665</v>
      </c>
      <c r="N935" s="12">
        <v>0.29481481481481481</v>
      </c>
      <c r="O935" s="12">
        <v>0.41333333333333333</v>
      </c>
      <c r="P935" s="12">
        <v>0.42222222222222217</v>
      </c>
      <c r="Q935" s="12">
        <f t="shared" si="29"/>
        <v>0.37679012345679014</v>
      </c>
      <c r="R935" s="10" t="s">
        <v>1395</v>
      </c>
      <c r="S935" s="10"/>
    </row>
    <row r="936" spans="1:19" s="13" customFormat="1" x14ac:dyDescent="0.35">
      <c r="A936" s="10">
        <v>776</v>
      </c>
      <c r="B936" s="10">
        <v>127</v>
      </c>
      <c r="C936" s="10" t="s">
        <v>68</v>
      </c>
      <c r="D936" s="10" t="s">
        <v>89</v>
      </c>
      <c r="E936" s="10" t="s">
        <v>90</v>
      </c>
      <c r="F936" s="10" t="s">
        <v>1627</v>
      </c>
      <c r="G936" s="10">
        <v>850</v>
      </c>
      <c r="H936" s="17" t="s">
        <v>1628</v>
      </c>
      <c r="I936" s="10" t="s">
        <v>234</v>
      </c>
      <c r="J936" s="10" t="s">
        <v>26</v>
      </c>
      <c r="K936" s="10" t="str">
        <f t="shared" si="28"/>
        <v>850-1333</v>
      </c>
      <c r="L936" s="16" t="s">
        <v>1629</v>
      </c>
      <c r="M936" s="10" t="s">
        <v>236</v>
      </c>
      <c r="N936" s="12">
        <v>0.48453608247422675</v>
      </c>
      <c r="O936" s="12">
        <v>0.31958762886597936</v>
      </c>
      <c r="P936" s="12">
        <v>0.32577319587628867</v>
      </c>
      <c r="Q936" s="12">
        <f t="shared" si="29"/>
        <v>0.37663230240549828</v>
      </c>
      <c r="R936" s="10" t="s">
        <v>1395</v>
      </c>
      <c r="S936" s="10"/>
    </row>
    <row r="937" spans="1:19" s="13" customFormat="1" x14ac:dyDescent="0.35">
      <c r="A937" s="10">
        <v>1244</v>
      </c>
      <c r="B937" s="10">
        <v>353</v>
      </c>
      <c r="C937" s="10" t="s">
        <v>68</v>
      </c>
      <c r="D937" s="10" t="s">
        <v>83</v>
      </c>
      <c r="E937" s="10" t="s">
        <v>313</v>
      </c>
      <c r="F937" s="10" t="s">
        <v>769</v>
      </c>
      <c r="G937" s="10">
        <v>737</v>
      </c>
      <c r="H937" s="10">
        <v>1</v>
      </c>
      <c r="I937" s="10" t="s">
        <v>313</v>
      </c>
      <c r="J937" s="10" t="s">
        <v>26</v>
      </c>
      <c r="K937" s="10" t="str">
        <f t="shared" si="28"/>
        <v>3-13-943</v>
      </c>
      <c r="L937" s="10" t="s">
        <v>1631</v>
      </c>
      <c r="M937" s="10" t="s">
        <v>354</v>
      </c>
      <c r="N937" s="12">
        <v>0.40754716981132078</v>
      </c>
      <c r="O937" s="12">
        <v>0.36415094339622639</v>
      </c>
      <c r="P937" s="12">
        <v>0.35660377358490558</v>
      </c>
      <c r="Q937" s="12">
        <f t="shared" si="29"/>
        <v>0.37610062893081758</v>
      </c>
      <c r="R937" s="10" t="s">
        <v>1395</v>
      </c>
      <c r="S937" s="10"/>
    </row>
    <row r="938" spans="1:19" s="13" customFormat="1" x14ac:dyDescent="0.35">
      <c r="A938" s="10">
        <v>1774</v>
      </c>
      <c r="B938" s="10" t="s">
        <v>1632</v>
      </c>
      <c r="C938" s="11" t="s">
        <v>20</v>
      </c>
      <c r="D938" s="11" t="s">
        <v>21</v>
      </c>
      <c r="E938" s="10" t="s">
        <v>36</v>
      </c>
      <c r="F938" s="10" t="s">
        <v>1262</v>
      </c>
      <c r="G938" s="10" t="s">
        <v>1263</v>
      </c>
      <c r="H938" s="10" t="s">
        <v>1392</v>
      </c>
      <c r="I938" s="10" t="s">
        <v>63</v>
      </c>
      <c r="J938" s="10" t="s">
        <v>26</v>
      </c>
      <c r="K938" s="10" t="str">
        <f t="shared" si="28"/>
        <v>19B16</v>
      </c>
      <c r="L938" s="10" t="s">
        <v>1633</v>
      </c>
      <c r="M938" s="10" t="s">
        <v>63</v>
      </c>
      <c r="N938" s="12">
        <v>0.30769230769230771</v>
      </c>
      <c r="O938" s="12">
        <v>0.23076923076923078</v>
      </c>
      <c r="P938" s="12">
        <v>0.58974358974358976</v>
      </c>
      <c r="Q938" s="12">
        <f t="shared" si="29"/>
        <v>0.37606837606837606</v>
      </c>
      <c r="R938" s="10" t="s">
        <v>1395</v>
      </c>
      <c r="S938" s="10"/>
    </row>
    <row r="939" spans="1:19" s="13" customFormat="1" x14ac:dyDescent="0.35">
      <c r="A939" s="10">
        <v>819</v>
      </c>
      <c r="B939" s="10"/>
      <c r="C939" s="10" t="s">
        <v>68</v>
      </c>
      <c r="D939" s="10" t="s">
        <v>83</v>
      </c>
      <c r="E939" s="10" t="s">
        <v>84</v>
      </c>
      <c r="F939" s="10" t="s">
        <v>309</v>
      </c>
      <c r="G939" s="10">
        <v>946</v>
      </c>
      <c r="H939" s="10">
        <v>2</v>
      </c>
      <c r="I939" s="10" t="s">
        <v>310</v>
      </c>
      <c r="J939" s="10" t="s">
        <v>26</v>
      </c>
      <c r="K939" s="10" t="str">
        <f t="shared" si="28"/>
        <v>4-71-71</v>
      </c>
      <c r="L939" s="10" t="s">
        <v>1047</v>
      </c>
      <c r="M939" s="10" t="s">
        <v>312</v>
      </c>
      <c r="N939" s="12">
        <v>0</v>
      </c>
      <c r="O939" s="12">
        <v>0.43249999999999994</v>
      </c>
      <c r="P939" s="12">
        <v>0.69500000000000006</v>
      </c>
      <c r="Q939" s="12">
        <f t="shared" si="29"/>
        <v>0.3758333333333333</v>
      </c>
      <c r="R939" s="10" t="s">
        <v>1395</v>
      </c>
      <c r="S939" s="10"/>
    </row>
    <row r="940" spans="1:19" s="13" customFormat="1" x14ac:dyDescent="0.35">
      <c r="A940" s="10">
        <v>985</v>
      </c>
      <c r="B940" s="10">
        <v>685</v>
      </c>
      <c r="C940" s="10" t="s">
        <v>68</v>
      </c>
      <c r="D940" s="10" t="s">
        <v>83</v>
      </c>
      <c r="E940" s="10" t="s">
        <v>84</v>
      </c>
      <c r="F940" s="10" t="s">
        <v>392</v>
      </c>
      <c r="G940" s="10">
        <v>976</v>
      </c>
      <c r="H940" s="10">
        <v>1</v>
      </c>
      <c r="I940" s="10" t="s">
        <v>393</v>
      </c>
      <c r="J940" s="10" t="s">
        <v>26</v>
      </c>
      <c r="K940" s="10" t="str">
        <f t="shared" si="28"/>
        <v>4-96-971</v>
      </c>
      <c r="L940" s="10" t="s">
        <v>1634</v>
      </c>
      <c r="M940" s="10" t="s">
        <v>395</v>
      </c>
      <c r="N940" s="12">
        <v>0.41185185185185186</v>
      </c>
      <c r="O940" s="12">
        <v>0.33037037037037037</v>
      </c>
      <c r="P940" s="12">
        <v>0.38518518518518519</v>
      </c>
      <c r="Q940" s="12">
        <f t="shared" si="29"/>
        <v>0.37580246913580245</v>
      </c>
      <c r="R940" s="10" t="s">
        <v>1395</v>
      </c>
      <c r="S940" s="10"/>
    </row>
    <row r="941" spans="1:19" s="13" customFormat="1" x14ac:dyDescent="0.35">
      <c r="A941" s="10">
        <v>886</v>
      </c>
      <c r="B941" s="10">
        <v>583</v>
      </c>
      <c r="C941" s="10" t="s">
        <v>68</v>
      </c>
      <c r="D941" s="10" t="s">
        <v>83</v>
      </c>
      <c r="E941" s="10" t="s">
        <v>84</v>
      </c>
      <c r="F941" s="10" t="s">
        <v>1023</v>
      </c>
      <c r="G941" s="10">
        <v>920</v>
      </c>
      <c r="H941" s="10">
        <v>1</v>
      </c>
      <c r="I941" s="10" t="s">
        <v>791</v>
      </c>
      <c r="J941" s="10" t="s">
        <v>26</v>
      </c>
      <c r="K941" s="10" t="str">
        <f t="shared" si="28"/>
        <v>4-87A-87A</v>
      </c>
      <c r="L941" s="10" t="s">
        <v>1635</v>
      </c>
      <c r="M941" s="10" t="s">
        <v>665</v>
      </c>
      <c r="N941" s="12">
        <v>0.35833333333333334</v>
      </c>
      <c r="O941" s="12">
        <v>0.38020833333333337</v>
      </c>
      <c r="P941" s="12">
        <v>0.38854166666666662</v>
      </c>
      <c r="Q941" s="12">
        <f t="shared" si="29"/>
        <v>0.37569444444444439</v>
      </c>
      <c r="R941" s="10" t="s">
        <v>1395</v>
      </c>
      <c r="S941" s="10"/>
    </row>
    <row r="942" spans="1:19" s="13" customFormat="1" x14ac:dyDescent="0.35">
      <c r="A942" s="10">
        <v>900</v>
      </c>
      <c r="B942" s="10">
        <v>598</v>
      </c>
      <c r="C942" s="10" t="s">
        <v>68</v>
      </c>
      <c r="D942" s="10" t="s">
        <v>83</v>
      </c>
      <c r="E942" s="10" t="s">
        <v>84</v>
      </c>
      <c r="F942" s="10" t="s">
        <v>167</v>
      </c>
      <c r="G942" s="10">
        <v>968</v>
      </c>
      <c r="H942" s="10">
        <v>1</v>
      </c>
      <c r="I942" s="10" t="s">
        <v>168</v>
      </c>
      <c r="J942" s="10" t="s">
        <v>26</v>
      </c>
      <c r="K942" s="10" t="str">
        <f t="shared" si="28"/>
        <v>4-89A-556</v>
      </c>
      <c r="L942" s="10" t="s">
        <v>1636</v>
      </c>
      <c r="M942" s="10" t="s">
        <v>224</v>
      </c>
      <c r="N942" s="12">
        <v>0.37391304347826088</v>
      </c>
      <c r="O942" s="12">
        <v>0.35217391304347828</v>
      </c>
      <c r="P942" s="12">
        <v>0.39999999999999997</v>
      </c>
      <c r="Q942" s="12">
        <f t="shared" si="29"/>
        <v>0.37536231884057969</v>
      </c>
      <c r="R942" s="10" t="s">
        <v>1395</v>
      </c>
      <c r="S942" s="10"/>
    </row>
    <row r="943" spans="1:19" s="13" customFormat="1" x14ac:dyDescent="0.35">
      <c r="A943" s="10">
        <v>912</v>
      </c>
      <c r="B943" s="10">
        <v>611</v>
      </c>
      <c r="C943" s="10" t="s">
        <v>68</v>
      </c>
      <c r="D943" s="10" t="s">
        <v>83</v>
      </c>
      <c r="E943" s="10" t="s">
        <v>84</v>
      </c>
      <c r="F943" s="10" t="s">
        <v>790</v>
      </c>
      <c r="G943" s="18">
        <v>961</v>
      </c>
      <c r="H943" s="10">
        <v>1</v>
      </c>
      <c r="I943" s="18" t="s">
        <v>1637</v>
      </c>
      <c r="J943" s="10" t="s">
        <v>26</v>
      </c>
      <c r="K943" s="10" t="str">
        <f t="shared" si="28"/>
        <v>4-90-550</v>
      </c>
      <c r="L943" s="10" t="s">
        <v>1638</v>
      </c>
      <c r="M943" s="10" t="s">
        <v>224</v>
      </c>
      <c r="N943" s="12">
        <v>0.4</v>
      </c>
      <c r="O943" s="12">
        <v>0.29411764705882348</v>
      </c>
      <c r="P943" s="12">
        <v>0.42941176470588238</v>
      </c>
      <c r="Q943" s="12">
        <f t="shared" si="29"/>
        <v>0.37450980392156863</v>
      </c>
      <c r="R943" s="10" t="s">
        <v>1395</v>
      </c>
      <c r="S943" s="10"/>
    </row>
    <row r="944" spans="1:19" s="13" customFormat="1" x14ac:dyDescent="0.35">
      <c r="A944" s="10">
        <v>1349</v>
      </c>
      <c r="B944" s="10">
        <v>492</v>
      </c>
      <c r="C944" s="10" t="s">
        <v>68</v>
      </c>
      <c r="D944" s="10" t="s">
        <v>83</v>
      </c>
      <c r="E944" s="10" t="s">
        <v>313</v>
      </c>
      <c r="F944" s="10" t="s">
        <v>882</v>
      </c>
      <c r="G944" s="10">
        <v>715</v>
      </c>
      <c r="H944" s="10">
        <v>1</v>
      </c>
      <c r="I944" s="10" t="s">
        <v>313</v>
      </c>
      <c r="J944" s="10" t="s">
        <v>26</v>
      </c>
      <c r="K944" s="10" t="str">
        <f t="shared" si="28"/>
        <v>3-88-88</v>
      </c>
      <c r="L944" s="10" t="s">
        <v>1639</v>
      </c>
      <c r="M944" s="10" t="s">
        <v>1142</v>
      </c>
      <c r="N944" s="12">
        <v>0.50702702702702707</v>
      </c>
      <c r="O944" s="12">
        <v>0.4324324324324324</v>
      </c>
      <c r="P944" s="12">
        <v>0.18378378378378379</v>
      </c>
      <c r="Q944" s="12">
        <f t="shared" si="29"/>
        <v>0.37441441441441442</v>
      </c>
      <c r="R944" s="10" t="s">
        <v>1395</v>
      </c>
      <c r="S944" s="10"/>
    </row>
    <row r="945" spans="1:19" s="13" customFormat="1" x14ac:dyDescent="0.35">
      <c r="A945" s="10">
        <v>865</v>
      </c>
      <c r="B945" s="10">
        <v>560</v>
      </c>
      <c r="C945" s="10" t="s">
        <v>68</v>
      </c>
      <c r="D945" s="10" t="s">
        <v>83</v>
      </c>
      <c r="E945" s="10" t="s">
        <v>84</v>
      </c>
      <c r="F945" s="10" t="s">
        <v>1270</v>
      </c>
      <c r="G945" s="10">
        <v>920</v>
      </c>
      <c r="H945" s="10">
        <v>1</v>
      </c>
      <c r="I945" s="10" t="s">
        <v>791</v>
      </c>
      <c r="J945" s="10" t="s">
        <v>26</v>
      </c>
      <c r="K945" s="10" t="str">
        <f t="shared" si="28"/>
        <v>4-82-82</v>
      </c>
      <c r="L945" s="10" t="s">
        <v>1640</v>
      </c>
      <c r="M945" s="10" t="s">
        <v>294</v>
      </c>
      <c r="N945" s="12">
        <v>0.37405405405405401</v>
      </c>
      <c r="O945" s="12">
        <v>0.37513513513513513</v>
      </c>
      <c r="P945" s="12">
        <v>0.37189189189189192</v>
      </c>
      <c r="Q945" s="12">
        <f t="shared" si="29"/>
        <v>0.37369369369369365</v>
      </c>
      <c r="R945" s="10" t="s">
        <v>1395</v>
      </c>
      <c r="S945" s="10"/>
    </row>
    <row r="946" spans="1:19" s="13" customFormat="1" x14ac:dyDescent="0.35">
      <c r="A946" s="10">
        <v>1927</v>
      </c>
      <c r="B946" s="10" t="s">
        <v>1641</v>
      </c>
      <c r="C946" s="11" t="s">
        <v>20</v>
      </c>
      <c r="D946" s="11" t="s">
        <v>29</v>
      </c>
      <c r="E946" s="10" t="s">
        <v>30</v>
      </c>
      <c r="F946" s="10" t="s">
        <v>778</v>
      </c>
      <c r="G946" s="10" t="s">
        <v>779</v>
      </c>
      <c r="H946" s="10" t="s">
        <v>1132</v>
      </c>
      <c r="I946" s="10" t="s">
        <v>781</v>
      </c>
      <c r="J946" s="10" t="s">
        <v>26</v>
      </c>
      <c r="K946" s="10" t="str">
        <f t="shared" si="28"/>
        <v>21N6</v>
      </c>
      <c r="L946" s="10" t="s">
        <v>1642</v>
      </c>
      <c r="M946" s="10" t="s">
        <v>781</v>
      </c>
      <c r="N946" s="12">
        <v>0.35897435897435903</v>
      </c>
      <c r="O946" s="12">
        <v>0.33333333333333337</v>
      </c>
      <c r="P946" s="12">
        <v>0.42735042735042739</v>
      </c>
      <c r="Q946" s="12">
        <f t="shared" si="29"/>
        <v>0.37321937321937321</v>
      </c>
      <c r="R946" s="10" t="s">
        <v>1395</v>
      </c>
      <c r="S946" s="10"/>
    </row>
    <row r="947" spans="1:19" s="13" customFormat="1" x14ac:dyDescent="0.35">
      <c r="A947" s="10">
        <v>1511</v>
      </c>
      <c r="B947" s="10">
        <v>1019</v>
      </c>
      <c r="C947" s="10" t="s">
        <v>68</v>
      </c>
      <c r="D947" s="10" t="s">
        <v>69</v>
      </c>
      <c r="E947" s="10" t="s">
        <v>107</v>
      </c>
      <c r="F947" s="10" t="s">
        <v>318</v>
      </c>
      <c r="G947" s="10">
        <v>20</v>
      </c>
      <c r="H947" s="10" t="s">
        <v>1124</v>
      </c>
      <c r="I947" s="10" t="s">
        <v>318</v>
      </c>
      <c r="J947" s="10" t="s">
        <v>26</v>
      </c>
      <c r="K947" s="10" t="str">
        <f t="shared" si="28"/>
        <v>20-H7</v>
      </c>
      <c r="L947" s="10" t="s">
        <v>1643</v>
      </c>
      <c r="M947" s="10" t="s">
        <v>319</v>
      </c>
      <c r="N947" s="12">
        <v>0.36623376623376624</v>
      </c>
      <c r="O947" s="12">
        <v>0.38701298701298703</v>
      </c>
      <c r="P947" s="12">
        <v>0.36623376623376624</v>
      </c>
      <c r="Q947" s="12">
        <f t="shared" si="29"/>
        <v>0.37316017316017319</v>
      </c>
      <c r="R947" s="10" t="s">
        <v>1395</v>
      </c>
      <c r="S947" s="10"/>
    </row>
    <row r="948" spans="1:19" s="13" customFormat="1" x14ac:dyDescent="0.35">
      <c r="A948" s="10">
        <v>1620</v>
      </c>
      <c r="B948" s="10">
        <v>1126</v>
      </c>
      <c r="C948" s="10" t="s">
        <v>68</v>
      </c>
      <c r="D948" s="10" t="s">
        <v>69</v>
      </c>
      <c r="E948" s="10" t="s">
        <v>70</v>
      </c>
      <c r="F948" s="14" t="s">
        <v>70</v>
      </c>
      <c r="G948" s="10">
        <v>282</v>
      </c>
      <c r="H948" s="10" t="s">
        <v>145</v>
      </c>
      <c r="I948" s="10" t="s">
        <v>70</v>
      </c>
      <c r="J948" s="10" t="s">
        <v>26</v>
      </c>
      <c r="K948" s="10" t="str">
        <f t="shared" si="28"/>
        <v>282-H7</v>
      </c>
      <c r="L948" s="10" t="s">
        <v>1644</v>
      </c>
      <c r="M948" s="10" t="s">
        <v>191</v>
      </c>
      <c r="N948" s="12">
        <v>0.39175257731958762</v>
      </c>
      <c r="O948" s="12">
        <v>0.38144329896907214</v>
      </c>
      <c r="P948" s="12">
        <v>0.34432989690721644</v>
      </c>
      <c r="Q948" s="12">
        <f t="shared" si="29"/>
        <v>0.37250859106529205</v>
      </c>
      <c r="R948" s="10" t="s">
        <v>1395</v>
      </c>
      <c r="S948" s="10"/>
    </row>
    <row r="949" spans="1:19" s="13" customFormat="1" x14ac:dyDescent="0.35">
      <c r="A949" s="10">
        <v>1426</v>
      </c>
      <c r="B949" s="10">
        <v>1318</v>
      </c>
      <c r="C949" s="10" t="s">
        <v>68</v>
      </c>
      <c r="D949" s="10" t="s">
        <v>69</v>
      </c>
      <c r="E949" s="10" t="s">
        <v>150</v>
      </c>
      <c r="F949" s="10" t="s">
        <v>230</v>
      </c>
      <c r="G949" s="10">
        <v>355</v>
      </c>
      <c r="H949" s="10" t="s">
        <v>1380</v>
      </c>
      <c r="I949" s="10" t="s">
        <v>230</v>
      </c>
      <c r="J949" s="10" t="s">
        <v>26</v>
      </c>
      <c r="K949" s="10" t="str">
        <f t="shared" si="28"/>
        <v>355-02</v>
      </c>
      <c r="L949" s="10" t="s">
        <v>1645</v>
      </c>
      <c r="M949" s="10" t="s">
        <v>477</v>
      </c>
      <c r="N949" s="12">
        <v>0.48275862068965514</v>
      </c>
      <c r="O949" s="12">
        <v>0.49655172413793103</v>
      </c>
      <c r="P949" s="12">
        <v>0.13793103448275865</v>
      </c>
      <c r="Q949" s="12">
        <f t="shared" si="29"/>
        <v>0.3724137931034483</v>
      </c>
      <c r="R949" s="10" t="s">
        <v>1395</v>
      </c>
      <c r="S949" s="10"/>
    </row>
    <row r="950" spans="1:19" s="13" customFormat="1" x14ac:dyDescent="0.35">
      <c r="A950" s="10">
        <v>1456</v>
      </c>
      <c r="B950" s="10">
        <v>1484</v>
      </c>
      <c r="C950" s="10" t="s">
        <v>68</v>
      </c>
      <c r="D950" s="10" t="s">
        <v>69</v>
      </c>
      <c r="E950" s="10" t="s">
        <v>150</v>
      </c>
      <c r="F950" s="10" t="s">
        <v>323</v>
      </c>
      <c r="G950" s="10">
        <v>455</v>
      </c>
      <c r="H950" s="10" t="s">
        <v>72</v>
      </c>
      <c r="I950" s="10" t="s">
        <v>175</v>
      </c>
      <c r="J950" s="10" t="s">
        <v>26</v>
      </c>
      <c r="K950" s="10" t="str">
        <f t="shared" si="28"/>
        <v>455-H2</v>
      </c>
      <c r="L950" s="10" t="s">
        <v>1646</v>
      </c>
      <c r="M950" s="10" t="s">
        <v>325</v>
      </c>
      <c r="N950" s="12">
        <v>0.36938775510204086</v>
      </c>
      <c r="O950" s="12">
        <v>0.36938775510204086</v>
      </c>
      <c r="P950" s="12">
        <v>0.37551020408163277</v>
      </c>
      <c r="Q950" s="12">
        <f t="shared" si="29"/>
        <v>0.3714285714285715</v>
      </c>
      <c r="R950" s="10" t="s">
        <v>1395</v>
      </c>
      <c r="S950" s="10"/>
    </row>
    <row r="951" spans="1:19" s="13" customFormat="1" x14ac:dyDescent="0.35">
      <c r="A951" s="10">
        <v>1390</v>
      </c>
      <c r="B951" s="10">
        <v>1055</v>
      </c>
      <c r="C951" s="10" t="s">
        <v>68</v>
      </c>
      <c r="D951" s="10" t="s">
        <v>69</v>
      </c>
      <c r="E951" s="10" t="s">
        <v>150</v>
      </c>
      <c r="F951" s="10" t="s">
        <v>383</v>
      </c>
      <c r="G951" s="10">
        <v>240</v>
      </c>
      <c r="H951" s="10" t="s">
        <v>115</v>
      </c>
      <c r="I951" s="10" t="s">
        <v>152</v>
      </c>
      <c r="J951" s="10" t="s">
        <v>26</v>
      </c>
      <c r="K951" s="10" t="str">
        <f t="shared" si="28"/>
        <v>23-1339H2</v>
      </c>
      <c r="L951" s="10" t="s">
        <v>1648</v>
      </c>
      <c r="M951" s="10" t="s">
        <v>153</v>
      </c>
      <c r="N951" s="12">
        <v>0.37142857142857144</v>
      </c>
      <c r="O951" s="12">
        <v>0.36428571428571432</v>
      </c>
      <c r="P951" s="12">
        <v>0.37857142857142861</v>
      </c>
      <c r="Q951" s="12">
        <f t="shared" si="29"/>
        <v>0.37142857142857144</v>
      </c>
      <c r="R951" s="10" t="s">
        <v>1395</v>
      </c>
      <c r="S951" s="10"/>
    </row>
    <row r="952" spans="1:19" s="13" customFormat="1" x14ac:dyDescent="0.35">
      <c r="A952" s="10">
        <v>1928</v>
      </c>
      <c r="B952" s="10" t="s">
        <v>1649</v>
      </c>
      <c r="C952" s="11" t="s">
        <v>20</v>
      </c>
      <c r="D952" s="11" t="s">
        <v>29</v>
      </c>
      <c r="E952" s="10" t="s">
        <v>30</v>
      </c>
      <c r="F952" s="10" t="s">
        <v>778</v>
      </c>
      <c r="G952" s="10" t="s">
        <v>779</v>
      </c>
      <c r="H952" s="10" t="s">
        <v>1132</v>
      </c>
      <c r="I952" s="10" t="s">
        <v>781</v>
      </c>
      <c r="J952" s="10" t="s">
        <v>26</v>
      </c>
      <c r="K952" s="10" t="str">
        <f t="shared" si="28"/>
        <v>21N7</v>
      </c>
      <c r="L952" s="10" t="s">
        <v>1650</v>
      </c>
      <c r="M952" s="10" t="s">
        <v>781</v>
      </c>
      <c r="N952" s="12">
        <v>0.27857142857142858</v>
      </c>
      <c r="O952" s="12">
        <v>0.33571428571428574</v>
      </c>
      <c r="P952" s="12">
        <v>0.5</v>
      </c>
      <c r="Q952" s="12">
        <f t="shared" si="29"/>
        <v>0.37142857142857144</v>
      </c>
      <c r="R952" s="10" t="s">
        <v>1395</v>
      </c>
      <c r="S952" s="10"/>
    </row>
    <row r="953" spans="1:19" s="13" customFormat="1" x14ac:dyDescent="0.35">
      <c r="A953" s="10">
        <v>1114</v>
      </c>
      <c r="B953" s="10">
        <v>250</v>
      </c>
      <c r="C953" s="10" t="s">
        <v>68</v>
      </c>
      <c r="D953" s="10" t="s">
        <v>83</v>
      </c>
      <c r="E953" s="10" t="s">
        <v>136</v>
      </c>
      <c r="F953" s="10" t="s">
        <v>507</v>
      </c>
      <c r="G953" s="10">
        <v>651</v>
      </c>
      <c r="H953" s="10">
        <v>111</v>
      </c>
      <c r="I953" s="10" t="s">
        <v>508</v>
      </c>
      <c r="J953" s="10" t="s">
        <v>26</v>
      </c>
      <c r="K953" s="10" t="str">
        <f t="shared" si="28"/>
        <v>2-531-531</v>
      </c>
      <c r="L953" s="10" t="s">
        <v>1653</v>
      </c>
      <c r="M953" s="10" t="s">
        <v>510</v>
      </c>
      <c r="N953" s="12">
        <v>0.37555555555555559</v>
      </c>
      <c r="O953" s="12">
        <v>0.33555555555555561</v>
      </c>
      <c r="P953" s="12">
        <v>0.40222222222222231</v>
      </c>
      <c r="Q953" s="12">
        <f t="shared" si="29"/>
        <v>0.37111111111111117</v>
      </c>
      <c r="R953" s="10" t="s">
        <v>1395</v>
      </c>
      <c r="S953" s="10"/>
    </row>
    <row r="954" spans="1:19" s="13" customFormat="1" x14ac:dyDescent="0.35">
      <c r="A954" s="10">
        <v>1817</v>
      </c>
      <c r="B954" s="10" t="s">
        <v>1654</v>
      </c>
      <c r="C954" s="11" t="s">
        <v>20</v>
      </c>
      <c r="D954" s="11" t="s">
        <v>21</v>
      </c>
      <c r="E954" s="10" t="s">
        <v>22</v>
      </c>
      <c r="F954" s="10" t="s">
        <v>1542</v>
      </c>
      <c r="G954" s="10" t="s">
        <v>1543</v>
      </c>
      <c r="H954" s="10" t="s">
        <v>1544</v>
      </c>
      <c r="I954" s="10" t="s">
        <v>22</v>
      </c>
      <c r="J954" s="10" t="s">
        <v>26</v>
      </c>
      <c r="K954" s="10" t="str">
        <f t="shared" si="28"/>
        <v>19A5</v>
      </c>
      <c r="L954" s="10" t="s">
        <v>1655</v>
      </c>
      <c r="M954" s="10" t="s">
        <v>22</v>
      </c>
      <c r="N954" s="12">
        <v>0.31282051282051282</v>
      </c>
      <c r="O954" s="12">
        <v>0.33505154639175261</v>
      </c>
      <c r="P954" s="12">
        <v>0.45876288659793818</v>
      </c>
      <c r="Q954" s="12">
        <f t="shared" si="29"/>
        <v>0.36887831527006787</v>
      </c>
      <c r="R954" s="10" t="s">
        <v>1395</v>
      </c>
      <c r="S954" s="10"/>
    </row>
    <row r="955" spans="1:19" s="13" customFormat="1" x14ac:dyDescent="0.35">
      <c r="A955" s="10">
        <v>1946</v>
      </c>
      <c r="B955" s="10" t="s">
        <v>1656</v>
      </c>
      <c r="C955" s="11" t="s">
        <v>20</v>
      </c>
      <c r="D955" s="11" t="s">
        <v>29</v>
      </c>
      <c r="E955" s="10" t="s">
        <v>30</v>
      </c>
      <c r="F955" s="10" t="s">
        <v>1174</v>
      </c>
      <c r="G955" s="10" t="s">
        <v>1175</v>
      </c>
      <c r="H955" s="10" t="s">
        <v>1176</v>
      </c>
      <c r="I955" s="10" t="s">
        <v>781</v>
      </c>
      <c r="J955" s="10" t="s">
        <v>26</v>
      </c>
      <c r="K955" s="10" t="str">
        <f t="shared" si="28"/>
        <v>8C15</v>
      </c>
      <c r="L955" s="10" t="s">
        <v>1657</v>
      </c>
      <c r="M955" s="10" t="s">
        <v>781</v>
      </c>
      <c r="N955" s="12">
        <v>0.40425531914893614</v>
      </c>
      <c r="O955" s="12">
        <v>0.38297872340425532</v>
      </c>
      <c r="P955" s="12">
        <v>0.31914893617021273</v>
      </c>
      <c r="Q955" s="12">
        <f t="shared" si="29"/>
        <v>0.36879432624113467</v>
      </c>
      <c r="R955" s="10" t="s">
        <v>1395</v>
      </c>
      <c r="S955" s="10"/>
    </row>
    <row r="956" spans="1:19" s="13" customFormat="1" x14ac:dyDescent="0.35">
      <c r="A956" s="10">
        <v>680</v>
      </c>
      <c r="B956" s="10">
        <v>32</v>
      </c>
      <c r="C956" s="10" t="s">
        <v>68</v>
      </c>
      <c r="D956" s="10" t="s">
        <v>89</v>
      </c>
      <c r="E956" s="10" t="s">
        <v>90</v>
      </c>
      <c r="F956" s="10" t="s">
        <v>306</v>
      </c>
      <c r="G956" s="10">
        <v>819</v>
      </c>
      <c r="H956" s="17" t="s">
        <v>92</v>
      </c>
      <c r="I956" s="10" t="s">
        <v>234</v>
      </c>
      <c r="J956" s="10" t="s">
        <v>26</v>
      </c>
      <c r="K956" s="10" t="str">
        <f t="shared" si="28"/>
        <v>819-1102</v>
      </c>
      <c r="L956" s="17" t="s">
        <v>1658</v>
      </c>
      <c r="M956" s="10" t="s">
        <v>236</v>
      </c>
      <c r="N956" s="12">
        <v>0.31142857142857144</v>
      </c>
      <c r="O956" s="12">
        <v>0.29428571428571432</v>
      </c>
      <c r="P956" s="12">
        <v>0.5</v>
      </c>
      <c r="Q956" s="12">
        <f t="shared" si="29"/>
        <v>0.36857142857142861</v>
      </c>
      <c r="R956" s="10" t="s">
        <v>1395</v>
      </c>
      <c r="S956" s="10"/>
    </row>
    <row r="957" spans="1:19" s="13" customFormat="1" x14ac:dyDescent="0.35">
      <c r="A957" s="10">
        <v>1587</v>
      </c>
      <c r="B957" s="10">
        <v>915</v>
      </c>
      <c r="C957" s="10" t="s">
        <v>68</v>
      </c>
      <c r="D957" s="10" t="s">
        <v>69</v>
      </c>
      <c r="E957" s="10" t="s">
        <v>70</v>
      </c>
      <c r="F957" s="14" t="s">
        <v>614</v>
      </c>
      <c r="G957" s="10">
        <v>124</v>
      </c>
      <c r="H957" s="10" t="s">
        <v>144</v>
      </c>
      <c r="I957" s="10" t="s">
        <v>615</v>
      </c>
      <c r="J957" s="10" t="s">
        <v>26</v>
      </c>
      <c r="K957" s="10" t="str">
        <f t="shared" si="28"/>
        <v>124-07</v>
      </c>
      <c r="L957" s="10" t="s">
        <v>1659</v>
      </c>
      <c r="M957" s="10" t="s">
        <v>183</v>
      </c>
      <c r="N957" s="12">
        <v>0.45000000000000007</v>
      </c>
      <c r="O957" s="12">
        <v>0.29000000000000004</v>
      </c>
      <c r="P957" s="12">
        <v>0.3625000000000001</v>
      </c>
      <c r="Q957" s="12">
        <f t="shared" si="29"/>
        <v>0.3675000000000001</v>
      </c>
      <c r="R957" s="10" t="s">
        <v>1395</v>
      </c>
      <c r="S957" s="10"/>
    </row>
    <row r="958" spans="1:19" s="13" customFormat="1" x14ac:dyDescent="0.35">
      <c r="A958" s="10">
        <v>1121</v>
      </c>
      <c r="B958" s="10">
        <v>257</v>
      </c>
      <c r="C958" s="10" t="s">
        <v>68</v>
      </c>
      <c r="D958" s="10" t="s">
        <v>83</v>
      </c>
      <c r="E958" s="10" t="s">
        <v>136</v>
      </c>
      <c r="F958" s="10" t="s">
        <v>507</v>
      </c>
      <c r="G958" s="10">
        <v>651</v>
      </c>
      <c r="H958" s="10">
        <v>109</v>
      </c>
      <c r="I958" s="10" t="s">
        <v>508</v>
      </c>
      <c r="J958" s="10" t="s">
        <v>26</v>
      </c>
      <c r="K958" s="10" t="str">
        <f t="shared" si="28"/>
        <v>2-541-542</v>
      </c>
      <c r="L958" s="10" t="s">
        <v>1660</v>
      </c>
      <c r="M958" s="10" t="s">
        <v>510</v>
      </c>
      <c r="N958" s="12">
        <v>0.32857142857142851</v>
      </c>
      <c r="O958" s="12">
        <v>0.39821428571428569</v>
      </c>
      <c r="P958" s="12">
        <v>0.37321428571428567</v>
      </c>
      <c r="Q958" s="12">
        <f t="shared" si="29"/>
        <v>0.36666666666666664</v>
      </c>
      <c r="R958" s="10" t="s">
        <v>1395</v>
      </c>
      <c r="S958" s="10"/>
    </row>
    <row r="959" spans="1:19" s="13" customFormat="1" x14ac:dyDescent="0.35">
      <c r="A959" s="10">
        <v>1824</v>
      </c>
      <c r="B959" s="10" t="s">
        <v>1661</v>
      </c>
      <c r="C959" s="11" t="s">
        <v>20</v>
      </c>
      <c r="D959" s="11" t="s">
        <v>21</v>
      </c>
      <c r="E959" s="10" t="s">
        <v>22</v>
      </c>
      <c r="F959" s="10" t="s">
        <v>1340</v>
      </c>
      <c r="G959" s="10" t="s">
        <v>1341</v>
      </c>
      <c r="H959" s="10" t="s">
        <v>1362</v>
      </c>
      <c r="I959" s="10" t="s">
        <v>22</v>
      </c>
      <c r="J959" s="10" t="s">
        <v>26</v>
      </c>
      <c r="K959" s="10" t="str">
        <f t="shared" si="28"/>
        <v>30B4</v>
      </c>
      <c r="L959" s="10" t="s">
        <v>1662</v>
      </c>
      <c r="M959" s="10" t="s">
        <v>22</v>
      </c>
      <c r="N959" s="12">
        <v>0.46560846560846569</v>
      </c>
      <c r="O959" s="12">
        <v>0.39361702127659576</v>
      </c>
      <c r="P959" s="12">
        <v>0.23936170212765956</v>
      </c>
      <c r="Q959" s="12">
        <f t="shared" si="29"/>
        <v>0.36619572967090702</v>
      </c>
      <c r="R959" s="10" t="s">
        <v>1395</v>
      </c>
      <c r="S959" s="10"/>
    </row>
    <row r="960" spans="1:19" s="13" customFormat="1" x14ac:dyDescent="0.35">
      <c r="A960" s="10">
        <v>690</v>
      </c>
      <c r="B960" s="10">
        <v>42</v>
      </c>
      <c r="C960" s="10" t="s">
        <v>68</v>
      </c>
      <c r="D960" s="10" t="s">
        <v>89</v>
      </c>
      <c r="E960" s="10" t="s">
        <v>90</v>
      </c>
      <c r="F960" s="10" t="s">
        <v>306</v>
      </c>
      <c r="G960" s="10">
        <v>819</v>
      </c>
      <c r="H960" s="17" t="s">
        <v>92</v>
      </c>
      <c r="I960" s="10" t="s">
        <v>234</v>
      </c>
      <c r="J960" s="10" t="s">
        <v>26</v>
      </c>
      <c r="K960" s="10" t="str">
        <f t="shared" si="28"/>
        <v>819-1NB3</v>
      </c>
      <c r="L960" s="16" t="s">
        <v>1663</v>
      </c>
      <c r="M960" s="10" t="s">
        <v>236</v>
      </c>
      <c r="N960" s="12">
        <v>0.24489795918367349</v>
      </c>
      <c r="O960" s="12">
        <v>0.18367346938775514</v>
      </c>
      <c r="P960" s="12">
        <v>0.66938775510204096</v>
      </c>
      <c r="Q960" s="12">
        <f t="shared" si="29"/>
        <v>0.36598639455782322</v>
      </c>
      <c r="R960" s="10" t="s">
        <v>1395</v>
      </c>
      <c r="S960" s="10"/>
    </row>
    <row r="961" spans="1:19" s="13" customFormat="1" x14ac:dyDescent="0.35">
      <c r="A961" s="10">
        <v>1254</v>
      </c>
      <c r="B961" s="10">
        <v>374</v>
      </c>
      <c r="C961" s="10" t="s">
        <v>68</v>
      </c>
      <c r="D961" s="10" t="s">
        <v>83</v>
      </c>
      <c r="E961" s="10" t="s">
        <v>313</v>
      </c>
      <c r="F961" s="10" t="s">
        <v>552</v>
      </c>
      <c r="G961" s="10">
        <v>735</v>
      </c>
      <c r="H961" s="10">
        <v>2</v>
      </c>
      <c r="I961" s="10" t="s">
        <v>553</v>
      </c>
      <c r="J961" s="10" t="s">
        <v>26</v>
      </c>
      <c r="K961" s="10" t="str">
        <f t="shared" si="28"/>
        <v>3-17-910</v>
      </c>
      <c r="L961" s="10" t="s">
        <v>1664</v>
      </c>
      <c r="M961" s="10" t="s">
        <v>334</v>
      </c>
      <c r="N961" s="12">
        <v>0.45882352941176474</v>
      </c>
      <c r="O961" s="12">
        <v>0.37352941176470589</v>
      </c>
      <c r="P961" s="12">
        <v>0.26470588235294112</v>
      </c>
      <c r="Q961" s="12">
        <f t="shared" si="29"/>
        <v>0.36568627450980395</v>
      </c>
      <c r="R961" s="10" t="s">
        <v>1395</v>
      </c>
      <c r="S961" s="10"/>
    </row>
    <row r="962" spans="1:19" s="13" customFormat="1" x14ac:dyDescent="0.35">
      <c r="A962" s="10">
        <v>1897</v>
      </c>
      <c r="B962" s="10" t="s">
        <v>1665</v>
      </c>
      <c r="C962" s="11" t="s">
        <v>20</v>
      </c>
      <c r="D962" s="11" t="s">
        <v>29</v>
      </c>
      <c r="E962" s="10" t="s">
        <v>30</v>
      </c>
      <c r="F962" s="10" t="s">
        <v>638</v>
      </c>
      <c r="G962" s="10" t="s">
        <v>639</v>
      </c>
      <c r="H962" s="10" t="s">
        <v>640</v>
      </c>
      <c r="I962" s="10" t="s">
        <v>30</v>
      </c>
      <c r="J962" s="10" t="s">
        <v>26</v>
      </c>
      <c r="K962" s="10" t="str">
        <f t="shared" si="28"/>
        <v>5J16</v>
      </c>
      <c r="L962" s="10" t="s">
        <v>1666</v>
      </c>
      <c r="M962" s="10" t="s">
        <v>30</v>
      </c>
      <c r="N962" s="12">
        <v>0.37142857142857144</v>
      </c>
      <c r="O962" s="12">
        <v>0.38095238095238093</v>
      </c>
      <c r="P962" s="12">
        <v>0.34285714285714286</v>
      </c>
      <c r="Q962" s="12">
        <f t="shared" si="29"/>
        <v>0.36507936507936511</v>
      </c>
      <c r="R962" s="10" t="s">
        <v>1395</v>
      </c>
      <c r="S962" s="10"/>
    </row>
    <row r="963" spans="1:19" s="13" customFormat="1" x14ac:dyDescent="0.35">
      <c r="A963" s="10">
        <v>758</v>
      </c>
      <c r="B963" s="10">
        <v>109</v>
      </c>
      <c r="C963" s="10" t="s">
        <v>68</v>
      </c>
      <c r="D963" s="10" t="s">
        <v>89</v>
      </c>
      <c r="E963" s="10" t="s">
        <v>90</v>
      </c>
      <c r="F963" s="10" t="s">
        <v>233</v>
      </c>
      <c r="G963" s="10">
        <v>831</v>
      </c>
      <c r="H963" s="16" t="s">
        <v>72</v>
      </c>
      <c r="I963" s="10" t="s">
        <v>234</v>
      </c>
      <c r="J963" s="10" t="s">
        <v>26</v>
      </c>
      <c r="K963" s="10" t="str">
        <f t="shared" ref="K963:K1026" si="30">TRIM(L963)</f>
        <v>831-1332</v>
      </c>
      <c r="L963" s="16" t="s">
        <v>1667</v>
      </c>
      <c r="M963" s="10" t="s">
        <v>236</v>
      </c>
      <c r="N963" s="12">
        <v>0.44897959183673475</v>
      </c>
      <c r="O963" s="12">
        <v>0.3061224489795919</v>
      </c>
      <c r="P963" s="12">
        <v>0.3387755102040817</v>
      </c>
      <c r="Q963" s="12">
        <f t="shared" ref="Q963:Q1026" si="31">IFERROR(AVERAGE(N963:P963),0)</f>
        <v>0.36462585034013612</v>
      </c>
      <c r="R963" s="10" t="s">
        <v>1395</v>
      </c>
      <c r="S963" s="10"/>
    </row>
    <row r="964" spans="1:19" s="13" customFormat="1" x14ac:dyDescent="0.35">
      <c r="A964" s="10">
        <v>1007</v>
      </c>
      <c r="B964" s="10">
        <v>717</v>
      </c>
      <c r="C964" s="10" t="s">
        <v>68</v>
      </c>
      <c r="D964" s="10" t="s">
        <v>83</v>
      </c>
      <c r="E964" s="10" t="s">
        <v>84</v>
      </c>
      <c r="F964" s="10" t="s">
        <v>1093</v>
      </c>
      <c r="G964" s="10">
        <v>936</v>
      </c>
      <c r="H964" s="10">
        <v>1</v>
      </c>
      <c r="I964" s="10" t="s">
        <v>104</v>
      </c>
      <c r="J964" s="10" t="s">
        <v>26</v>
      </c>
      <c r="K964" s="10" t="str">
        <f t="shared" si="30"/>
        <v>4-98B-98B</v>
      </c>
      <c r="L964" s="10" t="s">
        <v>1668</v>
      </c>
      <c r="M964" s="10" t="s">
        <v>106</v>
      </c>
      <c r="N964" s="12">
        <v>0.37945945945945952</v>
      </c>
      <c r="O964" s="12">
        <v>0.34810810810810811</v>
      </c>
      <c r="P964" s="12">
        <v>0.36540540540540545</v>
      </c>
      <c r="Q964" s="12">
        <f t="shared" si="31"/>
        <v>0.36432432432432438</v>
      </c>
      <c r="R964" s="10" t="s">
        <v>1395</v>
      </c>
      <c r="S964" s="10"/>
    </row>
    <row r="965" spans="1:19" s="13" customFormat="1" x14ac:dyDescent="0.35">
      <c r="A965" s="10">
        <v>118</v>
      </c>
      <c r="B965" s="10">
        <v>956</v>
      </c>
      <c r="C965" s="10" t="s">
        <v>68</v>
      </c>
      <c r="D965" s="10" t="s">
        <v>89</v>
      </c>
      <c r="E965" s="10" t="s">
        <v>110</v>
      </c>
      <c r="F965" s="10" t="s">
        <v>565</v>
      </c>
      <c r="G965" s="10">
        <v>106</v>
      </c>
      <c r="H965" s="10" t="s">
        <v>72</v>
      </c>
      <c r="I965" s="10" t="s">
        <v>211</v>
      </c>
      <c r="J965" s="10" t="s">
        <v>26</v>
      </c>
      <c r="K965" s="10" t="str">
        <f t="shared" si="30"/>
        <v>143-109H5</v>
      </c>
      <c r="L965" s="10" t="s">
        <v>1669</v>
      </c>
      <c r="M965" s="10" t="s">
        <v>114</v>
      </c>
      <c r="N965" s="12">
        <v>0.39285714285714285</v>
      </c>
      <c r="O965" s="12">
        <v>0.3571428571428571</v>
      </c>
      <c r="P965" s="12">
        <v>0.34285714285714292</v>
      </c>
      <c r="Q965" s="12">
        <f t="shared" si="31"/>
        <v>0.36428571428571432</v>
      </c>
      <c r="R965" s="10" t="s">
        <v>1395</v>
      </c>
      <c r="S965" s="10"/>
    </row>
    <row r="966" spans="1:19" s="13" customFormat="1" x14ac:dyDescent="0.35">
      <c r="A966" s="10">
        <v>639</v>
      </c>
      <c r="B966" s="10">
        <v>1576</v>
      </c>
      <c r="C966" s="10" t="s">
        <v>68</v>
      </c>
      <c r="D966" s="10" t="s">
        <v>89</v>
      </c>
      <c r="E966" s="10" t="s">
        <v>90</v>
      </c>
      <c r="F966" s="10" t="s">
        <v>1670</v>
      </c>
      <c r="G966" s="10" t="s">
        <v>1670</v>
      </c>
      <c r="H966" s="10" t="s">
        <v>1670</v>
      </c>
      <c r="I966" s="10" t="s">
        <v>91</v>
      </c>
      <c r="J966" s="10" t="s">
        <v>26</v>
      </c>
      <c r="K966" s="10" t="str">
        <f t="shared" si="30"/>
        <v>4W5-H1</v>
      </c>
      <c r="L966" s="10" t="s">
        <v>1671</v>
      </c>
      <c r="M966" s="10" t="s">
        <v>94</v>
      </c>
      <c r="N966" s="12">
        <v>0.26428571428571429</v>
      </c>
      <c r="O966" s="12">
        <v>0.26428571428571429</v>
      </c>
      <c r="P966" s="12">
        <v>0.56428571428571439</v>
      </c>
      <c r="Q966" s="12">
        <f t="shared" si="31"/>
        <v>0.36428571428571432</v>
      </c>
      <c r="R966" s="10" t="s">
        <v>1395</v>
      </c>
      <c r="S966" s="10"/>
    </row>
    <row r="967" spans="1:19" s="13" customFormat="1" x14ac:dyDescent="0.35">
      <c r="A967" s="10">
        <v>1447</v>
      </c>
      <c r="B967" s="10">
        <v>1448</v>
      </c>
      <c r="C967" s="10" t="s">
        <v>68</v>
      </c>
      <c r="D967" s="10" t="s">
        <v>69</v>
      </c>
      <c r="E967" s="10" t="s">
        <v>150</v>
      </c>
      <c r="F967" s="10" t="s">
        <v>174</v>
      </c>
      <c r="G967" s="10">
        <v>433</v>
      </c>
      <c r="H967" s="10" t="s">
        <v>145</v>
      </c>
      <c r="I967" s="10" t="s">
        <v>175</v>
      </c>
      <c r="J967" s="10" t="s">
        <v>26</v>
      </c>
      <c r="K967" s="10" t="str">
        <f t="shared" si="30"/>
        <v>433-H2</v>
      </c>
      <c r="L967" s="10" t="s">
        <v>1673</v>
      </c>
      <c r="M967" s="10" t="s">
        <v>177</v>
      </c>
      <c r="N967" s="12">
        <v>0.28196721311475409</v>
      </c>
      <c r="O967" s="12">
        <v>0.38688524590163942</v>
      </c>
      <c r="P967" s="12">
        <v>0.42131147540983616</v>
      </c>
      <c r="Q967" s="12">
        <f t="shared" si="31"/>
        <v>0.36338797814207657</v>
      </c>
      <c r="R967" s="10" t="s">
        <v>1395</v>
      </c>
      <c r="S967" s="10"/>
    </row>
    <row r="968" spans="1:19" s="13" customFormat="1" x14ac:dyDescent="0.35">
      <c r="A968" s="10">
        <v>1947</v>
      </c>
      <c r="B968" s="10" t="s">
        <v>1674</v>
      </c>
      <c r="C968" s="11" t="s">
        <v>20</v>
      </c>
      <c r="D968" s="11" t="s">
        <v>29</v>
      </c>
      <c r="E968" s="10" t="s">
        <v>30</v>
      </c>
      <c r="F968" s="10" t="s">
        <v>1174</v>
      </c>
      <c r="G968" s="11" t="s">
        <v>1175</v>
      </c>
      <c r="H968" s="10" t="s">
        <v>1176</v>
      </c>
      <c r="I968" s="10" t="s">
        <v>781</v>
      </c>
      <c r="J968" s="10" t="s">
        <v>26</v>
      </c>
      <c r="K968" s="10" t="str">
        <f t="shared" si="30"/>
        <v>8C16</v>
      </c>
      <c r="L968" s="11" t="s">
        <v>1675</v>
      </c>
      <c r="M968" s="10" t="s">
        <v>781</v>
      </c>
      <c r="N968" s="12">
        <v>0.44303797468354428</v>
      </c>
      <c r="O968" s="12">
        <v>0.41772151898734172</v>
      </c>
      <c r="P968" s="12">
        <v>0.22784810126582278</v>
      </c>
      <c r="Q968" s="12">
        <f t="shared" si="31"/>
        <v>0.3628691983122363</v>
      </c>
      <c r="R968" s="10" t="s">
        <v>1395</v>
      </c>
      <c r="S968" s="10"/>
    </row>
    <row r="969" spans="1:19" s="13" customFormat="1" x14ac:dyDescent="0.35">
      <c r="A969" s="10">
        <v>1949</v>
      </c>
      <c r="B969" s="10" t="s">
        <v>1676</v>
      </c>
      <c r="C969" s="11" t="s">
        <v>20</v>
      </c>
      <c r="D969" s="11" t="s">
        <v>29</v>
      </c>
      <c r="E969" s="10" t="s">
        <v>30</v>
      </c>
      <c r="F969" s="10" t="s">
        <v>1174</v>
      </c>
      <c r="G969" s="11" t="s">
        <v>1175</v>
      </c>
      <c r="H969" s="10" t="s">
        <v>1176</v>
      </c>
      <c r="I969" s="10" t="s">
        <v>781</v>
      </c>
      <c r="J969" s="10" t="s">
        <v>26</v>
      </c>
      <c r="K969" s="10" t="str">
        <f t="shared" si="30"/>
        <v>8C22</v>
      </c>
      <c r="L969" s="11" t="s">
        <v>1677</v>
      </c>
      <c r="M969" s="10" t="s">
        <v>781</v>
      </c>
      <c r="N969" s="12">
        <v>0.48351648351648358</v>
      </c>
      <c r="O969" s="12">
        <v>0.40659340659340665</v>
      </c>
      <c r="P969" s="12">
        <v>0.19780219780219782</v>
      </c>
      <c r="Q969" s="12">
        <f t="shared" si="31"/>
        <v>0.36263736263736268</v>
      </c>
      <c r="R969" s="10" t="s">
        <v>1395</v>
      </c>
      <c r="S969" s="10"/>
    </row>
    <row r="970" spans="1:19" s="13" customFormat="1" x14ac:dyDescent="0.35">
      <c r="A970" s="10">
        <v>288</v>
      </c>
      <c r="B970" s="10">
        <v>1384</v>
      </c>
      <c r="C970" s="10" t="s">
        <v>68</v>
      </c>
      <c r="D970" s="10" t="s">
        <v>89</v>
      </c>
      <c r="E970" s="10" t="s">
        <v>110</v>
      </c>
      <c r="F970" s="10" t="s">
        <v>280</v>
      </c>
      <c r="G970" s="10">
        <v>385</v>
      </c>
      <c r="H970" s="10" t="s">
        <v>145</v>
      </c>
      <c r="I970" s="10" t="s">
        <v>211</v>
      </c>
      <c r="J970" s="10" t="s">
        <v>26</v>
      </c>
      <c r="K970" s="10" t="str">
        <f t="shared" si="30"/>
        <v>385-H20</v>
      </c>
      <c r="L970" s="10" t="s">
        <v>1678</v>
      </c>
      <c r="M970" s="10" t="s">
        <v>213</v>
      </c>
      <c r="N970" s="12">
        <v>0.41944444444444451</v>
      </c>
      <c r="O970" s="12">
        <v>0.33888888888888891</v>
      </c>
      <c r="P970" s="12">
        <v>0.32777777777777778</v>
      </c>
      <c r="Q970" s="12">
        <f t="shared" si="31"/>
        <v>0.3620370370370371</v>
      </c>
      <c r="R970" s="10" t="s">
        <v>1395</v>
      </c>
      <c r="S970" s="10"/>
    </row>
    <row r="971" spans="1:19" s="13" customFormat="1" x14ac:dyDescent="0.35">
      <c r="A971" s="10">
        <v>119</v>
      </c>
      <c r="B971" s="10">
        <v>957</v>
      </c>
      <c r="C971" s="10" t="s">
        <v>68</v>
      </c>
      <c r="D971" s="10" t="s">
        <v>89</v>
      </c>
      <c r="E971" s="10" t="s">
        <v>110</v>
      </c>
      <c r="F971" s="10" t="s">
        <v>565</v>
      </c>
      <c r="G971" s="10">
        <v>106</v>
      </c>
      <c r="H971" s="10" t="s">
        <v>72</v>
      </c>
      <c r="I971" s="10" t="s">
        <v>211</v>
      </c>
      <c r="J971" s="10" t="s">
        <v>26</v>
      </c>
      <c r="K971" s="10" t="str">
        <f t="shared" si="30"/>
        <v>143-109H6</v>
      </c>
      <c r="L971" s="10" t="s">
        <v>1679</v>
      </c>
      <c r="M971" s="10" t="s">
        <v>252</v>
      </c>
      <c r="N971" s="12">
        <v>0.39285714285714285</v>
      </c>
      <c r="O971" s="12">
        <v>0.3571428571428571</v>
      </c>
      <c r="P971" s="12">
        <v>0.33571428571428574</v>
      </c>
      <c r="Q971" s="12">
        <f t="shared" si="31"/>
        <v>0.36190476190476195</v>
      </c>
      <c r="R971" s="10" t="s">
        <v>1395</v>
      </c>
      <c r="S971" s="10"/>
    </row>
    <row r="972" spans="1:19" s="13" customFormat="1" x14ac:dyDescent="0.35">
      <c r="A972" s="10">
        <v>1702</v>
      </c>
      <c r="B972" s="10">
        <v>1476</v>
      </c>
      <c r="C972" s="10" t="s">
        <v>68</v>
      </c>
      <c r="D972" s="10" t="s">
        <v>69</v>
      </c>
      <c r="E972" s="10" t="s">
        <v>70</v>
      </c>
      <c r="F972" s="14" t="s">
        <v>410</v>
      </c>
      <c r="G972" s="10">
        <v>450</v>
      </c>
      <c r="H972" s="10" t="s">
        <v>145</v>
      </c>
      <c r="I972" s="10" t="s">
        <v>70</v>
      </c>
      <c r="J972" s="10" t="s">
        <v>26</v>
      </c>
      <c r="K972" s="10" t="str">
        <f t="shared" si="30"/>
        <v>450-H6</v>
      </c>
      <c r="L972" s="10" t="s">
        <v>1680</v>
      </c>
      <c r="M972" s="10" t="s">
        <v>498</v>
      </c>
      <c r="N972" s="12">
        <v>0.68979591836734711</v>
      </c>
      <c r="O972" s="12">
        <v>0.18556701030927836</v>
      </c>
      <c r="P972" s="12">
        <v>0.21030927835051549</v>
      </c>
      <c r="Q972" s="12">
        <f t="shared" si="31"/>
        <v>0.36189073567571367</v>
      </c>
      <c r="R972" s="10" t="s">
        <v>1395</v>
      </c>
      <c r="S972" s="10"/>
    </row>
    <row r="973" spans="1:19" s="13" customFormat="1" x14ac:dyDescent="0.35">
      <c r="A973" s="10">
        <v>1240</v>
      </c>
      <c r="B973" s="10">
        <v>346</v>
      </c>
      <c r="C973" s="10" t="s">
        <v>68</v>
      </c>
      <c r="D973" s="10" t="s">
        <v>83</v>
      </c>
      <c r="E973" s="10" t="s">
        <v>313</v>
      </c>
      <c r="F973" s="10" t="s">
        <v>1681</v>
      </c>
      <c r="G973" s="10">
        <v>742</v>
      </c>
      <c r="H973" s="10">
        <v>1</v>
      </c>
      <c r="I973" s="10" t="s">
        <v>313</v>
      </c>
      <c r="J973" s="10" t="s">
        <v>26</v>
      </c>
      <c r="K973" s="10" t="str">
        <f t="shared" si="30"/>
        <v>3-12-41J1</v>
      </c>
      <c r="L973" s="10" t="s">
        <v>1682</v>
      </c>
      <c r="M973" s="10" t="s">
        <v>354</v>
      </c>
      <c r="N973" s="12">
        <v>0.28913043478260864</v>
      </c>
      <c r="O973" s="12">
        <v>0.39347826086956517</v>
      </c>
      <c r="P973" s="12">
        <v>0.40217391304347822</v>
      </c>
      <c r="Q973" s="12">
        <f t="shared" si="31"/>
        <v>0.36159420289855065</v>
      </c>
      <c r="R973" s="10" t="s">
        <v>1395</v>
      </c>
      <c r="S973" s="10"/>
    </row>
    <row r="974" spans="1:19" s="13" customFormat="1" x14ac:dyDescent="0.35">
      <c r="A974" s="10">
        <v>1551</v>
      </c>
      <c r="B974" s="10">
        <v>742</v>
      </c>
      <c r="C974" s="10" t="s">
        <v>68</v>
      </c>
      <c r="D974" s="10" t="s">
        <v>69</v>
      </c>
      <c r="E974" s="10" t="s">
        <v>70</v>
      </c>
      <c r="F974" s="14" t="s">
        <v>161</v>
      </c>
      <c r="G974" s="10">
        <v>17</v>
      </c>
      <c r="H974" s="10" t="s">
        <v>134</v>
      </c>
      <c r="I974" s="10" t="s">
        <v>127</v>
      </c>
      <c r="J974" s="10" t="s">
        <v>26</v>
      </c>
      <c r="K974" s="10" t="str">
        <f t="shared" si="30"/>
        <v>1705</v>
      </c>
      <c r="L974" s="10">
        <v>1705</v>
      </c>
      <c r="M974" s="10" t="s">
        <v>162</v>
      </c>
      <c r="N974" s="12">
        <v>0.34883720930232559</v>
      </c>
      <c r="O974" s="12">
        <v>0.34883720930232559</v>
      </c>
      <c r="P974" s="12">
        <v>0.38604651162790699</v>
      </c>
      <c r="Q974" s="12">
        <f t="shared" si="31"/>
        <v>0.36124031007751939</v>
      </c>
      <c r="R974" s="10" t="s">
        <v>1395</v>
      </c>
      <c r="S974" s="10"/>
    </row>
    <row r="975" spans="1:19" s="13" customFormat="1" x14ac:dyDescent="0.35">
      <c r="A975" s="10">
        <v>1019</v>
      </c>
      <c r="B975" s="10">
        <v>154</v>
      </c>
      <c r="C975" s="10" t="s">
        <v>68</v>
      </c>
      <c r="D975" s="10" t="s">
        <v>83</v>
      </c>
      <c r="E975" s="10" t="s">
        <v>136</v>
      </c>
      <c r="F975" s="10" t="s">
        <v>99</v>
      </c>
      <c r="G975" s="10">
        <v>611</v>
      </c>
      <c r="H975" s="22" t="s">
        <v>755</v>
      </c>
      <c r="I975" s="10" t="s">
        <v>138</v>
      </c>
      <c r="J975" s="10" t="s">
        <v>26</v>
      </c>
      <c r="K975" s="10" t="str">
        <f t="shared" si="30"/>
        <v>2-4-95</v>
      </c>
      <c r="L975" s="25" t="s">
        <v>1683</v>
      </c>
      <c r="M975" s="10" t="s">
        <v>140</v>
      </c>
      <c r="N975" s="12">
        <v>0.36309523809523808</v>
      </c>
      <c r="O975" s="12">
        <v>0.36309523809523808</v>
      </c>
      <c r="P975" s="12">
        <v>0.35714285714285721</v>
      </c>
      <c r="Q975" s="12">
        <f t="shared" si="31"/>
        <v>0.36111111111111116</v>
      </c>
      <c r="R975" s="10" t="s">
        <v>1395</v>
      </c>
      <c r="S975" s="10"/>
    </row>
    <row r="976" spans="1:19" s="13" customFormat="1" x14ac:dyDescent="0.35">
      <c r="A976" s="10">
        <v>240</v>
      </c>
      <c r="B976" s="10">
        <v>1290</v>
      </c>
      <c r="C976" s="10" t="s">
        <v>68</v>
      </c>
      <c r="D976" s="10" t="s">
        <v>89</v>
      </c>
      <c r="E976" s="10" t="s">
        <v>110</v>
      </c>
      <c r="F976" s="10" t="s">
        <v>192</v>
      </c>
      <c r="G976" s="10">
        <v>344</v>
      </c>
      <c r="H976" s="10" t="s">
        <v>267</v>
      </c>
      <c r="I976" s="10" t="s">
        <v>154</v>
      </c>
      <c r="J976" s="10" t="s">
        <v>26</v>
      </c>
      <c r="K976" s="10" t="str">
        <f t="shared" si="30"/>
        <v>344-04</v>
      </c>
      <c r="L976" s="10" t="s">
        <v>1684</v>
      </c>
      <c r="M976" s="10" t="s">
        <v>344</v>
      </c>
      <c r="N976" s="12">
        <v>0.35483870967741926</v>
      </c>
      <c r="O976" s="12">
        <v>0.35483870967741926</v>
      </c>
      <c r="P976" s="12">
        <v>0.37096774193548376</v>
      </c>
      <c r="Q976" s="12">
        <f t="shared" si="31"/>
        <v>0.36021505376344076</v>
      </c>
      <c r="R976" s="10" t="s">
        <v>1395</v>
      </c>
      <c r="S976" s="10"/>
    </row>
    <row r="977" spans="1:19" s="13" customFormat="1" x14ac:dyDescent="0.35">
      <c r="A977" s="10">
        <v>1771</v>
      </c>
      <c r="B977" s="10" t="s">
        <v>1685</v>
      </c>
      <c r="C977" s="11" t="s">
        <v>20</v>
      </c>
      <c r="D977" s="11" t="s">
        <v>21</v>
      </c>
      <c r="E977" s="10" t="s">
        <v>36</v>
      </c>
      <c r="F977" s="10" t="s">
        <v>60</v>
      </c>
      <c r="G977" s="10" t="s">
        <v>61</v>
      </c>
      <c r="H977" s="10" t="s">
        <v>62</v>
      </c>
      <c r="I977" s="10" t="s">
        <v>63</v>
      </c>
      <c r="J977" s="10" t="s">
        <v>26</v>
      </c>
      <c r="K977" s="10" t="str">
        <f t="shared" si="30"/>
        <v>15A5</v>
      </c>
      <c r="L977" s="10" t="s">
        <v>1686</v>
      </c>
      <c r="M977" s="10" t="s">
        <v>63</v>
      </c>
      <c r="N977" s="12">
        <v>0.36065573770491799</v>
      </c>
      <c r="O977" s="12">
        <v>0.37362637362637363</v>
      </c>
      <c r="P977" s="12">
        <v>0.34615384615384615</v>
      </c>
      <c r="Q977" s="12">
        <f t="shared" si="31"/>
        <v>0.36014531916171261</v>
      </c>
      <c r="R977" s="10" t="s">
        <v>1395</v>
      </c>
      <c r="S977" s="10"/>
    </row>
    <row r="978" spans="1:19" s="13" customFormat="1" x14ac:dyDescent="0.35">
      <c r="A978" s="10">
        <v>658</v>
      </c>
      <c r="B978" s="10">
        <v>10</v>
      </c>
      <c r="C978" s="10" t="s">
        <v>68</v>
      </c>
      <c r="D978" s="10" t="s">
        <v>89</v>
      </c>
      <c r="E978" s="10" t="s">
        <v>90</v>
      </c>
      <c r="F978" s="10" t="s">
        <v>1687</v>
      </c>
      <c r="G978" s="10">
        <v>813</v>
      </c>
      <c r="H978" s="17" t="s">
        <v>92</v>
      </c>
      <c r="I978" s="10" t="s">
        <v>234</v>
      </c>
      <c r="J978" s="10" t="s">
        <v>26</v>
      </c>
      <c r="K978" s="10" t="str">
        <f t="shared" si="30"/>
        <v>813-36</v>
      </c>
      <c r="L978" s="17" t="s">
        <v>1688</v>
      </c>
      <c r="M978" s="10" t="s">
        <v>236</v>
      </c>
      <c r="N978" s="12">
        <v>0.35142857142857148</v>
      </c>
      <c r="O978" s="12">
        <v>0.37142857142857155</v>
      </c>
      <c r="P978" s="12">
        <v>0.35714285714285721</v>
      </c>
      <c r="Q978" s="12">
        <f t="shared" si="31"/>
        <v>0.3600000000000001</v>
      </c>
      <c r="R978" s="10" t="s">
        <v>1395</v>
      </c>
      <c r="S978" s="10"/>
    </row>
    <row r="979" spans="1:19" s="13" customFormat="1" x14ac:dyDescent="0.35">
      <c r="A979" s="10">
        <v>1819</v>
      </c>
      <c r="B979" s="10" t="s">
        <v>1690</v>
      </c>
      <c r="C979" s="11" t="s">
        <v>20</v>
      </c>
      <c r="D979" s="11" t="s">
        <v>21</v>
      </c>
      <c r="E979" s="10" t="s">
        <v>22</v>
      </c>
      <c r="F979" s="10" t="s">
        <v>1542</v>
      </c>
      <c r="G979" s="10" t="s">
        <v>1543</v>
      </c>
      <c r="H979" s="10" t="s">
        <v>1544</v>
      </c>
      <c r="I979" s="10" t="s">
        <v>22</v>
      </c>
      <c r="J979" s="10" t="s">
        <v>26</v>
      </c>
      <c r="K979" s="10" t="str">
        <f t="shared" si="30"/>
        <v>19A7</v>
      </c>
      <c r="L979" s="10" t="s">
        <v>1691</v>
      </c>
      <c r="M979" s="10" t="s">
        <v>22</v>
      </c>
      <c r="N979" s="12">
        <v>0.44186046511627908</v>
      </c>
      <c r="O979" s="12">
        <v>0.47286821705426352</v>
      </c>
      <c r="P979" s="12">
        <v>0.16279069767441862</v>
      </c>
      <c r="Q979" s="12">
        <f t="shared" si="31"/>
        <v>0.35917312661498707</v>
      </c>
      <c r="R979" s="10" t="s">
        <v>1395</v>
      </c>
      <c r="S979" s="10"/>
    </row>
    <row r="980" spans="1:19" s="13" customFormat="1" x14ac:dyDescent="0.35">
      <c r="A980" s="10">
        <v>1764</v>
      </c>
      <c r="B980" s="10" t="s">
        <v>1692</v>
      </c>
      <c r="C980" s="11" t="s">
        <v>20</v>
      </c>
      <c r="D980" s="11" t="s">
        <v>21</v>
      </c>
      <c r="E980" s="10" t="s">
        <v>36</v>
      </c>
      <c r="F980" s="10" t="s">
        <v>37</v>
      </c>
      <c r="G980" s="10" t="s">
        <v>38</v>
      </c>
      <c r="H980" s="10" t="s">
        <v>39</v>
      </c>
      <c r="I980" s="10" t="s">
        <v>40</v>
      </c>
      <c r="J980" s="10" t="s">
        <v>26</v>
      </c>
      <c r="K980" s="10" t="str">
        <f t="shared" si="30"/>
        <v>28W3</v>
      </c>
      <c r="L980" s="10" t="s">
        <v>1693</v>
      </c>
      <c r="M980" s="10" t="s">
        <v>40</v>
      </c>
      <c r="N980" s="12">
        <v>0.46153846153846151</v>
      </c>
      <c r="O980" s="12">
        <v>0.46153846153846151</v>
      </c>
      <c r="P980" s="12">
        <v>0.15384615384615385</v>
      </c>
      <c r="Q980" s="12">
        <f t="shared" si="31"/>
        <v>0.35897435897435898</v>
      </c>
      <c r="R980" s="10" t="s">
        <v>1395</v>
      </c>
      <c r="S980" s="10"/>
    </row>
    <row r="981" spans="1:19" s="13" customFormat="1" x14ac:dyDescent="0.35">
      <c r="A981" s="10">
        <v>832</v>
      </c>
      <c r="B981" s="10">
        <v>523</v>
      </c>
      <c r="C981" s="10" t="s">
        <v>68</v>
      </c>
      <c r="D981" s="10" t="s">
        <v>83</v>
      </c>
      <c r="E981" s="10" t="s">
        <v>84</v>
      </c>
      <c r="F981" s="10" t="s">
        <v>1093</v>
      </c>
      <c r="G981" s="10">
        <v>936</v>
      </c>
      <c r="H981" s="10">
        <v>1</v>
      </c>
      <c r="I981" s="10" t="s">
        <v>104</v>
      </c>
      <c r="J981" s="10" t="s">
        <v>26</v>
      </c>
      <c r="K981" s="10" t="str">
        <f t="shared" si="30"/>
        <v>4-77A-454</v>
      </c>
      <c r="L981" s="10" t="s">
        <v>1127</v>
      </c>
      <c r="M981" s="10" t="s">
        <v>312</v>
      </c>
      <c r="N981" s="12">
        <v>0.55588235294117638</v>
      </c>
      <c r="O981" s="12">
        <v>0.52058823529411757</v>
      </c>
      <c r="P981" s="12">
        <v>0</v>
      </c>
      <c r="Q981" s="12">
        <f t="shared" si="31"/>
        <v>0.3588235294117646</v>
      </c>
      <c r="R981" s="10" t="s">
        <v>1395</v>
      </c>
      <c r="S981" s="10"/>
    </row>
    <row r="982" spans="1:19" s="13" customFormat="1" x14ac:dyDescent="0.35">
      <c r="A982" s="10">
        <v>842</v>
      </c>
      <c r="B982" s="10">
        <v>535</v>
      </c>
      <c r="C982" s="10" t="s">
        <v>68</v>
      </c>
      <c r="D982" s="10" t="s">
        <v>83</v>
      </c>
      <c r="E982" s="10" t="s">
        <v>84</v>
      </c>
      <c r="F982" s="10" t="s">
        <v>1065</v>
      </c>
      <c r="G982" s="10">
        <v>915</v>
      </c>
      <c r="H982" s="10">
        <v>1</v>
      </c>
      <c r="I982" s="10" t="s">
        <v>1066</v>
      </c>
      <c r="J982" s="10" t="s">
        <v>26</v>
      </c>
      <c r="K982" s="10" t="str">
        <f t="shared" si="30"/>
        <v>4-79-79</v>
      </c>
      <c r="L982" s="10" t="s">
        <v>1694</v>
      </c>
      <c r="M982" s="10" t="s">
        <v>884</v>
      </c>
      <c r="N982" s="12">
        <v>0.36507936507936511</v>
      </c>
      <c r="O982" s="12">
        <v>0.34603174603174602</v>
      </c>
      <c r="P982" s="12">
        <v>0.36507936507936511</v>
      </c>
      <c r="Q982" s="12">
        <f t="shared" si="31"/>
        <v>0.35873015873015879</v>
      </c>
      <c r="R982" s="10" t="s">
        <v>1395</v>
      </c>
      <c r="S982" s="10"/>
    </row>
    <row r="983" spans="1:19" s="13" customFormat="1" x14ac:dyDescent="0.35">
      <c r="A983" s="10">
        <v>830</v>
      </c>
      <c r="B983" s="10">
        <v>519</v>
      </c>
      <c r="C983" s="10" t="s">
        <v>68</v>
      </c>
      <c r="D983" s="10" t="s">
        <v>83</v>
      </c>
      <c r="E983" s="10" t="s">
        <v>84</v>
      </c>
      <c r="F983" s="10" t="s">
        <v>264</v>
      </c>
      <c r="G983" s="10">
        <v>933</v>
      </c>
      <c r="H983" s="10">
        <v>1</v>
      </c>
      <c r="I983" s="10" t="s">
        <v>104</v>
      </c>
      <c r="J983" s="10" t="s">
        <v>26</v>
      </c>
      <c r="K983" s="10" t="str">
        <f t="shared" si="30"/>
        <v>4-76-76</v>
      </c>
      <c r="L983" s="10" t="s">
        <v>1695</v>
      </c>
      <c r="M983" s="10" t="s">
        <v>106</v>
      </c>
      <c r="N983" s="12">
        <v>0.2810810810810811</v>
      </c>
      <c r="O983" s="12">
        <v>0.39459459459459462</v>
      </c>
      <c r="P983" s="12">
        <v>0.39783783783783777</v>
      </c>
      <c r="Q983" s="12">
        <f t="shared" si="31"/>
        <v>0.35783783783783779</v>
      </c>
      <c r="R983" s="10" t="s">
        <v>1395</v>
      </c>
      <c r="S983" s="10"/>
    </row>
    <row r="984" spans="1:19" s="13" customFormat="1" x14ac:dyDescent="0.35">
      <c r="A984" s="10">
        <v>1183</v>
      </c>
      <c r="B984" s="10"/>
      <c r="C984" s="10" t="s">
        <v>68</v>
      </c>
      <c r="D984" s="10" t="s">
        <v>83</v>
      </c>
      <c r="E984" s="10" t="s">
        <v>136</v>
      </c>
      <c r="F984" s="10" t="s">
        <v>707</v>
      </c>
      <c r="G984" s="10">
        <v>680</v>
      </c>
      <c r="H984" s="10">
        <v>1</v>
      </c>
      <c r="I984" s="10" t="s">
        <v>136</v>
      </c>
      <c r="J984" s="10" t="s">
        <v>26</v>
      </c>
      <c r="K984" s="10" t="str">
        <f t="shared" si="30"/>
        <v>2-84-132</v>
      </c>
      <c r="L984" s="10" t="s">
        <v>1135</v>
      </c>
      <c r="M984" s="10" t="s">
        <v>140</v>
      </c>
      <c r="N984" s="12">
        <v>0</v>
      </c>
      <c r="O984" s="12">
        <v>0.60139860139860135</v>
      </c>
      <c r="P984" s="12">
        <v>0.47202797202797203</v>
      </c>
      <c r="Q984" s="12">
        <f t="shared" si="31"/>
        <v>0.35780885780885779</v>
      </c>
      <c r="R984" s="10" t="s">
        <v>1395</v>
      </c>
      <c r="S984" s="10"/>
    </row>
    <row r="985" spans="1:19" s="13" customFormat="1" x14ac:dyDescent="0.35">
      <c r="A985" s="10">
        <v>1127</v>
      </c>
      <c r="B985" s="10"/>
      <c r="C985" s="10" t="s">
        <v>68</v>
      </c>
      <c r="D985" s="10" t="s">
        <v>83</v>
      </c>
      <c r="E985" s="10" t="s">
        <v>136</v>
      </c>
      <c r="F985" s="10" t="s">
        <v>296</v>
      </c>
      <c r="G985" s="10">
        <v>615</v>
      </c>
      <c r="H985" s="10" t="s">
        <v>902</v>
      </c>
      <c r="I985" s="10" t="s">
        <v>136</v>
      </c>
      <c r="J985" s="10" t="s">
        <v>26</v>
      </c>
      <c r="K985" s="10" t="str">
        <f t="shared" si="30"/>
        <v>2-55-38</v>
      </c>
      <c r="L985" s="10" t="s">
        <v>1136</v>
      </c>
      <c r="M985" s="10" t="s">
        <v>140</v>
      </c>
      <c r="N985" s="12">
        <v>0</v>
      </c>
      <c r="O985" s="12">
        <v>0.50349650349650354</v>
      </c>
      <c r="P985" s="12">
        <v>0.56980056980056981</v>
      </c>
      <c r="Q985" s="12">
        <f t="shared" si="31"/>
        <v>0.35776569109902451</v>
      </c>
      <c r="R985" s="10" t="s">
        <v>1395</v>
      </c>
      <c r="S985" s="10"/>
    </row>
    <row r="986" spans="1:19" s="13" customFormat="1" x14ac:dyDescent="0.35">
      <c r="A986" s="10">
        <v>1755</v>
      </c>
      <c r="B986" s="10" t="s">
        <v>1696</v>
      </c>
      <c r="C986" s="11" t="s">
        <v>20</v>
      </c>
      <c r="D986" s="11" t="s">
        <v>21</v>
      </c>
      <c r="E986" s="10" t="s">
        <v>36</v>
      </c>
      <c r="F986" s="10" t="s">
        <v>77</v>
      </c>
      <c r="G986" s="10" t="s">
        <v>78</v>
      </c>
      <c r="H986" s="10" t="s">
        <v>79</v>
      </c>
      <c r="I986" s="10" t="s">
        <v>40</v>
      </c>
      <c r="J986" s="10" t="s">
        <v>26</v>
      </c>
      <c r="K986" s="10" t="str">
        <f t="shared" si="30"/>
        <v>22B3</v>
      </c>
      <c r="L986" s="10" t="s">
        <v>1697</v>
      </c>
      <c r="M986" s="10" t="s">
        <v>40</v>
      </c>
      <c r="N986" s="12">
        <v>0.46363636363636362</v>
      </c>
      <c r="O986" s="12">
        <v>0.24545454545454548</v>
      </c>
      <c r="P986" s="12">
        <v>0.36363636363636365</v>
      </c>
      <c r="Q986" s="12">
        <f t="shared" si="31"/>
        <v>0.3575757575757576</v>
      </c>
      <c r="R986" s="10" t="s">
        <v>1395</v>
      </c>
      <c r="S986" s="10"/>
    </row>
    <row r="987" spans="1:19" s="13" customFormat="1" x14ac:dyDescent="0.35">
      <c r="A987" s="10">
        <v>654</v>
      </c>
      <c r="B987" s="10">
        <v>6</v>
      </c>
      <c r="C987" s="10" t="s">
        <v>68</v>
      </c>
      <c r="D987" s="10" t="s">
        <v>89</v>
      </c>
      <c r="E987" s="10" t="s">
        <v>90</v>
      </c>
      <c r="F987" s="10" t="s">
        <v>364</v>
      </c>
      <c r="G987" s="10">
        <v>812</v>
      </c>
      <c r="H987" s="17" t="s">
        <v>92</v>
      </c>
      <c r="I987" s="10" t="s">
        <v>234</v>
      </c>
      <c r="J987" s="10" t="s">
        <v>26</v>
      </c>
      <c r="K987" s="10" t="str">
        <f t="shared" si="30"/>
        <v>812-24</v>
      </c>
      <c r="L987" s="17" t="s">
        <v>1698</v>
      </c>
      <c r="M987" s="10" t="s">
        <v>236</v>
      </c>
      <c r="N987" s="12">
        <v>0.45714285714285724</v>
      </c>
      <c r="O987" s="12">
        <v>0.22857142857142862</v>
      </c>
      <c r="P987" s="12">
        <v>0.38571428571428579</v>
      </c>
      <c r="Q987" s="12">
        <f t="shared" si="31"/>
        <v>0.35714285714285721</v>
      </c>
      <c r="R987" s="10" t="s">
        <v>1395</v>
      </c>
      <c r="S987" s="10"/>
    </row>
    <row r="988" spans="1:19" s="13" customFormat="1" x14ac:dyDescent="0.35">
      <c r="A988" s="10">
        <v>994</v>
      </c>
      <c r="B988" s="10">
        <v>694</v>
      </c>
      <c r="C988" s="10" t="s">
        <v>68</v>
      </c>
      <c r="D988" s="10" t="s">
        <v>83</v>
      </c>
      <c r="E988" s="10" t="s">
        <v>84</v>
      </c>
      <c r="F988" s="10" t="s">
        <v>264</v>
      </c>
      <c r="G988" s="10">
        <v>933</v>
      </c>
      <c r="H988" s="10">
        <v>1</v>
      </c>
      <c r="I988" s="10" t="s">
        <v>104</v>
      </c>
      <c r="J988" s="10" t="s">
        <v>26</v>
      </c>
      <c r="K988" s="10" t="str">
        <f t="shared" si="30"/>
        <v>4-97-226</v>
      </c>
      <c r="L988" s="10" t="s">
        <v>1699</v>
      </c>
      <c r="M988" s="10" t="s">
        <v>1700</v>
      </c>
      <c r="N988" s="12">
        <v>0.30588235294117644</v>
      </c>
      <c r="O988" s="12">
        <v>0.32941176470588229</v>
      </c>
      <c r="P988" s="12">
        <v>0.42941176470588238</v>
      </c>
      <c r="Q988" s="12">
        <f t="shared" si="31"/>
        <v>0.35490196078431374</v>
      </c>
      <c r="R988" s="10" t="s">
        <v>1395</v>
      </c>
      <c r="S988" s="10"/>
    </row>
    <row r="989" spans="1:19" s="13" customFormat="1" x14ac:dyDescent="0.35">
      <c r="A989" s="10">
        <v>196</v>
      </c>
      <c r="B989" s="10">
        <v>1712</v>
      </c>
      <c r="C989" s="10" t="s">
        <v>68</v>
      </c>
      <c r="D989" s="10" t="s">
        <v>89</v>
      </c>
      <c r="E989" s="10" t="s">
        <v>110</v>
      </c>
      <c r="F989" s="10" t="s">
        <v>326</v>
      </c>
      <c r="G989" s="10">
        <v>315</v>
      </c>
      <c r="H989" s="10" t="s">
        <v>145</v>
      </c>
      <c r="I989" s="10" t="s">
        <v>207</v>
      </c>
      <c r="J989" s="10" t="s">
        <v>26</v>
      </c>
      <c r="K989" s="10" t="str">
        <f t="shared" si="30"/>
        <v>315-H4</v>
      </c>
      <c r="L989" s="10" t="s">
        <v>1701</v>
      </c>
      <c r="M989" s="10" t="s">
        <v>258</v>
      </c>
      <c r="N989" s="12">
        <v>0.39743589743589736</v>
      </c>
      <c r="O989" s="12">
        <v>0.38461538461538458</v>
      </c>
      <c r="P989" s="12">
        <v>0.28205128205128199</v>
      </c>
      <c r="Q989" s="12">
        <f t="shared" si="31"/>
        <v>0.35470085470085461</v>
      </c>
      <c r="R989" s="10" t="s">
        <v>1395</v>
      </c>
      <c r="S989" s="10"/>
    </row>
    <row r="990" spans="1:19" s="13" customFormat="1" x14ac:dyDescent="0.35">
      <c r="A990" s="10">
        <v>1787</v>
      </c>
      <c r="B990" s="10" t="s">
        <v>1702</v>
      </c>
      <c r="C990" s="11" t="s">
        <v>20</v>
      </c>
      <c r="D990" s="11" t="s">
        <v>21</v>
      </c>
      <c r="E990" s="10" t="s">
        <v>36</v>
      </c>
      <c r="F990" s="10" t="s">
        <v>54</v>
      </c>
      <c r="G990" s="10" t="s">
        <v>55</v>
      </c>
      <c r="H990" s="10" t="s">
        <v>465</v>
      </c>
      <c r="I990" s="10" t="s">
        <v>57</v>
      </c>
      <c r="J990" s="10" t="s">
        <v>26</v>
      </c>
      <c r="K990" s="10" t="str">
        <f t="shared" si="30"/>
        <v>21C7</v>
      </c>
      <c r="L990" s="10" t="s">
        <v>1703</v>
      </c>
      <c r="M990" s="10" t="s">
        <v>57</v>
      </c>
      <c r="N990" s="12">
        <v>0.27659574468085107</v>
      </c>
      <c r="O990" s="12">
        <v>0.41489361702127658</v>
      </c>
      <c r="P990" s="12">
        <v>0.37234042553191488</v>
      </c>
      <c r="Q990" s="12">
        <f t="shared" si="31"/>
        <v>0.3546099290780142</v>
      </c>
      <c r="R990" s="10" t="s">
        <v>1395</v>
      </c>
      <c r="S990" s="10"/>
    </row>
    <row r="991" spans="1:19" s="13" customFormat="1" x14ac:dyDescent="0.35">
      <c r="A991" s="10">
        <v>1827</v>
      </c>
      <c r="B991" s="10" t="s">
        <v>1704</v>
      </c>
      <c r="C991" s="11" t="s">
        <v>20</v>
      </c>
      <c r="D991" s="11" t="s">
        <v>21</v>
      </c>
      <c r="E991" s="10" t="s">
        <v>22</v>
      </c>
      <c r="F991" s="10" t="s">
        <v>1424</v>
      </c>
      <c r="G991" s="10" t="s">
        <v>1425</v>
      </c>
      <c r="H991" s="10" t="s">
        <v>1426</v>
      </c>
      <c r="I991" s="10" t="s">
        <v>22</v>
      </c>
      <c r="J991" s="10" t="s">
        <v>26</v>
      </c>
      <c r="K991" s="10" t="str">
        <f t="shared" si="30"/>
        <v>15E1</v>
      </c>
      <c r="L991" s="10" t="s">
        <v>1705</v>
      </c>
      <c r="M991" s="10" t="s">
        <v>22</v>
      </c>
      <c r="N991" s="12">
        <v>0.26114649681528662</v>
      </c>
      <c r="O991" s="12">
        <v>0.26114649681528662</v>
      </c>
      <c r="P991" s="12">
        <v>0.54140127388535031</v>
      </c>
      <c r="Q991" s="12">
        <f t="shared" si="31"/>
        <v>0.35456475583864117</v>
      </c>
      <c r="R991" s="10" t="s">
        <v>1395</v>
      </c>
      <c r="S991" s="10"/>
    </row>
    <row r="992" spans="1:19" s="13" customFormat="1" x14ac:dyDescent="0.35">
      <c r="A992" s="10">
        <v>883</v>
      </c>
      <c r="B992" s="10">
        <v>580</v>
      </c>
      <c r="C992" s="10" t="s">
        <v>68</v>
      </c>
      <c r="D992" s="10" t="s">
        <v>83</v>
      </c>
      <c r="E992" s="10" t="s">
        <v>84</v>
      </c>
      <c r="F992" s="10" t="s">
        <v>662</v>
      </c>
      <c r="G992" s="10">
        <v>916</v>
      </c>
      <c r="H992" s="10">
        <v>1</v>
      </c>
      <c r="I992" s="10" t="s">
        <v>663</v>
      </c>
      <c r="J992" s="10" t="s">
        <v>26</v>
      </c>
      <c r="K992" s="10" t="str">
        <f t="shared" si="30"/>
        <v>4-87A-471</v>
      </c>
      <c r="L992" s="10" t="s">
        <v>1706</v>
      </c>
      <c r="M992" s="10" t="s">
        <v>665</v>
      </c>
      <c r="N992" s="12">
        <v>0.30588235294117644</v>
      </c>
      <c r="O992" s="12">
        <v>0.32352941176470584</v>
      </c>
      <c r="P992" s="12">
        <v>0.43235294117647055</v>
      </c>
      <c r="Q992" s="12">
        <f t="shared" si="31"/>
        <v>0.353921568627451</v>
      </c>
      <c r="R992" s="10" t="s">
        <v>1395</v>
      </c>
      <c r="S992" s="10"/>
    </row>
    <row r="993" spans="1:19" s="13" customFormat="1" x14ac:dyDescent="0.35">
      <c r="A993" s="10">
        <v>1491</v>
      </c>
      <c r="B993" s="10">
        <v>785</v>
      </c>
      <c r="C993" s="10" t="s">
        <v>68</v>
      </c>
      <c r="D993" s="10" t="s">
        <v>69</v>
      </c>
      <c r="E993" s="10" t="s">
        <v>107</v>
      </c>
      <c r="F993" s="10" t="s">
        <v>108</v>
      </c>
      <c r="G993" s="10">
        <v>26</v>
      </c>
      <c r="H993" s="10" t="s">
        <v>92</v>
      </c>
      <c r="I993" s="10" t="s">
        <v>107</v>
      </c>
      <c r="J993" s="10" t="s">
        <v>26</v>
      </c>
      <c r="K993" s="10" t="str">
        <f t="shared" si="30"/>
        <v>2612</v>
      </c>
      <c r="L993" s="10">
        <v>2612</v>
      </c>
      <c r="M993" s="10" t="s">
        <v>124</v>
      </c>
      <c r="N993" s="12">
        <v>0.44</v>
      </c>
      <c r="O993" s="12">
        <v>0.312</v>
      </c>
      <c r="P993" s="12">
        <v>0.308</v>
      </c>
      <c r="Q993" s="12">
        <f t="shared" si="31"/>
        <v>0.35333333333333333</v>
      </c>
      <c r="R993" s="10" t="s">
        <v>1395</v>
      </c>
      <c r="S993" s="10"/>
    </row>
    <row r="994" spans="1:19" s="13" customFormat="1" x14ac:dyDescent="0.35">
      <c r="A994" s="10">
        <v>1862</v>
      </c>
      <c r="B994" s="10" t="s">
        <v>1707</v>
      </c>
      <c r="C994" s="11" t="s">
        <v>20</v>
      </c>
      <c r="D994" s="11" t="s">
        <v>29</v>
      </c>
      <c r="E994" s="10" t="s">
        <v>30</v>
      </c>
      <c r="F994" s="10" t="s">
        <v>31</v>
      </c>
      <c r="G994" s="10" t="s">
        <v>32</v>
      </c>
      <c r="H994" s="10" t="s">
        <v>1086</v>
      </c>
      <c r="I994" s="10" t="s">
        <v>30</v>
      </c>
      <c r="J994" s="10" t="s">
        <v>26</v>
      </c>
      <c r="K994" s="10" t="str">
        <f t="shared" si="30"/>
        <v>20A13</v>
      </c>
      <c r="L994" s="10" t="s">
        <v>1708</v>
      </c>
      <c r="M994" s="10" t="s">
        <v>30</v>
      </c>
      <c r="N994" s="12">
        <v>0.28205128205128205</v>
      </c>
      <c r="O994" s="12">
        <v>0.28205128205128205</v>
      </c>
      <c r="P994" s="12">
        <v>0.49572649572649574</v>
      </c>
      <c r="Q994" s="12">
        <f t="shared" si="31"/>
        <v>0.35327635327635326</v>
      </c>
      <c r="R994" s="10" t="s">
        <v>1395</v>
      </c>
      <c r="S994" s="10"/>
    </row>
    <row r="995" spans="1:19" s="13" customFormat="1" x14ac:dyDescent="0.35">
      <c r="A995" s="10">
        <v>1128</v>
      </c>
      <c r="B995" s="10">
        <v>262</v>
      </c>
      <c r="C995" s="10" t="s">
        <v>68</v>
      </c>
      <c r="D995" s="10" t="s">
        <v>83</v>
      </c>
      <c r="E995" s="10" t="s">
        <v>136</v>
      </c>
      <c r="F995" s="10" t="s">
        <v>99</v>
      </c>
      <c r="G995" s="10">
        <v>611</v>
      </c>
      <c r="H995" s="10" t="s">
        <v>1061</v>
      </c>
      <c r="I995" s="10" t="s">
        <v>138</v>
      </c>
      <c r="J995" s="10" t="s">
        <v>26</v>
      </c>
      <c r="K995" s="10" t="str">
        <f t="shared" si="30"/>
        <v>2-55-47</v>
      </c>
      <c r="L995" s="10" t="s">
        <v>1709</v>
      </c>
      <c r="M995" s="10" t="s">
        <v>140</v>
      </c>
      <c r="N995" s="12">
        <v>0.34523809523809523</v>
      </c>
      <c r="O995" s="12">
        <v>0.34523809523809523</v>
      </c>
      <c r="P995" s="12">
        <v>0.36904761904761907</v>
      </c>
      <c r="Q995" s="12">
        <f t="shared" si="31"/>
        <v>0.3531746031746032</v>
      </c>
      <c r="R995" s="10" t="s">
        <v>1395</v>
      </c>
      <c r="S995" s="10"/>
    </row>
    <row r="996" spans="1:19" s="13" customFormat="1" x14ac:dyDescent="0.35">
      <c r="A996" s="10">
        <v>1761</v>
      </c>
      <c r="B996" s="10" t="s">
        <v>1153</v>
      </c>
      <c r="C996" s="11" t="s">
        <v>20</v>
      </c>
      <c r="D996" s="11" t="s">
        <v>21</v>
      </c>
      <c r="E996" s="10" t="s">
        <v>36</v>
      </c>
      <c r="F996" s="10" t="s">
        <v>1154</v>
      </c>
      <c r="G996" s="10" t="s">
        <v>1155</v>
      </c>
      <c r="H996" s="10" t="s">
        <v>1156</v>
      </c>
      <c r="I996" s="10" t="s">
        <v>57</v>
      </c>
      <c r="J996" s="10" t="s">
        <v>26</v>
      </c>
      <c r="K996" s="10" t="str">
        <f t="shared" si="30"/>
        <v>29H2</v>
      </c>
      <c r="L996" s="10" t="s">
        <v>1157</v>
      </c>
      <c r="M996" s="10" t="s">
        <v>57</v>
      </c>
      <c r="N996" s="12">
        <v>0.52941176470588236</v>
      </c>
      <c r="O996" s="12">
        <v>0.52941176470588236</v>
      </c>
      <c r="P996" s="12">
        <v>0</v>
      </c>
      <c r="Q996" s="12">
        <f t="shared" si="31"/>
        <v>0.35294117647058826</v>
      </c>
      <c r="R996" s="10" t="s">
        <v>1395</v>
      </c>
      <c r="S996" s="10"/>
    </row>
    <row r="997" spans="1:19" s="13" customFormat="1" x14ac:dyDescent="0.35">
      <c r="A997" s="10">
        <v>1691</v>
      </c>
      <c r="B997" s="10">
        <v>1401</v>
      </c>
      <c r="C997" s="10" t="s">
        <v>68</v>
      </c>
      <c r="D997" s="10" t="s">
        <v>69</v>
      </c>
      <c r="E997" s="10" t="s">
        <v>70</v>
      </c>
      <c r="F997" s="14" t="s">
        <v>141</v>
      </c>
      <c r="G997" s="10">
        <v>391</v>
      </c>
      <c r="H997" s="10" t="s">
        <v>145</v>
      </c>
      <c r="I997" s="10" t="s">
        <v>141</v>
      </c>
      <c r="J997" s="10" t="s">
        <v>26</v>
      </c>
      <c r="K997" s="10" t="str">
        <f t="shared" si="30"/>
        <v>391-H5</v>
      </c>
      <c r="L997" s="10" t="s">
        <v>1712</v>
      </c>
      <c r="M997" s="10" t="s">
        <v>149</v>
      </c>
      <c r="N997" s="12">
        <v>0.32989690721649484</v>
      </c>
      <c r="O997" s="12">
        <v>0.3611111111111111</v>
      </c>
      <c r="P997" s="12">
        <v>0.3666666666666667</v>
      </c>
      <c r="Q997" s="12">
        <f t="shared" si="31"/>
        <v>0.35255822833142419</v>
      </c>
      <c r="R997" s="10" t="s">
        <v>1395</v>
      </c>
      <c r="S997" s="10"/>
    </row>
    <row r="998" spans="1:19" s="13" customFormat="1" x14ac:dyDescent="0.35">
      <c r="A998" s="10">
        <v>296</v>
      </c>
      <c r="B998" s="10">
        <v>1382</v>
      </c>
      <c r="C998" s="10" t="s">
        <v>68</v>
      </c>
      <c r="D998" s="10" t="s">
        <v>89</v>
      </c>
      <c r="E998" s="10" t="s">
        <v>110</v>
      </c>
      <c r="F998" s="10" t="s">
        <v>280</v>
      </c>
      <c r="G998" s="10">
        <v>385</v>
      </c>
      <c r="H998" s="10" t="s">
        <v>145</v>
      </c>
      <c r="I998" s="10" t="s">
        <v>211</v>
      </c>
      <c r="J998" s="10" t="s">
        <v>26</v>
      </c>
      <c r="K998" s="10" t="str">
        <f t="shared" si="30"/>
        <v>385-H9</v>
      </c>
      <c r="L998" s="10" t="s">
        <v>1713</v>
      </c>
      <c r="M998" s="10" t="s">
        <v>213</v>
      </c>
      <c r="N998" s="12">
        <v>0.58305084745762703</v>
      </c>
      <c r="O998" s="12">
        <v>0.46440677966101696</v>
      </c>
      <c r="P998" s="12">
        <v>1.016949152542373E-2</v>
      </c>
      <c r="Q998" s="12">
        <f t="shared" si="31"/>
        <v>0.35254237288135593</v>
      </c>
      <c r="R998" s="10" t="s">
        <v>1395</v>
      </c>
      <c r="S998" s="10"/>
    </row>
    <row r="999" spans="1:19" s="13" customFormat="1" x14ac:dyDescent="0.35">
      <c r="A999" s="10">
        <v>1879</v>
      </c>
      <c r="B999" s="10" t="s">
        <v>1714</v>
      </c>
      <c r="C999" s="11" t="s">
        <v>20</v>
      </c>
      <c r="D999" s="11" t="s">
        <v>29</v>
      </c>
      <c r="E999" s="10" t="s">
        <v>30</v>
      </c>
      <c r="F999" s="10" t="s">
        <v>43</v>
      </c>
      <c r="G999" s="10" t="s">
        <v>44</v>
      </c>
      <c r="H999" s="10" t="s">
        <v>301</v>
      </c>
      <c r="I999" s="10" t="s">
        <v>30</v>
      </c>
      <c r="J999" s="10" t="s">
        <v>26</v>
      </c>
      <c r="K999" s="10" t="str">
        <f t="shared" si="30"/>
        <v>21S15</v>
      </c>
      <c r="L999" s="11" t="s">
        <v>1715</v>
      </c>
      <c r="M999" s="10" t="s">
        <v>30</v>
      </c>
      <c r="N999" s="12">
        <v>0.27619047619047621</v>
      </c>
      <c r="O999" s="12">
        <v>0.19047619047619047</v>
      </c>
      <c r="P999" s="12">
        <v>0.59047619047619049</v>
      </c>
      <c r="Q999" s="12">
        <f t="shared" si="31"/>
        <v>0.35238095238095241</v>
      </c>
      <c r="R999" s="10" t="s">
        <v>1395</v>
      </c>
      <c r="S999" s="10"/>
    </row>
    <row r="1000" spans="1:19" s="13" customFormat="1" x14ac:dyDescent="0.35">
      <c r="A1000" s="10">
        <v>92</v>
      </c>
      <c r="B1000" s="10">
        <v>898</v>
      </c>
      <c r="C1000" s="10" t="s">
        <v>68</v>
      </c>
      <c r="D1000" s="10" t="s">
        <v>89</v>
      </c>
      <c r="E1000" s="10" t="s">
        <v>110</v>
      </c>
      <c r="F1000" s="10" t="s">
        <v>565</v>
      </c>
      <c r="G1000" s="10">
        <v>106</v>
      </c>
      <c r="H1000" s="10" t="s">
        <v>145</v>
      </c>
      <c r="I1000" s="10" t="s">
        <v>211</v>
      </c>
      <c r="J1000" s="10" t="s">
        <v>26</v>
      </c>
      <c r="K1000" s="10" t="str">
        <f t="shared" si="30"/>
        <v>106-H7</v>
      </c>
      <c r="L1000" s="10" t="s">
        <v>1716</v>
      </c>
      <c r="M1000" s="10" t="s">
        <v>213</v>
      </c>
      <c r="N1000" s="12">
        <v>0.36388888888888893</v>
      </c>
      <c r="O1000" s="12">
        <v>0.36388888888888893</v>
      </c>
      <c r="P1000" s="12">
        <v>0.32777777777777778</v>
      </c>
      <c r="Q1000" s="12">
        <f t="shared" si="31"/>
        <v>0.35185185185185186</v>
      </c>
      <c r="R1000" s="10" t="s">
        <v>1395</v>
      </c>
      <c r="S1000" s="10"/>
    </row>
    <row r="1001" spans="1:19" s="13" customFormat="1" x14ac:dyDescent="0.35">
      <c r="A1001" s="10">
        <v>719</v>
      </c>
      <c r="B1001" s="10">
        <v>71</v>
      </c>
      <c r="C1001" s="10" t="s">
        <v>68</v>
      </c>
      <c r="D1001" s="10" t="s">
        <v>89</v>
      </c>
      <c r="E1001" s="10" t="s">
        <v>90</v>
      </c>
      <c r="F1001" s="10" t="s">
        <v>1045</v>
      </c>
      <c r="G1001" s="10">
        <v>826</v>
      </c>
      <c r="H1001" s="17" t="s">
        <v>92</v>
      </c>
      <c r="I1001" s="10" t="s">
        <v>234</v>
      </c>
      <c r="J1001" s="10" t="s">
        <v>26</v>
      </c>
      <c r="K1001" s="10" t="str">
        <f t="shared" si="30"/>
        <v>826-20</v>
      </c>
      <c r="L1001" s="17" t="s">
        <v>1717</v>
      </c>
      <c r="M1001" s="10" t="s">
        <v>236</v>
      </c>
      <c r="N1001" s="12">
        <v>0.43714285714285722</v>
      </c>
      <c r="O1001" s="12">
        <v>0.2857142857142857</v>
      </c>
      <c r="P1001" s="12">
        <v>0.33142857142857146</v>
      </c>
      <c r="Q1001" s="12">
        <f t="shared" si="31"/>
        <v>0.35142857142857142</v>
      </c>
      <c r="R1001" s="10" t="s">
        <v>1395</v>
      </c>
      <c r="S1001" s="10"/>
    </row>
    <row r="1002" spans="1:19" s="13" customFormat="1" x14ac:dyDescent="0.35">
      <c r="A1002" s="10">
        <v>818</v>
      </c>
      <c r="B1002" s="10"/>
      <c r="C1002" s="16" t="s">
        <v>68</v>
      </c>
      <c r="D1002" s="10" t="s">
        <v>83</v>
      </c>
      <c r="E1002" s="10" t="s">
        <v>84</v>
      </c>
      <c r="F1002" s="10" t="s">
        <v>309</v>
      </c>
      <c r="G1002" s="10">
        <v>946</v>
      </c>
      <c r="H1002" s="10">
        <v>2</v>
      </c>
      <c r="I1002" s="10" t="s">
        <v>310</v>
      </c>
      <c r="J1002" s="10" t="s">
        <v>26</v>
      </c>
      <c r="K1002" s="10" t="str">
        <f t="shared" si="30"/>
        <v>4-71-483</v>
      </c>
      <c r="L1002" s="10" t="s">
        <v>1164</v>
      </c>
      <c r="M1002" s="10" t="s">
        <v>1165</v>
      </c>
      <c r="N1002" s="12">
        <v>0</v>
      </c>
      <c r="O1002" s="12">
        <v>0.54642857142857137</v>
      </c>
      <c r="P1002" s="12">
        <v>0.50714285714285712</v>
      </c>
      <c r="Q1002" s="12">
        <f t="shared" si="31"/>
        <v>0.35119047619047611</v>
      </c>
      <c r="R1002" s="10" t="s">
        <v>1395</v>
      </c>
      <c r="S1002" s="10"/>
    </row>
    <row r="1003" spans="1:19" s="13" customFormat="1" x14ac:dyDescent="0.35">
      <c r="A1003" s="10">
        <v>775</v>
      </c>
      <c r="B1003" s="10">
        <v>126</v>
      </c>
      <c r="C1003" s="10" t="s">
        <v>68</v>
      </c>
      <c r="D1003" s="10" t="s">
        <v>89</v>
      </c>
      <c r="E1003" s="10" t="s">
        <v>90</v>
      </c>
      <c r="F1003" s="10" t="s">
        <v>1627</v>
      </c>
      <c r="G1003" s="10">
        <v>850</v>
      </c>
      <c r="H1003" s="17" t="s">
        <v>1628</v>
      </c>
      <c r="I1003" s="10" t="s">
        <v>234</v>
      </c>
      <c r="J1003" s="10" t="s">
        <v>26</v>
      </c>
      <c r="K1003" s="10" t="str">
        <f t="shared" si="30"/>
        <v>850-1329</v>
      </c>
      <c r="L1003" s="17" t="s">
        <v>1718</v>
      </c>
      <c r="M1003" s="10" t="s">
        <v>236</v>
      </c>
      <c r="N1003" s="12">
        <v>0.47835051546391755</v>
      </c>
      <c r="O1003" s="12">
        <v>0.28865979381443296</v>
      </c>
      <c r="P1003" s="12">
        <v>0.28453608247422679</v>
      </c>
      <c r="Q1003" s="12">
        <f t="shared" si="31"/>
        <v>0.35051546391752569</v>
      </c>
      <c r="R1003" s="10" t="s">
        <v>1395</v>
      </c>
      <c r="S1003" s="10"/>
    </row>
    <row r="1004" spans="1:19" s="13" customFormat="1" x14ac:dyDescent="0.35">
      <c r="A1004" s="10">
        <v>1162</v>
      </c>
      <c r="B1004" s="10">
        <v>291</v>
      </c>
      <c r="C1004" s="10" t="s">
        <v>68</v>
      </c>
      <c r="D1004" s="10" t="s">
        <v>83</v>
      </c>
      <c r="E1004" s="10" t="s">
        <v>136</v>
      </c>
      <c r="F1004" s="10" t="s">
        <v>99</v>
      </c>
      <c r="G1004" s="10">
        <v>611</v>
      </c>
      <c r="H1004" s="10" t="s">
        <v>1061</v>
      </c>
      <c r="I1004" s="10" t="s">
        <v>138</v>
      </c>
      <c r="J1004" s="10" t="s">
        <v>26</v>
      </c>
      <c r="K1004" s="10" t="str">
        <f t="shared" si="30"/>
        <v>2-71-71</v>
      </c>
      <c r="L1004" s="20" t="s">
        <v>1719</v>
      </c>
      <c r="M1004" s="10" t="s">
        <v>140</v>
      </c>
      <c r="N1004" s="12">
        <v>0.35612535612535612</v>
      </c>
      <c r="O1004" s="12">
        <v>0.33618233618233617</v>
      </c>
      <c r="P1004" s="12">
        <v>0.35897435897435886</v>
      </c>
      <c r="Q1004" s="12">
        <f t="shared" si="31"/>
        <v>0.35042735042735035</v>
      </c>
      <c r="R1004" s="10" t="s">
        <v>1395</v>
      </c>
      <c r="S1004" s="10"/>
    </row>
    <row r="1005" spans="1:19" s="13" customFormat="1" x14ac:dyDescent="0.35">
      <c r="A1005" s="10">
        <v>887</v>
      </c>
      <c r="B1005" s="10">
        <v>584</v>
      </c>
      <c r="C1005" s="10" t="s">
        <v>68</v>
      </c>
      <c r="D1005" s="10" t="s">
        <v>83</v>
      </c>
      <c r="E1005" s="10" t="s">
        <v>84</v>
      </c>
      <c r="F1005" s="10" t="s">
        <v>1023</v>
      </c>
      <c r="G1005" s="10">
        <v>920</v>
      </c>
      <c r="H1005" s="10">
        <v>1</v>
      </c>
      <c r="I1005" s="10" t="s">
        <v>791</v>
      </c>
      <c r="J1005" s="10" t="s">
        <v>26</v>
      </c>
      <c r="K1005" s="10" t="str">
        <f t="shared" si="30"/>
        <v>4-87B-473</v>
      </c>
      <c r="L1005" s="10" t="s">
        <v>1721</v>
      </c>
      <c r="M1005" s="10" t="s">
        <v>665</v>
      </c>
      <c r="N1005" s="12">
        <v>0.35499999999999998</v>
      </c>
      <c r="O1005" s="12">
        <v>0.35000000000000003</v>
      </c>
      <c r="P1005" s="12">
        <v>0.34500000000000003</v>
      </c>
      <c r="Q1005" s="12">
        <f t="shared" si="31"/>
        <v>0.35000000000000003</v>
      </c>
      <c r="R1005" s="10" t="s">
        <v>1395</v>
      </c>
      <c r="S1005" s="10"/>
    </row>
    <row r="1006" spans="1:19" s="13" customFormat="1" x14ac:dyDescent="0.35">
      <c r="A1006" s="10">
        <v>1095</v>
      </c>
      <c r="B1006" s="10">
        <v>231</v>
      </c>
      <c r="C1006" s="10" t="s">
        <v>68</v>
      </c>
      <c r="D1006" s="10" t="s">
        <v>83</v>
      </c>
      <c r="E1006" s="10" t="s">
        <v>136</v>
      </c>
      <c r="F1006" s="10" t="s">
        <v>633</v>
      </c>
      <c r="G1006" s="10">
        <v>646</v>
      </c>
      <c r="H1006" s="10">
        <v>1</v>
      </c>
      <c r="I1006" s="10" t="s">
        <v>634</v>
      </c>
      <c r="J1006" s="10" t="s">
        <v>26</v>
      </c>
      <c r="K1006" s="10" t="str">
        <f t="shared" si="30"/>
        <v>2-302-302</v>
      </c>
      <c r="L1006" s="10" t="s">
        <v>1722</v>
      </c>
      <c r="M1006" s="10" t="s">
        <v>1180</v>
      </c>
      <c r="N1006" s="12">
        <v>0.39805825242718446</v>
      </c>
      <c r="O1006" s="12">
        <v>0.34951456310679607</v>
      </c>
      <c r="P1006" s="12">
        <v>0.30097087378640774</v>
      </c>
      <c r="Q1006" s="12">
        <f t="shared" si="31"/>
        <v>0.34951456310679613</v>
      </c>
      <c r="R1006" s="10" t="s">
        <v>1395</v>
      </c>
      <c r="S1006" s="10"/>
    </row>
    <row r="1007" spans="1:19" s="13" customFormat="1" x14ac:dyDescent="0.35">
      <c r="A1007" s="10">
        <v>1000</v>
      </c>
      <c r="B1007" s="10">
        <v>710</v>
      </c>
      <c r="C1007" s="10" t="s">
        <v>68</v>
      </c>
      <c r="D1007" s="10" t="s">
        <v>83</v>
      </c>
      <c r="E1007" s="10" t="s">
        <v>84</v>
      </c>
      <c r="F1007" s="10" t="s">
        <v>1093</v>
      </c>
      <c r="G1007" s="10">
        <v>936</v>
      </c>
      <c r="H1007" s="10">
        <v>1</v>
      </c>
      <c r="I1007" s="10" t="s">
        <v>104</v>
      </c>
      <c r="J1007" s="10" t="s">
        <v>26</v>
      </c>
      <c r="K1007" s="10" t="str">
        <f t="shared" si="30"/>
        <v>4-98A-462</v>
      </c>
      <c r="L1007" s="10" t="s">
        <v>1723</v>
      </c>
      <c r="M1007" s="10" t="s">
        <v>106</v>
      </c>
      <c r="N1007" s="12">
        <v>0.36176470588235293</v>
      </c>
      <c r="O1007" s="12">
        <v>0.33823529411764702</v>
      </c>
      <c r="P1007" s="12">
        <v>0.34705882352941175</v>
      </c>
      <c r="Q1007" s="12">
        <f t="shared" si="31"/>
        <v>0.34901960784313718</v>
      </c>
      <c r="R1007" s="10" t="s">
        <v>1395</v>
      </c>
      <c r="S1007" s="10"/>
    </row>
    <row r="1008" spans="1:19" s="13" customFormat="1" x14ac:dyDescent="0.35">
      <c r="A1008" s="10">
        <v>224</v>
      </c>
      <c r="B1008" s="10">
        <v>1252</v>
      </c>
      <c r="C1008" s="10" t="s">
        <v>68</v>
      </c>
      <c r="D1008" s="10" t="s">
        <v>89</v>
      </c>
      <c r="E1008" s="10" t="s">
        <v>110</v>
      </c>
      <c r="F1008" s="10" t="s">
        <v>207</v>
      </c>
      <c r="G1008" s="10">
        <v>329</v>
      </c>
      <c r="H1008" s="10" t="s">
        <v>145</v>
      </c>
      <c r="I1008" s="10" t="s">
        <v>207</v>
      </c>
      <c r="J1008" s="10" t="s">
        <v>26</v>
      </c>
      <c r="K1008" s="10" t="str">
        <f t="shared" si="30"/>
        <v>329-1N173H2</v>
      </c>
      <c r="L1008" s="10" t="s">
        <v>1724</v>
      </c>
      <c r="M1008" s="10" t="s">
        <v>504</v>
      </c>
      <c r="N1008" s="12">
        <v>0.41666666666666669</v>
      </c>
      <c r="O1008" s="12">
        <v>0.32653061224489799</v>
      </c>
      <c r="P1008" s="12">
        <v>0.30000000000000004</v>
      </c>
      <c r="Q1008" s="12">
        <f t="shared" si="31"/>
        <v>0.34773242630385487</v>
      </c>
      <c r="R1008" s="10" t="s">
        <v>1395</v>
      </c>
      <c r="S1008" s="10"/>
    </row>
    <row r="1009" spans="1:19" s="13" customFormat="1" x14ac:dyDescent="0.35">
      <c r="A1009" s="10">
        <v>1779</v>
      </c>
      <c r="B1009" s="10" t="s">
        <v>1725</v>
      </c>
      <c r="C1009" s="11" t="s">
        <v>20</v>
      </c>
      <c r="D1009" s="11" t="s">
        <v>21</v>
      </c>
      <c r="E1009" s="10" t="s">
        <v>36</v>
      </c>
      <c r="F1009" s="10" t="s">
        <v>1262</v>
      </c>
      <c r="G1009" s="10" t="s">
        <v>1263</v>
      </c>
      <c r="H1009" s="10" t="s">
        <v>1392</v>
      </c>
      <c r="I1009" s="10" t="s">
        <v>63</v>
      </c>
      <c r="J1009" s="10" t="s">
        <v>26</v>
      </c>
      <c r="K1009" s="10" t="str">
        <f t="shared" si="30"/>
        <v>19B6</v>
      </c>
      <c r="L1009" s="10" t="s">
        <v>1726</v>
      </c>
      <c r="M1009" s="10" t="s">
        <v>63</v>
      </c>
      <c r="N1009" s="12">
        <v>0.30833333333333335</v>
      </c>
      <c r="O1009" s="12">
        <v>0.15</v>
      </c>
      <c r="P1009" s="12">
        <v>0.58333333333333337</v>
      </c>
      <c r="Q1009" s="12">
        <f t="shared" si="31"/>
        <v>0.34722222222222227</v>
      </c>
      <c r="R1009" s="10" t="s">
        <v>1395</v>
      </c>
      <c r="S1009" s="10"/>
    </row>
    <row r="1010" spans="1:19" s="13" customFormat="1" x14ac:dyDescent="0.35">
      <c r="A1010" s="10">
        <v>1871</v>
      </c>
      <c r="B1010" s="10" t="s">
        <v>1727</v>
      </c>
      <c r="C1010" s="11" t="s">
        <v>20</v>
      </c>
      <c r="D1010" s="11" t="s">
        <v>29</v>
      </c>
      <c r="E1010" s="10" t="s">
        <v>30</v>
      </c>
      <c r="F1010" s="10" t="s">
        <v>31</v>
      </c>
      <c r="G1010" s="10" t="s">
        <v>32</v>
      </c>
      <c r="H1010" s="10" t="s">
        <v>529</v>
      </c>
      <c r="I1010" s="10" t="s">
        <v>30</v>
      </c>
      <c r="J1010" s="10" t="s">
        <v>26</v>
      </c>
      <c r="K1010" s="10" t="str">
        <f t="shared" si="30"/>
        <v>20A35</v>
      </c>
      <c r="L1010" s="10" t="s">
        <v>1728</v>
      </c>
      <c r="M1010" s="10" t="s">
        <v>30</v>
      </c>
      <c r="N1010" s="12">
        <v>0.54455445544554459</v>
      </c>
      <c r="O1010" s="12">
        <v>0.49504950495049505</v>
      </c>
      <c r="P1010" s="12">
        <v>0</v>
      </c>
      <c r="Q1010" s="12">
        <f t="shared" si="31"/>
        <v>0.34653465346534656</v>
      </c>
      <c r="R1010" s="10" t="s">
        <v>1395</v>
      </c>
      <c r="S1010" s="10"/>
    </row>
    <row r="1011" spans="1:19" s="13" customFormat="1" x14ac:dyDescent="0.35">
      <c r="A1011" s="10">
        <v>1203</v>
      </c>
      <c r="B1011" s="10">
        <v>322</v>
      </c>
      <c r="C1011" s="10" t="s">
        <v>68</v>
      </c>
      <c r="D1011" s="10" t="s">
        <v>83</v>
      </c>
      <c r="E1011" s="10" t="s">
        <v>136</v>
      </c>
      <c r="F1011" s="10" t="s">
        <v>799</v>
      </c>
      <c r="G1011" s="10">
        <v>612</v>
      </c>
      <c r="H1011" s="22" t="s">
        <v>1395</v>
      </c>
      <c r="I1011" s="10" t="s">
        <v>799</v>
      </c>
      <c r="J1011" s="10" t="s">
        <v>26</v>
      </c>
      <c r="K1011" s="10" t="str">
        <f t="shared" si="30"/>
        <v>2-88-88</v>
      </c>
      <c r="L1011" s="22" t="s">
        <v>1729</v>
      </c>
      <c r="M1011" s="10" t="s">
        <v>140</v>
      </c>
      <c r="N1011" s="12">
        <v>0.49002849002848997</v>
      </c>
      <c r="O1011" s="12">
        <v>0.26210826210826205</v>
      </c>
      <c r="P1011" s="12">
        <v>0.28490028490028485</v>
      </c>
      <c r="Q1011" s="12">
        <f t="shared" si="31"/>
        <v>0.34567901234567894</v>
      </c>
      <c r="R1011" s="10" t="s">
        <v>1395</v>
      </c>
      <c r="S1011" s="10"/>
    </row>
    <row r="1012" spans="1:19" s="13" customFormat="1" x14ac:dyDescent="0.35">
      <c r="A1012" s="10">
        <v>1013</v>
      </c>
      <c r="B1012" s="10"/>
      <c r="C1012" s="10" t="s">
        <v>68</v>
      </c>
      <c r="D1012" s="10" t="s">
        <v>83</v>
      </c>
      <c r="E1012" s="10" t="s">
        <v>136</v>
      </c>
      <c r="F1012" s="10" t="s">
        <v>943</v>
      </c>
      <c r="G1012" s="10">
        <v>686</v>
      </c>
      <c r="H1012" s="10">
        <v>1</v>
      </c>
      <c r="I1012" s="10" t="s">
        <v>136</v>
      </c>
      <c r="J1012" s="10" t="s">
        <v>26</v>
      </c>
      <c r="K1012" s="10" t="str">
        <f t="shared" si="30"/>
        <v>2-8-36</v>
      </c>
      <c r="L1012" s="10" t="s">
        <v>1197</v>
      </c>
      <c r="M1012" s="10" t="s">
        <v>140</v>
      </c>
      <c r="N1012" s="12">
        <v>0</v>
      </c>
      <c r="O1012" s="12">
        <v>0.36713286713286708</v>
      </c>
      <c r="P1012" s="12">
        <v>0.66783216783216781</v>
      </c>
      <c r="Q1012" s="12">
        <f t="shared" si="31"/>
        <v>0.34498834498834502</v>
      </c>
      <c r="R1012" s="10" t="s">
        <v>1395</v>
      </c>
      <c r="S1012" s="10"/>
    </row>
    <row r="1013" spans="1:19" s="13" customFormat="1" x14ac:dyDescent="0.35">
      <c r="A1013" s="10">
        <v>1410</v>
      </c>
      <c r="B1013" s="10">
        <v>1112</v>
      </c>
      <c r="C1013" s="10" t="s">
        <v>68</v>
      </c>
      <c r="D1013" s="10" t="s">
        <v>69</v>
      </c>
      <c r="E1013" s="10" t="s">
        <v>150</v>
      </c>
      <c r="F1013" s="14" t="s">
        <v>558</v>
      </c>
      <c r="G1013" s="10">
        <v>278</v>
      </c>
      <c r="H1013" s="10" t="s">
        <v>559</v>
      </c>
      <c r="I1013" s="10" t="s">
        <v>175</v>
      </c>
      <c r="J1013" s="10" t="s">
        <v>26</v>
      </c>
      <c r="K1013" s="10" t="str">
        <f t="shared" si="30"/>
        <v>278-H1</v>
      </c>
      <c r="L1013" s="10" t="s">
        <v>1730</v>
      </c>
      <c r="M1013" s="10" t="s">
        <v>337</v>
      </c>
      <c r="N1013" s="12">
        <v>0.33333333333333326</v>
      </c>
      <c r="O1013" s="12">
        <v>0.33499999999999996</v>
      </c>
      <c r="P1013" s="12">
        <v>0.36166666666666664</v>
      </c>
      <c r="Q1013" s="12">
        <f t="shared" si="31"/>
        <v>0.34333333333333327</v>
      </c>
      <c r="R1013" s="10" t="s">
        <v>1395</v>
      </c>
      <c r="S1013" s="10"/>
    </row>
    <row r="1014" spans="1:19" s="13" customFormat="1" x14ac:dyDescent="0.35">
      <c r="A1014" s="10">
        <v>714</v>
      </c>
      <c r="B1014" s="10">
        <v>66</v>
      </c>
      <c r="C1014" s="10" t="s">
        <v>68</v>
      </c>
      <c r="D1014" s="10" t="s">
        <v>89</v>
      </c>
      <c r="E1014" s="10" t="s">
        <v>90</v>
      </c>
      <c r="F1014" s="10" t="s">
        <v>1072</v>
      </c>
      <c r="G1014" s="10">
        <v>824</v>
      </c>
      <c r="H1014" s="17" t="s">
        <v>92</v>
      </c>
      <c r="I1014" s="10" t="s">
        <v>234</v>
      </c>
      <c r="J1014" s="10" t="s">
        <v>26</v>
      </c>
      <c r="K1014" s="10" t="str">
        <f t="shared" si="30"/>
        <v>824-28</v>
      </c>
      <c r="L1014" s="17" t="s">
        <v>1731</v>
      </c>
      <c r="M1014" s="10" t="s">
        <v>236</v>
      </c>
      <c r="N1014" s="12">
        <v>0.68571428571428583</v>
      </c>
      <c r="O1014" s="12">
        <v>8.5714285714285729E-2</v>
      </c>
      <c r="P1014" s="12">
        <v>0.25428571428571428</v>
      </c>
      <c r="Q1014" s="12">
        <f t="shared" si="31"/>
        <v>0.34190476190476193</v>
      </c>
      <c r="R1014" s="10" t="s">
        <v>1395</v>
      </c>
      <c r="S1014" s="10"/>
    </row>
    <row r="1015" spans="1:19" s="13" customFormat="1" x14ac:dyDescent="0.35">
      <c r="A1015" s="10">
        <v>1750</v>
      </c>
      <c r="B1015" s="10" t="s">
        <v>1732</v>
      </c>
      <c r="C1015" s="11" t="s">
        <v>20</v>
      </c>
      <c r="D1015" s="11" t="s">
        <v>21</v>
      </c>
      <c r="E1015" s="10" t="s">
        <v>36</v>
      </c>
      <c r="F1015" s="10" t="s">
        <v>953</v>
      </c>
      <c r="G1015" s="10" t="s">
        <v>954</v>
      </c>
      <c r="H1015" s="10" t="s">
        <v>955</v>
      </c>
      <c r="I1015" s="10" t="s">
        <v>956</v>
      </c>
      <c r="J1015" s="10" t="s">
        <v>26</v>
      </c>
      <c r="K1015" s="10" t="str">
        <f t="shared" si="30"/>
        <v>17K8</v>
      </c>
      <c r="L1015" s="10" t="s">
        <v>1733</v>
      </c>
      <c r="M1015" s="10" t="s">
        <v>956</v>
      </c>
      <c r="N1015" s="12">
        <v>0.36458333333333337</v>
      </c>
      <c r="O1015" s="12">
        <v>0.36458333333333337</v>
      </c>
      <c r="P1015" s="12">
        <v>0.29166666666666669</v>
      </c>
      <c r="Q1015" s="12">
        <f t="shared" si="31"/>
        <v>0.34027777777777785</v>
      </c>
      <c r="R1015" s="10" t="s">
        <v>1395</v>
      </c>
      <c r="S1015" s="10"/>
    </row>
    <row r="1016" spans="1:19" s="13" customFormat="1" x14ac:dyDescent="0.35">
      <c r="A1016" s="10">
        <v>787</v>
      </c>
      <c r="B1016" s="10">
        <v>138</v>
      </c>
      <c r="C1016" s="10" t="s">
        <v>68</v>
      </c>
      <c r="D1016" s="10" t="s">
        <v>89</v>
      </c>
      <c r="E1016" s="10" t="s">
        <v>90</v>
      </c>
      <c r="F1016" s="10" t="s">
        <v>767</v>
      </c>
      <c r="G1016" s="10">
        <v>875</v>
      </c>
      <c r="H1016" s="10" t="s">
        <v>115</v>
      </c>
      <c r="I1016" s="10" t="s">
        <v>234</v>
      </c>
      <c r="J1016" s="10" t="s">
        <v>26</v>
      </c>
      <c r="K1016" s="10" t="str">
        <f t="shared" si="30"/>
        <v>875-1349</v>
      </c>
      <c r="L1016" s="10" t="s">
        <v>1734</v>
      </c>
      <c r="M1016" s="10" t="s">
        <v>236</v>
      </c>
      <c r="N1016" s="12">
        <v>0.32989690721649484</v>
      </c>
      <c r="O1016" s="12">
        <v>0.3505154639175258</v>
      </c>
      <c r="P1016" s="12">
        <v>0.34020618556701032</v>
      </c>
      <c r="Q1016" s="12">
        <f t="shared" si="31"/>
        <v>0.34020618556701027</v>
      </c>
      <c r="R1016" s="10" t="s">
        <v>1395</v>
      </c>
      <c r="S1016" s="10"/>
    </row>
    <row r="1017" spans="1:19" s="13" customFormat="1" x14ac:dyDescent="0.35">
      <c r="A1017" s="10">
        <v>855</v>
      </c>
      <c r="B1017" s="10">
        <v>550</v>
      </c>
      <c r="C1017" s="10" t="s">
        <v>68</v>
      </c>
      <c r="D1017" s="10" t="s">
        <v>83</v>
      </c>
      <c r="E1017" s="10" t="s">
        <v>84</v>
      </c>
      <c r="F1017" s="10" t="s">
        <v>1065</v>
      </c>
      <c r="G1017" s="10">
        <v>915</v>
      </c>
      <c r="H1017" s="10">
        <v>1</v>
      </c>
      <c r="I1017" s="10" t="s">
        <v>1066</v>
      </c>
      <c r="J1017" s="10" t="s">
        <v>26</v>
      </c>
      <c r="K1017" s="10" t="str">
        <f t="shared" si="30"/>
        <v>4-81A-439</v>
      </c>
      <c r="L1017" s="10" t="s">
        <v>1735</v>
      </c>
      <c r="M1017" s="10" t="s">
        <v>884</v>
      </c>
      <c r="N1017" s="12">
        <v>0.37999999999999995</v>
      </c>
      <c r="O1017" s="12">
        <v>0.32999999999999996</v>
      </c>
      <c r="P1017" s="12">
        <v>0.31000000000000005</v>
      </c>
      <c r="Q1017" s="12">
        <f t="shared" si="31"/>
        <v>0.34</v>
      </c>
      <c r="R1017" s="10" t="s">
        <v>1395</v>
      </c>
      <c r="S1017" s="10"/>
    </row>
    <row r="1018" spans="1:19" s="13" customFormat="1" x14ac:dyDescent="0.35">
      <c r="A1018" s="10">
        <v>1825</v>
      </c>
      <c r="B1018" s="10" t="s">
        <v>1736</v>
      </c>
      <c r="C1018" s="11" t="s">
        <v>20</v>
      </c>
      <c r="D1018" s="11" t="s">
        <v>21</v>
      </c>
      <c r="E1018" s="10" t="s">
        <v>22</v>
      </c>
      <c r="F1018" s="10" t="s">
        <v>1340</v>
      </c>
      <c r="G1018" s="10" t="s">
        <v>1341</v>
      </c>
      <c r="H1018" s="10" t="s">
        <v>1342</v>
      </c>
      <c r="I1018" s="10" t="s">
        <v>22</v>
      </c>
      <c r="J1018" s="10" t="s">
        <v>26</v>
      </c>
      <c r="K1018" s="10" t="str">
        <f t="shared" si="30"/>
        <v>30B5</v>
      </c>
      <c r="L1018" s="10" t="s">
        <v>1737</v>
      </c>
      <c r="M1018" s="10" t="s">
        <v>22</v>
      </c>
      <c r="N1018" s="12">
        <v>0.26315789473684209</v>
      </c>
      <c r="O1018" s="12">
        <v>0.26490066225165565</v>
      </c>
      <c r="P1018" s="12">
        <v>0.49006622516556297</v>
      </c>
      <c r="Q1018" s="12">
        <f t="shared" si="31"/>
        <v>0.33937492738468689</v>
      </c>
      <c r="R1018" s="10" t="s">
        <v>1395</v>
      </c>
      <c r="S1018" s="10"/>
    </row>
    <row r="1019" spans="1:19" s="13" customFormat="1" x14ac:dyDescent="0.35">
      <c r="A1019" s="10">
        <v>691</v>
      </c>
      <c r="B1019" s="10">
        <v>43</v>
      </c>
      <c r="C1019" s="10" t="s">
        <v>68</v>
      </c>
      <c r="D1019" s="10" t="s">
        <v>89</v>
      </c>
      <c r="E1019" s="10" t="s">
        <v>90</v>
      </c>
      <c r="F1019" s="10" t="s">
        <v>306</v>
      </c>
      <c r="G1019" s="10">
        <v>819</v>
      </c>
      <c r="H1019" s="17" t="s">
        <v>92</v>
      </c>
      <c r="I1019" s="10" t="s">
        <v>234</v>
      </c>
      <c r="J1019" s="10" t="s">
        <v>26</v>
      </c>
      <c r="K1019" s="10" t="str">
        <f t="shared" si="30"/>
        <v>819-1NB5</v>
      </c>
      <c r="L1019" s="16" t="s">
        <v>1738</v>
      </c>
      <c r="M1019" s="10" t="s">
        <v>236</v>
      </c>
      <c r="N1019" s="12">
        <v>0.21052631578947367</v>
      </c>
      <c r="O1019" s="12">
        <v>0.17543859649122803</v>
      </c>
      <c r="P1019" s="12">
        <v>0.63157894736842102</v>
      </c>
      <c r="Q1019" s="12">
        <f t="shared" si="31"/>
        <v>0.33918128654970764</v>
      </c>
      <c r="R1019" s="10" t="s">
        <v>1395</v>
      </c>
      <c r="S1019" s="10"/>
    </row>
    <row r="1020" spans="1:19" s="13" customFormat="1" x14ac:dyDescent="0.35">
      <c r="A1020" s="10">
        <v>221</v>
      </c>
      <c r="B1020" s="10">
        <v>1251</v>
      </c>
      <c r="C1020" s="10" t="s">
        <v>68</v>
      </c>
      <c r="D1020" s="10" t="s">
        <v>89</v>
      </c>
      <c r="E1020" s="10" t="s">
        <v>110</v>
      </c>
      <c r="F1020" s="10" t="s">
        <v>565</v>
      </c>
      <c r="G1020" s="10">
        <v>106</v>
      </c>
      <c r="H1020" s="10" t="s">
        <v>72</v>
      </c>
      <c r="I1020" s="10" t="s">
        <v>211</v>
      </c>
      <c r="J1020" s="10" t="s">
        <v>26</v>
      </c>
      <c r="K1020" s="10" t="str">
        <f t="shared" si="30"/>
        <v>323-175H1</v>
      </c>
      <c r="L1020" s="10" t="s">
        <v>1739</v>
      </c>
      <c r="M1020" s="10" t="s">
        <v>173</v>
      </c>
      <c r="N1020" s="12">
        <v>0.6785714285714286</v>
      </c>
      <c r="O1020" s="12">
        <v>0.17857142857142855</v>
      </c>
      <c r="P1020" s="12">
        <v>0.15714285714285717</v>
      </c>
      <c r="Q1020" s="12">
        <f t="shared" si="31"/>
        <v>0.33809523809523817</v>
      </c>
      <c r="R1020" s="10" t="s">
        <v>1395</v>
      </c>
      <c r="S1020" s="10"/>
    </row>
    <row r="1021" spans="1:19" s="13" customFormat="1" x14ac:dyDescent="0.35">
      <c r="A1021" s="10">
        <v>613</v>
      </c>
      <c r="B1021" s="10">
        <v>1317</v>
      </c>
      <c r="C1021" s="10" t="s">
        <v>68</v>
      </c>
      <c r="D1021" s="10" t="s">
        <v>89</v>
      </c>
      <c r="E1021" s="10" t="s">
        <v>90</v>
      </c>
      <c r="F1021" s="14" t="s">
        <v>91</v>
      </c>
      <c r="G1021" s="10">
        <v>211</v>
      </c>
      <c r="H1021" s="10" t="s">
        <v>164</v>
      </c>
      <c r="I1021" s="10" t="s">
        <v>91</v>
      </c>
      <c r="J1021" s="10" t="s">
        <v>26</v>
      </c>
      <c r="K1021" s="10" t="str">
        <f t="shared" si="30"/>
        <v>351-1385H1</v>
      </c>
      <c r="L1021" s="10" t="s">
        <v>1740</v>
      </c>
      <c r="M1021" s="10" t="s">
        <v>1741</v>
      </c>
      <c r="N1021" s="12">
        <v>0.35714285714285715</v>
      </c>
      <c r="O1021" s="12">
        <v>0.34285714285714286</v>
      </c>
      <c r="P1021" s="12">
        <v>0.31428571428571428</v>
      </c>
      <c r="Q1021" s="12">
        <f t="shared" si="31"/>
        <v>0.33809523809523806</v>
      </c>
      <c r="R1021" s="10" t="s">
        <v>1395</v>
      </c>
      <c r="S1021" s="10"/>
    </row>
    <row r="1022" spans="1:19" s="13" customFormat="1" x14ac:dyDescent="0.35">
      <c r="A1022" s="10">
        <v>145</v>
      </c>
      <c r="B1022" s="10">
        <v>1093</v>
      </c>
      <c r="C1022" s="10" t="s">
        <v>68</v>
      </c>
      <c r="D1022" s="10" t="s">
        <v>89</v>
      </c>
      <c r="E1022" s="10" t="s">
        <v>110</v>
      </c>
      <c r="F1022" s="10" t="s">
        <v>215</v>
      </c>
      <c r="G1022" s="10" t="s">
        <v>215</v>
      </c>
      <c r="H1022" s="10" t="s">
        <v>72</v>
      </c>
      <c r="I1022" s="10" t="s">
        <v>216</v>
      </c>
      <c r="J1022" s="10" t="s">
        <v>26</v>
      </c>
      <c r="K1022" s="10" t="str">
        <f t="shared" si="30"/>
        <v>25N28</v>
      </c>
      <c r="L1022" s="10" t="s">
        <v>1742</v>
      </c>
      <c r="M1022" s="10" t="s">
        <v>504</v>
      </c>
      <c r="N1022" s="12">
        <v>0.36111111111111116</v>
      </c>
      <c r="O1022" s="12">
        <v>0.33333333333333337</v>
      </c>
      <c r="P1022" s="12">
        <v>0.31944444444444448</v>
      </c>
      <c r="Q1022" s="12">
        <f t="shared" si="31"/>
        <v>0.33796296296296302</v>
      </c>
      <c r="R1022" s="10" t="s">
        <v>1395</v>
      </c>
      <c r="S1022" s="10"/>
    </row>
    <row r="1023" spans="1:19" s="13" customFormat="1" x14ac:dyDescent="0.35">
      <c r="A1023" s="10">
        <v>484</v>
      </c>
      <c r="B1023" s="10">
        <v>865</v>
      </c>
      <c r="C1023" s="10" t="s">
        <v>68</v>
      </c>
      <c r="D1023" s="10" t="s">
        <v>89</v>
      </c>
      <c r="E1023" s="10" t="s">
        <v>90</v>
      </c>
      <c r="F1023" s="10" t="s">
        <v>442</v>
      </c>
      <c r="G1023" s="10">
        <v>59</v>
      </c>
      <c r="H1023" s="10" t="s">
        <v>92</v>
      </c>
      <c r="I1023" s="10" t="s">
        <v>443</v>
      </c>
      <c r="J1023" s="10" t="s">
        <v>26</v>
      </c>
      <c r="K1023" s="10" t="str">
        <f t="shared" si="30"/>
        <v>5903</v>
      </c>
      <c r="L1023" s="10">
        <v>5903</v>
      </c>
      <c r="M1023" s="10" t="s">
        <v>444</v>
      </c>
      <c r="N1023" s="12">
        <v>0.44000000000000006</v>
      </c>
      <c r="O1023" s="12">
        <v>0.29333333333333339</v>
      </c>
      <c r="P1023" s="12">
        <v>0.27999999999999997</v>
      </c>
      <c r="Q1023" s="12">
        <f t="shared" si="31"/>
        <v>0.33777777777777779</v>
      </c>
      <c r="R1023" s="10" t="s">
        <v>1395</v>
      </c>
      <c r="S1023" s="10"/>
    </row>
    <row r="1024" spans="1:19" s="13" customFormat="1" x14ac:dyDescent="0.35">
      <c r="A1024" s="10">
        <v>1941</v>
      </c>
      <c r="B1024" s="10" t="s">
        <v>1743</v>
      </c>
      <c r="C1024" s="11" t="s">
        <v>20</v>
      </c>
      <c r="D1024" s="11" t="s">
        <v>29</v>
      </c>
      <c r="E1024" s="10" t="s">
        <v>30</v>
      </c>
      <c r="F1024" s="10" t="s">
        <v>1384</v>
      </c>
      <c r="G1024" s="10" t="s">
        <v>1385</v>
      </c>
      <c r="H1024" s="10" t="s">
        <v>1386</v>
      </c>
      <c r="I1024" s="10" t="s">
        <v>1387</v>
      </c>
      <c r="J1024" s="10" t="s">
        <v>26</v>
      </c>
      <c r="K1024" s="10" t="str">
        <f t="shared" si="30"/>
        <v>29A5</v>
      </c>
      <c r="L1024" s="10" t="s">
        <v>1744</v>
      </c>
      <c r="M1024" s="10" t="s">
        <v>1387</v>
      </c>
      <c r="N1024" s="12">
        <v>0.42448979591836739</v>
      </c>
      <c r="O1024" s="12">
        <v>0.42857142857142855</v>
      </c>
      <c r="P1024" s="12">
        <v>0.15918367346938775</v>
      </c>
      <c r="Q1024" s="12">
        <f t="shared" si="31"/>
        <v>0.33741496598639453</v>
      </c>
      <c r="R1024" s="10" t="s">
        <v>1395</v>
      </c>
      <c r="S1024" s="10"/>
    </row>
    <row r="1025" spans="1:19" s="13" customFormat="1" x14ac:dyDescent="0.35">
      <c r="A1025" s="10">
        <v>600</v>
      </c>
      <c r="B1025" s="10">
        <v>1175</v>
      </c>
      <c r="C1025" s="10" t="s">
        <v>68</v>
      </c>
      <c r="D1025" s="10" t="s">
        <v>89</v>
      </c>
      <c r="E1025" s="10" t="s">
        <v>90</v>
      </c>
      <c r="F1025" s="10" t="s">
        <v>203</v>
      </c>
      <c r="G1025" s="10">
        <v>250</v>
      </c>
      <c r="H1025" s="10" t="s">
        <v>145</v>
      </c>
      <c r="I1025" s="10" t="s">
        <v>204</v>
      </c>
      <c r="J1025" s="10" t="s">
        <v>26</v>
      </c>
      <c r="K1025" s="10" t="str">
        <f t="shared" si="30"/>
        <v>30-179XYH</v>
      </c>
      <c r="L1025" s="10" t="s">
        <v>1745</v>
      </c>
      <c r="M1025" s="10" t="s">
        <v>1746</v>
      </c>
      <c r="N1025" s="12">
        <v>0.40166666666666667</v>
      </c>
      <c r="O1025" s="12">
        <v>0.33499999999999996</v>
      </c>
      <c r="P1025" s="12">
        <v>0.27499999999999997</v>
      </c>
      <c r="Q1025" s="12">
        <f t="shared" si="31"/>
        <v>0.33722222222222215</v>
      </c>
      <c r="R1025" s="10" t="s">
        <v>1395</v>
      </c>
      <c r="S1025" s="10"/>
    </row>
    <row r="1026" spans="1:19" s="13" customFormat="1" x14ac:dyDescent="0.35">
      <c r="A1026" s="10">
        <v>542</v>
      </c>
      <c r="B1026" s="10">
        <v>1045</v>
      </c>
      <c r="C1026" s="10" t="s">
        <v>68</v>
      </c>
      <c r="D1026" s="10" t="s">
        <v>89</v>
      </c>
      <c r="E1026" s="10" t="s">
        <v>90</v>
      </c>
      <c r="F1026" s="10" t="s">
        <v>203</v>
      </c>
      <c r="G1026" s="10">
        <v>250</v>
      </c>
      <c r="H1026" s="10" t="s">
        <v>72</v>
      </c>
      <c r="I1026" s="10" t="s">
        <v>204</v>
      </c>
      <c r="J1026" s="10" t="s">
        <v>26</v>
      </c>
      <c r="K1026" s="10" t="str">
        <f t="shared" si="30"/>
        <v>218-188</v>
      </c>
      <c r="L1026" s="10" t="s">
        <v>1747</v>
      </c>
      <c r="M1026" s="10" t="s">
        <v>206</v>
      </c>
      <c r="N1026" s="12">
        <v>0.35428571428571431</v>
      </c>
      <c r="O1026" s="12">
        <v>0.34571428571428575</v>
      </c>
      <c r="P1026" s="12">
        <v>0.31142857142857144</v>
      </c>
      <c r="Q1026" s="12">
        <f t="shared" si="31"/>
        <v>0.33714285714285719</v>
      </c>
      <c r="R1026" s="10" t="s">
        <v>1395</v>
      </c>
      <c r="S1026" s="10"/>
    </row>
    <row r="1027" spans="1:19" s="13" customFormat="1" x14ac:dyDescent="0.35">
      <c r="A1027" s="10">
        <v>1108</v>
      </c>
      <c r="B1027" s="10">
        <v>244</v>
      </c>
      <c r="C1027" s="10" t="s">
        <v>68</v>
      </c>
      <c r="D1027" s="10" t="s">
        <v>83</v>
      </c>
      <c r="E1027" s="10" t="s">
        <v>136</v>
      </c>
      <c r="F1027" s="10" t="s">
        <v>901</v>
      </c>
      <c r="G1027" s="10">
        <v>657</v>
      </c>
      <c r="H1027" s="10" t="s">
        <v>902</v>
      </c>
      <c r="I1027" s="10" t="s">
        <v>508</v>
      </c>
      <c r="J1027" s="10" t="s">
        <v>26</v>
      </c>
      <c r="K1027" s="10" t="str">
        <f t="shared" ref="K1027:K1090" si="32">TRIM(L1027)</f>
        <v>2-522-522</v>
      </c>
      <c r="L1027" s="10" t="s">
        <v>1748</v>
      </c>
      <c r="M1027" s="10" t="s">
        <v>1016</v>
      </c>
      <c r="N1027" s="12">
        <v>0.25</v>
      </c>
      <c r="O1027" s="12">
        <v>0.50624999999999998</v>
      </c>
      <c r="P1027" s="12">
        <v>0.2541666666666666</v>
      </c>
      <c r="Q1027" s="12">
        <f t="shared" ref="Q1027:Q1090" si="33">IFERROR(AVERAGE(N1027:P1027),0)</f>
        <v>0.33680555555555552</v>
      </c>
      <c r="R1027" s="10" t="s">
        <v>1395</v>
      </c>
      <c r="S1027" s="10"/>
    </row>
    <row r="1028" spans="1:19" s="13" customFormat="1" x14ac:dyDescent="0.35">
      <c r="A1028" s="10">
        <v>507</v>
      </c>
      <c r="B1028" s="10">
        <v>945</v>
      </c>
      <c r="C1028" s="10" t="s">
        <v>68</v>
      </c>
      <c r="D1028" s="10" t="s">
        <v>89</v>
      </c>
      <c r="E1028" s="10" t="s">
        <v>90</v>
      </c>
      <c r="F1028" s="10" t="s">
        <v>219</v>
      </c>
      <c r="G1028" s="10">
        <v>488</v>
      </c>
      <c r="H1028" s="10" t="s">
        <v>115</v>
      </c>
      <c r="I1028" s="10" t="s">
        <v>220</v>
      </c>
      <c r="J1028" s="10" t="s">
        <v>26</v>
      </c>
      <c r="K1028" s="10" t="str">
        <f t="shared" si="32"/>
        <v>14-113H2</v>
      </c>
      <c r="L1028" s="10" t="s">
        <v>1749</v>
      </c>
      <c r="M1028" s="10" t="s">
        <v>222</v>
      </c>
      <c r="N1028" s="12">
        <v>0.42650602409638549</v>
      </c>
      <c r="O1028" s="12">
        <v>0.42650602409638549</v>
      </c>
      <c r="P1028" s="12">
        <v>0.15421686746987953</v>
      </c>
      <c r="Q1028" s="12">
        <f t="shared" si="33"/>
        <v>0.3357429718875502</v>
      </c>
      <c r="R1028" s="10" t="s">
        <v>1395</v>
      </c>
      <c r="S1028" s="10"/>
    </row>
    <row r="1029" spans="1:19" s="13" customFormat="1" x14ac:dyDescent="0.35">
      <c r="A1029" s="10">
        <v>860</v>
      </c>
      <c r="B1029" s="10">
        <v>555</v>
      </c>
      <c r="C1029" s="10" t="s">
        <v>68</v>
      </c>
      <c r="D1029" s="10" t="s">
        <v>83</v>
      </c>
      <c r="E1029" s="10" t="s">
        <v>84</v>
      </c>
      <c r="F1029" s="10" t="s">
        <v>662</v>
      </c>
      <c r="G1029" s="10">
        <v>916</v>
      </c>
      <c r="H1029" s="10">
        <v>1</v>
      </c>
      <c r="I1029" s="10" t="s">
        <v>663</v>
      </c>
      <c r="J1029" s="10" t="s">
        <v>26</v>
      </c>
      <c r="K1029" s="10" t="str">
        <f t="shared" si="32"/>
        <v>4-81B-443</v>
      </c>
      <c r="L1029" s="10" t="s">
        <v>1750</v>
      </c>
      <c r="M1029" s="10" t="s">
        <v>665</v>
      </c>
      <c r="N1029" s="12">
        <v>0.42857142857142855</v>
      </c>
      <c r="O1029" s="12">
        <v>0.43035714285714283</v>
      </c>
      <c r="P1029" s="12">
        <v>0.14821428571428572</v>
      </c>
      <c r="Q1029" s="12">
        <f t="shared" si="33"/>
        <v>0.33571428571428569</v>
      </c>
      <c r="R1029" s="10" t="s">
        <v>1395</v>
      </c>
      <c r="S1029" s="10"/>
    </row>
    <row r="1030" spans="1:19" s="13" customFormat="1" x14ac:dyDescent="0.35">
      <c r="A1030" s="10">
        <v>704</v>
      </c>
      <c r="B1030" s="10">
        <v>56</v>
      </c>
      <c r="C1030" s="10" t="s">
        <v>68</v>
      </c>
      <c r="D1030" s="10" t="s">
        <v>89</v>
      </c>
      <c r="E1030" s="10" t="s">
        <v>90</v>
      </c>
      <c r="F1030" s="10" t="s">
        <v>651</v>
      </c>
      <c r="G1030" s="10">
        <v>822</v>
      </c>
      <c r="H1030" s="17" t="s">
        <v>92</v>
      </c>
      <c r="I1030" s="10" t="s">
        <v>234</v>
      </c>
      <c r="J1030" s="10" t="s">
        <v>26</v>
      </c>
      <c r="K1030" s="10" t="str">
        <f t="shared" si="32"/>
        <v>822-06</v>
      </c>
      <c r="L1030" s="17" t="s">
        <v>1751</v>
      </c>
      <c r="M1030" s="10" t="s">
        <v>236</v>
      </c>
      <c r="N1030" s="12">
        <v>0.30000000000000004</v>
      </c>
      <c r="O1030" s="12">
        <v>0.4</v>
      </c>
      <c r="P1030" s="12">
        <v>0.30571428571428572</v>
      </c>
      <c r="Q1030" s="12">
        <f t="shared" si="33"/>
        <v>0.33523809523809528</v>
      </c>
      <c r="R1030" s="10" t="s">
        <v>1395</v>
      </c>
      <c r="S1030" s="10"/>
    </row>
    <row r="1031" spans="1:19" s="13" customFormat="1" x14ac:dyDescent="0.35">
      <c r="A1031" s="10">
        <v>1342</v>
      </c>
      <c r="B1031" s="10">
        <v>486</v>
      </c>
      <c r="C1031" s="10" t="s">
        <v>68</v>
      </c>
      <c r="D1031" s="10" t="s">
        <v>83</v>
      </c>
      <c r="E1031" s="10" t="s">
        <v>313</v>
      </c>
      <c r="F1031" s="10" t="s">
        <v>1034</v>
      </c>
      <c r="G1031" s="10">
        <v>713</v>
      </c>
      <c r="H1031" s="10">
        <v>2</v>
      </c>
      <c r="I1031" s="10" t="s">
        <v>525</v>
      </c>
      <c r="J1031" s="10" t="s">
        <v>26</v>
      </c>
      <c r="K1031" s="10" t="str">
        <f t="shared" si="32"/>
        <v>3-86-86</v>
      </c>
      <c r="L1031" s="10" t="s">
        <v>1752</v>
      </c>
      <c r="M1031" s="10" t="s">
        <v>1502</v>
      </c>
      <c r="N1031" s="12">
        <v>0.32962962962962966</v>
      </c>
      <c r="O1031" s="12">
        <v>0.32407407407407407</v>
      </c>
      <c r="P1031" s="12">
        <v>0.3518518518518518</v>
      </c>
      <c r="Q1031" s="12">
        <f t="shared" si="33"/>
        <v>0.3351851851851852</v>
      </c>
      <c r="R1031" s="10" t="s">
        <v>1395</v>
      </c>
      <c r="S1031" s="10"/>
    </row>
    <row r="1032" spans="1:19" s="13" customFormat="1" x14ac:dyDescent="0.35">
      <c r="A1032" s="10">
        <v>501</v>
      </c>
      <c r="B1032" s="10">
        <v>939</v>
      </c>
      <c r="C1032" s="10" t="s">
        <v>68</v>
      </c>
      <c r="D1032" s="10" t="s">
        <v>89</v>
      </c>
      <c r="E1032" s="10" t="s">
        <v>90</v>
      </c>
      <c r="F1032" s="10" t="s">
        <v>1753</v>
      </c>
      <c r="G1032" s="10" t="s">
        <v>1753</v>
      </c>
      <c r="H1032" s="10" t="s">
        <v>1754</v>
      </c>
      <c r="I1032" s="10" t="s">
        <v>90</v>
      </c>
      <c r="J1032" s="10" t="s">
        <v>26</v>
      </c>
      <c r="K1032" s="10" t="str">
        <f t="shared" si="32"/>
        <v>13N14</v>
      </c>
      <c r="L1032" s="10" t="s">
        <v>1755</v>
      </c>
      <c r="M1032" s="10" t="s">
        <v>531</v>
      </c>
      <c r="N1032" s="12">
        <v>0.18518518518518515</v>
      </c>
      <c r="O1032" s="12">
        <v>0.41944444444444445</v>
      </c>
      <c r="P1032" s="12">
        <v>0.4</v>
      </c>
      <c r="Q1032" s="12">
        <f t="shared" si="33"/>
        <v>0.33487654320987659</v>
      </c>
      <c r="R1032" s="10" t="s">
        <v>1395</v>
      </c>
      <c r="S1032" s="10"/>
    </row>
    <row r="1033" spans="1:19" s="13" customFormat="1" x14ac:dyDescent="0.35">
      <c r="A1033" s="10">
        <v>697</v>
      </c>
      <c r="B1033" s="10">
        <v>49</v>
      </c>
      <c r="C1033" s="10" t="s">
        <v>68</v>
      </c>
      <c r="D1033" s="10" t="s">
        <v>89</v>
      </c>
      <c r="E1033" s="10" t="s">
        <v>90</v>
      </c>
      <c r="F1033" s="10" t="s">
        <v>321</v>
      </c>
      <c r="G1033" s="10">
        <v>820</v>
      </c>
      <c r="H1033" s="17" t="s">
        <v>92</v>
      </c>
      <c r="I1033" s="10" t="s">
        <v>234</v>
      </c>
      <c r="J1033" s="10" t="s">
        <v>26</v>
      </c>
      <c r="K1033" s="10" t="str">
        <f t="shared" si="32"/>
        <v>820-15</v>
      </c>
      <c r="L1033" s="17" t="s">
        <v>1756</v>
      </c>
      <c r="M1033" s="10" t="s">
        <v>236</v>
      </c>
      <c r="N1033" s="12">
        <v>0.30000000000000004</v>
      </c>
      <c r="O1033" s="12">
        <v>0.32857142857142863</v>
      </c>
      <c r="P1033" s="12">
        <v>0.37428571428571439</v>
      </c>
      <c r="Q1033" s="12">
        <f t="shared" si="33"/>
        <v>0.33428571428571435</v>
      </c>
      <c r="R1033" s="10" t="s">
        <v>1395</v>
      </c>
      <c r="S1033" s="10"/>
    </row>
    <row r="1034" spans="1:19" s="13" customFormat="1" x14ac:dyDescent="0.35">
      <c r="A1034" s="10">
        <v>1012</v>
      </c>
      <c r="B1034" s="10">
        <v>722</v>
      </c>
      <c r="C1034" s="10" t="s">
        <v>68</v>
      </c>
      <c r="D1034" s="10" t="s">
        <v>83</v>
      </c>
      <c r="E1034" s="10" t="s">
        <v>84</v>
      </c>
      <c r="F1034" s="10" t="s">
        <v>264</v>
      </c>
      <c r="G1034" s="10">
        <v>933</v>
      </c>
      <c r="H1034" s="10">
        <v>3</v>
      </c>
      <c r="I1034" s="10" t="s">
        <v>104</v>
      </c>
      <c r="J1034" s="10" t="s">
        <v>26</v>
      </c>
      <c r="K1034" s="10" t="str">
        <f t="shared" si="32"/>
        <v>4-99-99</v>
      </c>
      <c r="L1034" s="10" t="s">
        <v>1757</v>
      </c>
      <c r="M1034" s="10" t="s">
        <v>1758</v>
      </c>
      <c r="N1034" s="12">
        <v>0.38594594594594595</v>
      </c>
      <c r="O1034" s="12">
        <v>0.25945945945945942</v>
      </c>
      <c r="P1034" s="12">
        <v>0.35675675675675672</v>
      </c>
      <c r="Q1034" s="12">
        <f t="shared" si="33"/>
        <v>0.33405405405405403</v>
      </c>
      <c r="R1034" s="10" t="s">
        <v>1395</v>
      </c>
      <c r="S1034" s="10"/>
    </row>
    <row r="1035" spans="1:19" s="13" customFormat="1" x14ac:dyDescent="0.35">
      <c r="A1035" s="10">
        <v>444</v>
      </c>
      <c r="B1035" s="10">
        <v>1673</v>
      </c>
      <c r="C1035" s="10" t="s">
        <v>68</v>
      </c>
      <c r="D1035" s="10" t="s">
        <v>89</v>
      </c>
      <c r="E1035" s="10" t="s">
        <v>110</v>
      </c>
      <c r="F1035" s="10" t="s">
        <v>157</v>
      </c>
      <c r="G1035" s="10">
        <v>483</v>
      </c>
      <c r="H1035" s="10" t="s">
        <v>72</v>
      </c>
      <c r="I1035" s="10" t="s">
        <v>113</v>
      </c>
      <c r="J1035" s="10" t="s">
        <v>26</v>
      </c>
      <c r="K1035" s="10" t="str">
        <f t="shared" si="32"/>
        <v>67-1484H1</v>
      </c>
      <c r="L1035" s="10" t="s">
        <v>1760</v>
      </c>
      <c r="M1035" s="10" t="s">
        <v>114</v>
      </c>
      <c r="N1035" s="12">
        <v>0.32142857142857145</v>
      </c>
      <c r="O1035" s="12">
        <v>0.32142857142857145</v>
      </c>
      <c r="P1035" s="12">
        <v>0.3571428571428571</v>
      </c>
      <c r="Q1035" s="12">
        <f t="shared" si="33"/>
        <v>0.33333333333333331</v>
      </c>
      <c r="R1035" s="10" t="s">
        <v>1395</v>
      </c>
      <c r="S1035" s="10"/>
    </row>
    <row r="1036" spans="1:19" s="13" customFormat="1" x14ac:dyDescent="0.35">
      <c r="A1036" s="10">
        <v>1729</v>
      </c>
      <c r="B1036" s="10">
        <v>1618</v>
      </c>
      <c r="C1036" s="10" t="s">
        <v>68</v>
      </c>
      <c r="D1036" s="10" t="s">
        <v>69</v>
      </c>
      <c r="E1036" s="10" t="s">
        <v>70</v>
      </c>
      <c r="F1036" s="10" t="s">
        <v>410</v>
      </c>
      <c r="G1036" s="10">
        <v>450</v>
      </c>
      <c r="H1036" s="10" t="s">
        <v>145</v>
      </c>
      <c r="I1036" s="10" t="s">
        <v>70</v>
      </c>
      <c r="J1036" s="10" t="s">
        <v>26</v>
      </c>
      <c r="K1036" s="10" t="str">
        <f t="shared" si="32"/>
        <v>526-1361H7</v>
      </c>
      <c r="L1036" s="10" t="s">
        <v>1761</v>
      </c>
      <c r="M1036" s="10" t="s">
        <v>191</v>
      </c>
      <c r="N1036" s="12">
        <v>0.4285714285714286</v>
      </c>
      <c r="O1036" s="12">
        <v>0.35714285714285715</v>
      </c>
      <c r="P1036" s="12">
        <v>0.2142857142857143</v>
      </c>
      <c r="Q1036" s="12">
        <f t="shared" si="33"/>
        <v>0.33333333333333331</v>
      </c>
      <c r="R1036" s="10" t="s">
        <v>1395</v>
      </c>
      <c r="S1036" s="10"/>
    </row>
    <row r="1037" spans="1:19" s="13" customFormat="1" x14ac:dyDescent="0.35">
      <c r="A1037" s="10">
        <v>1103</v>
      </c>
      <c r="B1037" s="10">
        <v>239</v>
      </c>
      <c r="C1037" s="10" t="s">
        <v>68</v>
      </c>
      <c r="D1037" s="10" t="s">
        <v>83</v>
      </c>
      <c r="E1037" s="10" t="s">
        <v>136</v>
      </c>
      <c r="F1037" s="10" t="s">
        <v>1762</v>
      </c>
      <c r="G1037" s="10">
        <v>685</v>
      </c>
      <c r="H1037" s="10">
        <v>1</v>
      </c>
      <c r="I1037" s="10" t="s">
        <v>138</v>
      </c>
      <c r="J1037" s="10" t="s">
        <v>26</v>
      </c>
      <c r="K1037" s="10" t="str">
        <f t="shared" si="32"/>
        <v>2-42-42</v>
      </c>
      <c r="L1037" s="10" t="s">
        <v>1763</v>
      </c>
      <c r="M1037" s="10" t="s">
        <v>140</v>
      </c>
      <c r="N1037" s="12">
        <v>0.46153846153846145</v>
      </c>
      <c r="O1037" s="12">
        <v>0.534965034965035</v>
      </c>
      <c r="P1037" s="12">
        <v>0</v>
      </c>
      <c r="Q1037" s="12">
        <f t="shared" si="33"/>
        <v>0.33216783216783213</v>
      </c>
      <c r="R1037" s="10" t="s">
        <v>1395</v>
      </c>
      <c r="S1037" s="10"/>
    </row>
    <row r="1038" spans="1:19" s="13" customFormat="1" x14ac:dyDescent="0.35">
      <c r="A1038" s="10">
        <v>513</v>
      </c>
      <c r="B1038" s="10">
        <v>991</v>
      </c>
      <c r="C1038" s="10" t="s">
        <v>68</v>
      </c>
      <c r="D1038" s="10" t="s">
        <v>89</v>
      </c>
      <c r="E1038" s="10" t="s">
        <v>90</v>
      </c>
      <c r="F1038" s="10" t="s">
        <v>1764</v>
      </c>
      <c r="G1038" s="10" t="s">
        <v>1764</v>
      </c>
      <c r="H1038" s="10" t="s">
        <v>1765</v>
      </c>
      <c r="I1038" s="10" t="s">
        <v>90</v>
      </c>
      <c r="J1038" s="10" t="s">
        <v>26</v>
      </c>
      <c r="K1038" s="10" t="str">
        <f t="shared" si="32"/>
        <v>14N29</v>
      </c>
      <c r="L1038" s="10" t="s">
        <v>1766</v>
      </c>
      <c r="M1038" s="10" t="s">
        <v>531</v>
      </c>
      <c r="N1038" s="12">
        <v>0.34074074074074073</v>
      </c>
      <c r="O1038" s="12">
        <v>0.34074074074074073</v>
      </c>
      <c r="P1038" s="12">
        <v>0.31481481481481477</v>
      </c>
      <c r="Q1038" s="12">
        <f t="shared" si="33"/>
        <v>0.33209876543209876</v>
      </c>
      <c r="R1038" s="10" t="s">
        <v>1395</v>
      </c>
      <c r="S1038" s="10"/>
    </row>
    <row r="1039" spans="1:19" s="13" customFormat="1" x14ac:dyDescent="0.35">
      <c r="A1039" s="10">
        <v>1772</v>
      </c>
      <c r="B1039" s="10" t="s">
        <v>1767</v>
      </c>
      <c r="C1039" s="11" t="s">
        <v>20</v>
      </c>
      <c r="D1039" s="11" t="s">
        <v>21</v>
      </c>
      <c r="E1039" s="10" t="s">
        <v>36</v>
      </c>
      <c r="F1039" s="10" t="s">
        <v>1262</v>
      </c>
      <c r="G1039" s="10" t="s">
        <v>1263</v>
      </c>
      <c r="H1039" s="10" t="s">
        <v>1392</v>
      </c>
      <c r="I1039" s="10" t="s">
        <v>63</v>
      </c>
      <c r="J1039" s="10" t="s">
        <v>26</v>
      </c>
      <c r="K1039" s="10" t="str">
        <f t="shared" si="32"/>
        <v>19B1</v>
      </c>
      <c r="L1039" s="10" t="s">
        <v>1768</v>
      </c>
      <c r="M1039" s="10" t="s">
        <v>63</v>
      </c>
      <c r="N1039" s="12">
        <v>0.48000000000000004</v>
      </c>
      <c r="O1039" s="12">
        <v>0.39333333333333337</v>
      </c>
      <c r="P1039" s="12">
        <v>0.12000000000000001</v>
      </c>
      <c r="Q1039" s="12">
        <f t="shared" si="33"/>
        <v>0.33111111111111113</v>
      </c>
      <c r="R1039" s="10" t="s">
        <v>1395</v>
      </c>
      <c r="S1039" s="10"/>
    </row>
    <row r="1040" spans="1:19" s="13" customFormat="1" x14ac:dyDescent="0.35">
      <c r="A1040" s="10">
        <v>586</v>
      </c>
      <c r="B1040" s="10">
        <v>1092</v>
      </c>
      <c r="C1040" s="10" t="s">
        <v>68</v>
      </c>
      <c r="D1040" s="10" t="s">
        <v>89</v>
      </c>
      <c r="E1040" s="10" t="s">
        <v>90</v>
      </c>
      <c r="F1040" s="10" t="s">
        <v>259</v>
      </c>
      <c r="G1040" s="10">
        <v>375</v>
      </c>
      <c r="H1040" s="10" t="s">
        <v>72</v>
      </c>
      <c r="I1040" s="10" t="s">
        <v>91</v>
      </c>
      <c r="J1040" s="10" t="s">
        <v>26</v>
      </c>
      <c r="K1040" s="10" t="str">
        <f t="shared" si="32"/>
        <v>258-1394H3</v>
      </c>
      <c r="L1040" s="10" t="s">
        <v>1769</v>
      </c>
      <c r="M1040" s="10" t="s">
        <v>94</v>
      </c>
      <c r="N1040" s="12">
        <v>0.37857142857142861</v>
      </c>
      <c r="O1040" s="12">
        <v>0.24285714285714288</v>
      </c>
      <c r="P1040" s="12">
        <v>0.37142857142857144</v>
      </c>
      <c r="Q1040" s="12">
        <f t="shared" si="33"/>
        <v>0.33095238095238094</v>
      </c>
      <c r="R1040" s="10" t="s">
        <v>1395</v>
      </c>
      <c r="S1040" s="10"/>
    </row>
    <row r="1041" spans="1:19" s="13" customFormat="1" x14ac:dyDescent="0.35">
      <c r="A1041" s="10">
        <v>319</v>
      </c>
      <c r="B1041" s="10">
        <v>1438</v>
      </c>
      <c r="C1041" s="10" t="s">
        <v>68</v>
      </c>
      <c r="D1041" s="10" t="s">
        <v>89</v>
      </c>
      <c r="E1041" s="10" t="s">
        <v>110</v>
      </c>
      <c r="F1041" s="10" t="s">
        <v>157</v>
      </c>
      <c r="G1041" s="10">
        <v>483</v>
      </c>
      <c r="H1041" s="10" t="s">
        <v>72</v>
      </c>
      <c r="I1041" s="10" t="s">
        <v>113</v>
      </c>
      <c r="J1041" s="10" t="s">
        <v>26</v>
      </c>
      <c r="K1041" s="10" t="str">
        <f t="shared" si="32"/>
        <v>43-1490H3</v>
      </c>
      <c r="L1041" s="10" t="s">
        <v>1770</v>
      </c>
      <c r="M1041" s="10" t="s">
        <v>114</v>
      </c>
      <c r="N1041" s="12">
        <v>0.30399999999999999</v>
      </c>
      <c r="O1041" s="12">
        <v>0.30399999999999999</v>
      </c>
      <c r="P1041" s="12">
        <v>0.38400000000000006</v>
      </c>
      <c r="Q1041" s="12">
        <f t="shared" si="33"/>
        <v>0.33066666666666666</v>
      </c>
      <c r="R1041" s="10" t="s">
        <v>1395</v>
      </c>
      <c r="S1041" s="10"/>
    </row>
    <row r="1042" spans="1:19" s="13" customFormat="1" x14ac:dyDescent="0.35">
      <c r="A1042" s="10">
        <v>543</v>
      </c>
      <c r="B1042" s="10"/>
      <c r="C1042" s="16" t="s">
        <v>68</v>
      </c>
      <c r="D1042" s="10" t="s">
        <v>89</v>
      </c>
      <c r="E1042" s="10" t="s">
        <v>90</v>
      </c>
      <c r="F1042" s="10" t="s">
        <v>203</v>
      </c>
      <c r="G1042" s="10">
        <v>250</v>
      </c>
      <c r="H1042" s="10" t="s">
        <v>72</v>
      </c>
      <c r="I1042" s="10" t="s">
        <v>1259</v>
      </c>
      <c r="J1042" s="10" t="s">
        <v>26</v>
      </c>
      <c r="K1042" s="10" t="str">
        <f t="shared" si="32"/>
        <v>218-80H</v>
      </c>
      <c r="L1042" s="10" t="s">
        <v>1260</v>
      </c>
      <c r="M1042" s="10" t="s">
        <v>206</v>
      </c>
      <c r="N1042" s="12">
        <v>0</v>
      </c>
      <c r="O1042" s="12">
        <v>0.52285714285714302</v>
      </c>
      <c r="P1042" s="12">
        <v>0.46857142857142864</v>
      </c>
      <c r="Q1042" s="12">
        <f t="shared" si="33"/>
        <v>0.33047619047619053</v>
      </c>
      <c r="R1042" s="10" t="s">
        <v>1395</v>
      </c>
      <c r="S1042" s="10"/>
    </row>
    <row r="1043" spans="1:19" s="13" customFormat="1" x14ac:dyDescent="0.35">
      <c r="A1043" s="10">
        <v>1762</v>
      </c>
      <c r="B1043" s="10" t="s">
        <v>1771</v>
      </c>
      <c r="C1043" s="11" t="s">
        <v>20</v>
      </c>
      <c r="D1043" s="11" t="s">
        <v>21</v>
      </c>
      <c r="E1043" s="10" t="s">
        <v>36</v>
      </c>
      <c r="F1043" s="10" t="s">
        <v>1772</v>
      </c>
      <c r="G1043" s="10" t="s">
        <v>1773</v>
      </c>
      <c r="H1043" s="10" t="s">
        <v>1774</v>
      </c>
      <c r="I1043" s="10" t="s">
        <v>1775</v>
      </c>
      <c r="J1043" s="10" t="s">
        <v>26</v>
      </c>
      <c r="K1043" s="10" t="str">
        <f t="shared" si="32"/>
        <v>21B8</v>
      </c>
      <c r="L1043" s="10" t="s">
        <v>1776</v>
      </c>
      <c r="M1043" s="10" t="s">
        <v>1775</v>
      </c>
      <c r="N1043" s="12">
        <v>0.45454545454545453</v>
      </c>
      <c r="O1043" s="12">
        <v>0.49090909090909096</v>
      </c>
      <c r="P1043" s="12">
        <v>4.5454545454545456E-2</v>
      </c>
      <c r="Q1043" s="12">
        <f t="shared" si="33"/>
        <v>0.33030303030303032</v>
      </c>
      <c r="R1043" s="10" t="s">
        <v>1395</v>
      </c>
      <c r="S1043" s="10"/>
    </row>
    <row r="1044" spans="1:19" s="13" customFormat="1" x14ac:dyDescent="0.35">
      <c r="A1044" s="10">
        <v>1142</v>
      </c>
      <c r="B1044" s="10">
        <v>272</v>
      </c>
      <c r="C1044" s="10" t="s">
        <v>68</v>
      </c>
      <c r="D1044" s="10" t="s">
        <v>83</v>
      </c>
      <c r="E1044" s="10" t="s">
        <v>136</v>
      </c>
      <c r="F1044" s="10" t="s">
        <v>885</v>
      </c>
      <c r="G1044" s="10">
        <v>647</v>
      </c>
      <c r="H1044" s="10">
        <v>2</v>
      </c>
      <c r="I1044" s="10" t="s">
        <v>886</v>
      </c>
      <c r="J1044" s="10" t="s">
        <v>26</v>
      </c>
      <c r="K1044" s="10" t="str">
        <f t="shared" si="32"/>
        <v>2-606-606</v>
      </c>
      <c r="L1044" s="10" t="s">
        <v>1777</v>
      </c>
      <c r="M1044" s="10" t="s">
        <v>888</v>
      </c>
      <c r="N1044" s="12">
        <v>0.35116279069767437</v>
      </c>
      <c r="O1044" s="12">
        <v>0.32558139534883718</v>
      </c>
      <c r="P1044" s="12">
        <v>0.31395348837209297</v>
      </c>
      <c r="Q1044" s="12">
        <f t="shared" si="33"/>
        <v>0.33023255813953484</v>
      </c>
      <c r="R1044" s="10" t="s">
        <v>1395</v>
      </c>
      <c r="S1044" s="10"/>
    </row>
    <row r="1045" spans="1:19" s="13" customFormat="1" x14ac:dyDescent="0.35">
      <c r="A1045" s="10">
        <v>1938</v>
      </c>
      <c r="B1045" s="10" t="s">
        <v>1778</v>
      </c>
      <c r="C1045" s="11" t="s">
        <v>20</v>
      </c>
      <c r="D1045" s="11" t="s">
        <v>29</v>
      </c>
      <c r="E1045" s="10" t="s">
        <v>30</v>
      </c>
      <c r="F1045" s="10" t="s">
        <v>1384</v>
      </c>
      <c r="G1045" s="10" t="s">
        <v>1385</v>
      </c>
      <c r="H1045" s="10" t="s">
        <v>1779</v>
      </c>
      <c r="I1045" s="10" t="s">
        <v>1387</v>
      </c>
      <c r="J1045" s="10" t="s">
        <v>26</v>
      </c>
      <c r="K1045" s="10" t="str">
        <f t="shared" si="32"/>
        <v>29A1</v>
      </c>
      <c r="L1045" s="10" t="s">
        <v>1780</v>
      </c>
      <c r="M1045" s="10" t="s">
        <v>1387</v>
      </c>
      <c r="N1045" s="12">
        <v>0.50234741784037551</v>
      </c>
      <c r="O1045" s="12">
        <v>0.48826291079812206</v>
      </c>
      <c r="P1045" s="12">
        <v>0</v>
      </c>
      <c r="Q1045" s="12">
        <f t="shared" si="33"/>
        <v>0.33020344287949915</v>
      </c>
      <c r="R1045" s="10" t="s">
        <v>1395</v>
      </c>
      <c r="S1045" s="10"/>
    </row>
    <row r="1046" spans="1:19" s="13" customFormat="1" x14ac:dyDescent="0.35">
      <c r="A1046" s="10">
        <v>419</v>
      </c>
      <c r="B1046" s="10">
        <v>1637</v>
      </c>
      <c r="C1046" s="10" t="s">
        <v>68</v>
      </c>
      <c r="D1046" s="10" t="s">
        <v>89</v>
      </c>
      <c r="E1046" s="10" t="s">
        <v>110</v>
      </c>
      <c r="F1046" s="10" t="s">
        <v>133</v>
      </c>
      <c r="G1046" s="10">
        <v>14</v>
      </c>
      <c r="H1046" s="10" t="s">
        <v>925</v>
      </c>
      <c r="I1046" s="10" t="s">
        <v>133</v>
      </c>
      <c r="J1046" s="10" t="s">
        <v>26</v>
      </c>
      <c r="K1046" s="10" t="str">
        <f t="shared" si="32"/>
        <v>536-76H2</v>
      </c>
      <c r="L1046" s="10" t="s">
        <v>1781</v>
      </c>
      <c r="M1046" s="10" t="s">
        <v>199</v>
      </c>
      <c r="N1046" s="12">
        <v>0.32500000000000007</v>
      </c>
      <c r="O1046" s="12">
        <v>0.32500000000000007</v>
      </c>
      <c r="P1046" s="12">
        <v>0.34000000000000008</v>
      </c>
      <c r="Q1046" s="12">
        <f t="shared" si="33"/>
        <v>0.33000000000000007</v>
      </c>
      <c r="R1046" s="10" t="s">
        <v>1395</v>
      </c>
      <c r="S1046" s="10"/>
    </row>
    <row r="1047" spans="1:19" s="13" customFormat="1" x14ac:dyDescent="0.35">
      <c r="A1047" s="10">
        <v>1684</v>
      </c>
      <c r="B1047" s="10">
        <v>1394</v>
      </c>
      <c r="C1047" s="10" t="s">
        <v>68</v>
      </c>
      <c r="D1047" s="10" t="s">
        <v>69</v>
      </c>
      <c r="E1047" s="10" t="s">
        <v>70</v>
      </c>
      <c r="F1047" s="14" t="s">
        <v>141</v>
      </c>
      <c r="G1047" s="10">
        <v>391</v>
      </c>
      <c r="H1047" s="10" t="s">
        <v>72</v>
      </c>
      <c r="I1047" s="10" t="s">
        <v>141</v>
      </c>
      <c r="J1047" s="10" t="s">
        <v>26</v>
      </c>
      <c r="K1047" s="10" t="str">
        <f t="shared" si="32"/>
        <v>391-H13</v>
      </c>
      <c r="L1047" s="10" t="s">
        <v>1782</v>
      </c>
      <c r="M1047" s="10" t="s">
        <v>149</v>
      </c>
      <c r="N1047" s="12">
        <v>0.40350877192982454</v>
      </c>
      <c r="O1047" s="12">
        <v>0.27397260273972596</v>
      </c>
      <c r="P1047" s="12">
        <v>0.31232876712328766</v>
      </c>
      <c r="Q1047" s="12">
        <f t="shared" si="33"/>
        <v>0.32993671393094609</v>
      </c>
      <c r="R1047" s="10" t="s">
        <v>1395</v>
      </c>
      <c r="S1047" s="10"/>
    </row>
    <row r="1048" spans="1:19" s="13" customFormat="1" x14ac:dyDescent="0.35">
      <c r="A1048" s="10">
        <v>1953</v>
      </c>
      <c r="B1048" s="10" t="s">
        <v>1783</v>
      </c>
      <c r="C1048" s="11" t="s">
        <v>20</v>
      </c>
      <c r="D1048" s="11" t="s">
        <v>29</v>
      </c>
      <c r="E1048" s="10" t="s">
        <v>30</v>
      </c>
      <c r="F1048" s="10" t="s">
        <v>1174</v>
      </c>
      <c r="G1048" s="10" t="s">
        <v>1175</v>
      </c>
      <c r="H1048" s="10" t="s">
        <v>1176</v>
      </c>
      <c r="I1048" s="10" t="s">
        <v>781</v>
      </c>
      <c r="J1048" s="10" t="s">
        <v>26</v>
      </c>
      <c r="K1048" s="10" t="str">
        <f t="shared" si="32"/>
        <v>8C26</v>
      </c>
      <c r="L1048" s="10" t="s">
        <v>1784</v>
      </c>
      <c r="M1048" s="10" t="s">
        <v>781</v>
      </c>
      <c r="N1048" s="12">
        <v>0.44303797468354428</v>
      </c>
      <c r="O1048" s="12">
        <v>0.34177215189873417</v>
      </c>
      <c r="P1048" s="12">
        <v>0.20253164556962025</v>
      </c>
      <c r="Q1048" s="12">
        <f t="shared" si="33"/>
        <v>0.32911392405063289</v>
      </c>
      <c r="R1048" s="10" t="s">
        <v>1395</v>
      </c>
      <c r="S1048" s="10"/>
    </row>
    <row r="1049" spans="1:19" s="13" customFormat="1" x14ac:dyDescent="0.35">
      <c r="A1049" s="10">
        <v>1054</v>
      </c>
      <c r="B1049" s="10">
        <v>187</v>
      </c>
      <c r="C1049" s="10" t="s">
        <v>68</v>
      </c>
      <c r="D1049" s="10" t="s">
        <v>83</v>
      </c>
      <c r="E1049" s="10" t="s">
        <v>136</v>
      </c>
      <c r="F1049" s="10" t="s">
        <v>137</v>
      </c>
      <c r="G1049" s="10">
        <v>636</v>
      </c>
      <c r="H1049" s="10">
        <v>112</v>
      </c>
      <c r="I1049" s="10" t="s">
        <v>138</v>
      </c>
      <c r="J1049" s="10" t="s">
        <v>26</v>
      </c>
      <c r="K1049" s="10" t="str">
        <f t="shared" si="32"/>
        <v>2-103-103</v>
      </c>
      <c r="L1049" s="10" t="s">
        <v>1785</v>
      </c>
      <c r="M1049" s="10" t="s">
        <v>140</v>
      </c>
      <c r="N1049" s="12">
        <v>0.2132075471698113</v>
      </c>
      <c r="O1049" s="12">
        <v>0.19811320754716982</v>
      </c>
      <c r="P1049" s="12">
        <v>0.57358490566037734</v>
      </c>
      <c r="Q1049" s="12">
        <f t="shared" si="33"/>
        <v>0.32830188679245281</v>
      </c>
      <c r="R1049" s="10" t="s">
        <v>1395</v>
      </c>
      <c r="S1049" s="10"/>
    </row>
    <row r="1050" spans="1:19" s="13" customFormat="1" x14ac:dyDescent="0.35">
      <c r="A1050" s="10">
        <v>1654</v>
      </c>
      <c r="B1050" s="10">
        <v>1245</v>
      </c>
      <c r="C1050" s="10" t="s">
        <v>68</v>
      </c>
      <c r="D1050" s="10" t="s">
        <v>69</v>
      </c>
      <c r="E1050" s="10" t="s">
        <v>70</v>
      </c>
      <c r="F1050" s="14" t="s">
        <v>71</v>
      </c>
      <c r="G1050" s="10">
        <v>533</v>
      </c>
      <c r="H1050" s="10" t="s">
        <v>145</v>
      </c>
      <c r="I1050" s="10" t="s">
        <v>73</v>
      </c>
      <c r="J1050" s="10" t="s">
        <v>26</v>
      </c>
      <c r="K1050" s="10" t="str">
        <f t="shared" si="32"/>
        <v>322-1397H1</v>
      </c>
      <c r="L1050" s="10" t="s">
        <v>1786</v>
      </c>
      <c r="M1050" s="10" t="s">
        <v>1787</v>
      </c>
      <c r="N1050" s="12">
        <v>0.22222222222222221</v>
      </c>
      <c r="O1050" s="12">
        <v>0.38812785388127857</v>
      </c>
      <c r="P1050" s="12">
        <v>0.37442922374429227</v>
      </c>
      <c r="Q1050" s="12">
        <f t="shared" si="33"/>
        <v>0.32825976661593104</v>
      </c>
      <c r="R1050" s="10" t="s">
        <v>1395</v>
      </c>
      <c r="S1050" s="10"/>
    </row>
    <row r="1051" spans="1:19" s="13" customFormat="1" x14ac:dyDescent="0.35">
      <c r="A1051" s="10">
        <v>1603</v>
      </c>
      <c r="B1051" s="10">
        <v>1007</v>
      </c>
      <c r="C1051" s="10" t="s">
        <v>68</v>
      </c>
      <c r="D1051" s="10" t="s">
        <v>69</v>
      </c>
      <c r="E1051" s="10" t="s">
        <v>70</v>
      </c>
      <c r="F1051" s="14" t="s">
        <v>161</v>
      </c>
      <c r="G1051" s="10">
        <v>17</v>
      </c>
      <c r="H1051" s="10" t="s">
        <v>1788</v>
      </c>
      <c r="I1051" s="10" t="s">
        <v>127</v>
      </c>
      <c r="J1051" s="10" t="s">
        <v>26</v>
      </c>
      <c r="K1051" s="10" t="str">
        <f t="shared" si="32"/>
        <v>17-H1</v>
      </c>
      <c r="L1051" s="10" t="s">
        <v>1789</v>
      </c>
      <c r="M1051" s="10" t="s">
        <v>162</v>
      </c>
      <c r="N1051" s="12">
        <v>0.32758620689655177</v>
      </c>
      <c r="O1051" s="12">
        <v>0.31034482758620691</v>
      </c>
      <c r="P1051" s="12">
        <v>0.34482758620689652</v>
      </c>
      <c r="Q1051" s="12">
        <f t="shared" si="33"/>
        <v>0.32758620689655177</v>
      </c>
      <c r="R1051" s="10" t="s">
        <v>1395</v>
      </c>
      <c r="S1051" s="10"/>
    </row>
    <row r="1052" spans="1:19" s="13" customFormat="1" x14ac:dyDescent="0.35">
      <c r="A1052" s="10">
        <v>864</v>
      </c>
      <c r="B1052" s="10">
        <v>559</v>
      </c>
      <c r="C1052" s="10" t="s">
        <v>68</v>
      </c>
      <c r="D1052" s="10" t="s">
        <v>83</v>
      </c>
      <c r="E1052" s="10" t="s">
        <v>84</v>
      </c>
      <c r="F1052" s="10" t="s">
        <v>1270</v>
      </c>
      <c r="G1052" s="10">
        <v>920</v>
      </c>
      <c r="H1052" s="10">
        <v>1</v>
      </c>
      <c r="I1052" s="10" t="s">
        <v>791</v>
      </c>
      <c r="J1052" s="10" t="s">
        <v>26</v>
      </c>
      <c r="K1052" s="10" t="str">
        <f t="shared" si="32"/>
        <v>4-82-518</v>
      </c>
      <c r="L1052" s="10" t="s">
        <v>1271</v>
      </c>
      <c r="M1052" s="10" t="s">
        <v>294</v>
      </c>
      <c r="N1052" s="12">
        <v>0.49464285714285716</v>
      </c>
      <c r="O1052" s="12">
        <v>0.48571428571428577</v>
      </c>
      <c r="P1052" s="12">
        <v>0</v>
      </c>
      <c r="Q1052" s="12">
        <f t="shared" si="33"/>
        <v>0.32678571428571429</v>
      </c>
      <c r="R1052" s="10" t="s">
        <v>1395</v>
      </c>
      <c r="S1052" s="10"/>
    </row>
    <row r="1053" spans="1:19" s="13" customFormat="1" x14ac:dyDescent="0.35">
      <c r="A1053" s="10">
        <v>1528</v>
      </c>
      <c r="B1053" s="10"/>
      <c r="C1053" s="10" t="s">
        <v>68</v>
      </c>
      <c r="D1053" s="10" t="s">
        <v>69</v>
      </c>
      <c r="E1053" s="10" t="s">
        <v>107</v>
      </c>
      <c r="F1053" s="10" t="s">
        <v>119</v>
      </c>
      <c r="G1053" s="10">
        <v>469</v>
      </c>
      <c r="H1053" s="10" t="s">
        <v>120</v>
      </c>
      <c r="I1053" s="10" t="s">
        <v>121</v>
      </c>
      <c r="J1053" s="10" t="s">
        <v>26</v>
      </c>
      <c r="K1053" s="10" t="str">
        <f t="shared" si="32"/>
        <v>469-H5</v>
      </c>
      <c r="L1053" s="10" t="s">
        <v>122</v>
      </c>
      <c r="M1053" s="10" t="s">
        <v>123</v>
      </c>
      <c r="N1053" s="12">
        <v>0</v>
      </c>
      <c r="O1053" s="12">
        <v>0</v>
      </c>
      <c r="P1053" s="12">
        <v>0.97499999999999998</v>
      </c>
      <c r="Q1053" s="12">
        <f t="shared" si="33"/>
        <v>0.32500000000000001</v>
      </c>
      <c r="R1053" s="10" t="s">
        <v>1395</v>
      </c>
      <c r="S1053" s="10"/>
    </row>
    <row r="1054" spans="1:19" s="13" customFormat="1" x14ac:dyDescent="0.35">
      <c r="A1054" s="10">
        <v>630</v>
      </c>
      <c r="B1054" s="10">
        <v>1554</v>
      </c>
      <c r="C1054" s="10" t="s">
        <v>68</v>
      </c>
      <c r="D1054" s="10" t="s">
        <v>89</v>
      </c>
      <c r="E1054" s="10" t="s">
        <v>90</v>
      </c>
      <c r="F1054" s="10" t="s">
        <v>219</v>
      </c>
      <c r="G1054" s="10">
        <v>488</v>
      </c>
      <c r="H1054" s="10" t="s">
        <v>145</v>
      </c>
      <c r="I1054" s="10" t="s">
        <v>220</v>
      </c>
      <c r="J1054" s="10" t="s">
        <v>26</v>
      </c>
      <c r="K1054" s="10" t="str">
        <f t="shared" si="32"/>
        <v>486-199H1</v>
      </c>
      <c r="L1054" s="10" t="s">
        <v>1790</v>
      </c>
      <c r="M1054" s="10" t="s">
        <v>1791</v>
      </c>
      <c r="N1054" s="12">
        <v>0.32142857142857145</v>
      </c>
      <c r="O1054" s="12">
        <v>0.32142857142857145</v>
      </c>
      <c r="P1054" s="12">
        <v>0.33214285714285713</v>
      </c>
      <c r="Q1054" s="12">
        <f t="shared" si="33"/>
        <v>0.32500000000000001</v>
      </c>
      <c r="R1054" s="10" t="s">
        <v>1395</v>
      </c>
      <c r="S1054" s="10"/>
    </row>
    <row r="1055" spans="1:19" s="13" customFormat="1" x14ac:dyDescent="0.35">
      <c r="A1055" s="10">
        <v>1372</v>
      </c>
      <c r="B1055" s="10">
        <v>769</v>
      </c>
      <c r="C1055" s="10" t="s">
        <v>68</v>
      </c>
      <c r="D1055" s="10" t="s">
        <v>69</v>
      </c>
      <c r="E1055" s="10" t="s">
        <v>150</v>
      </c>
      <c r="F1055" s="10" t="s">
        <v>130</v>
      </c>
      <c r="G1055" s="10">
        <v>24</v>
      </c>
      <c r="H1055" s="10" t="s">
        <v>518</v>
      </c>
      <c r="I1055" s="10" t="s">
        <v>175</v>
      </c>
      <c r="J1055" s="10" t="s">
        <v>26</v>
      </c>
      <c r="K1055" s="10" t="str">
        <f t="shared" si="32"/>
        <v>2405</v>
      </c>
      <c r="L1055" s="10">
        <v>2405</v>
      </c>
      <c r="M1055" s="10" t="s">
        <v>337</v>
      </c>
      <c r="N1055" s="12">
        <v>0.34444444444444444</v>
      </c>
      <c r="O1055" s="12">
        <v>0.3518518518518518</v>
      </c>
      <c r="P1055" s="12">
        <v>0.27777777777777773</v>
      </c>
      <c r="Q1055" s="12">
        <f t="shared" si="33"/>
        <v>0.32469135802469129</v>
      </c>
      <c r="R1055" s="10" t="s">
        <v>1395</v>
      </c>
      <c r="S1055" s="10"/>
    </row>
    <row r="1056" spans="1:19" s="13" customFormat="1" x14ac:dyDescent="0.35">
      <c r="A1056" s="10">
        <v>168</v>
      </c>
      <c r="B1056" s="10">
        <v>1179</v>
      </c>
      <c r="C1056" s="10" t="s">
        <v>68</v>
      </c>
      <c r="D1056" s="10" t="s">
        <v>89</v>
      </c>
      <c r="E1056" s="10" t="s">
        <v>110</v>
      </c>
      <c r="F1056" s="10" t="s">
        <v>163</v>
      </c>
      <c r="G1056" s="10">
        <v>350</v>
      </c>
      <c r="H1056" s="10" t="s">
        <v>72</v>
      </c>
      <c r="I1056" s="10" t="s">
        <v>110</v>
      </c>
      <c r="J1056" s="10" t="s">
        <v>26</v>
      </c>
      <c r="K1056" s="10" t="str">
        <f t="shared" si="32"/>
        <v>304-1511</v>
      </c>
      <c r="L1056" s="10" t="s">
        <v>1792</v>
      </c>
      <c r="M1056" s="10" t="s">
        <v>173</v>
      </c>
      <c r="N1056" s="12">
        <v>0.32989690721649484</v>
      </c>
      <c r="O1056" s="12">
        <v>0.32989690721649484</v>
      </c>
      <c r="P1056" s="12">
        <v>0.31134020618556707</v>
      </c>
      <c r="Q1056" s="12">
        <f t="shared" si="33"/>
        <v>0.32371134020618558</v>
      </c>
      <c r="R1056" s="10" t="s">
        <v>1395</v>
      </c>
      <c r="S1056" s="10"/>
    </row>
    <row r="1057" spans="1:19" s="13" customFormat="1" x14ac:dyDescent="0.35">
      <c r="A1057" s="10">
        <v>524</v>
      </c>
      <c r="B1057" s="10">
        <v>1027</v>
      </c>
      <c r="C1057" s="10" t="s">
        <v>68</v>
      </c>
      <c r="D1057" s="10" t="s">
        <v>89</v>
      </c>
      <c r="E1057" s="10" t="s">
        <v>90</v>
      </c>
      <c r="F1057" s="10" t="s">
        <v>91</v>
      </c>
      <c r="G1057" s="10">
        <v>211</v>
      </c>
      <c r="H1057" s="10" t="s">
        <v>144</v>
      </c>
      <c r="I1057" s="10" t="s">
        <v>91</v>
      </c>
      <c r="J1057" s="10" t="s">
        <v>26</v>
      </c>
      <c r="K1057" s="10" t="str">
        <f t="shared" si="32"/>
        <v>211-04</v>
      </c>
      <c r="L1057" s="10" t="s">
        <v>1793</v>
      </c>
      <c r="M1057" s="10" t="s">
        <v>775</v>
      </c>
      <c r="N1057" s="12">
        <v>0.28750000000000003</v>
      </c>
      <c r="O1057" s="12">
        <v>0.34</v>
      </c>
      <c r="P1057" s="12">
        <v>0.34250000000000008</v>
      </c>
      <c r="Q1057" s="12">
        <f t="shared" si="33"/>
        <v>0.32333333333333342</v>
      </c>
      <c r="R1057" s="10" t="s">
        <v>1395</v>
      </c>
      <c r="S1057" s="10"/>
    </row>
    <row r="1058" spans="1:19" s="13" customFormat="1" x14ac:dyDescent="0.35">
      <c r="A1058" s="10">
        <v>693</v>
      </c>
      <c r="B1058" s="10">
        <v>45</v>
      </c>
      <c r="C1058" s="10" t="s">
        <v>68</v>
      </c>
      <c r="D1058" s="10" t="s">
        <v>89</v>
      </c>
      <c r="E1058" s="10" t="s">
        <v>90</v>
      </c>
      <c r="F1058" s="10" t="s">
        <v>306</v>
      </c>
      <c r="G1058" s="10">
        <v>819</v>
      </c>
      <c r="H1058" s="17" t="s">
        <v>92</v>
      </c>
      <c r="I1058" s="10" t="s">
        <v>234</v>
      </c>
      <c r="J1058" s="10" t="s">
        <v>26</v>
      </c>
      <c r="K1058" s="10" t="str">
        <f t="shared" si="32"/>
        <v>819-1NC3</v>
      </c>
      <c r="L1058" s="16" t="s">
        <v>1794</v>
      </c>
      <c r="M1058" s="10" t="s">
        <v>236</v>
      </c>
      <c r="N1058" s="12">
        <v>0.23505154639175257</v>
      </c>
      <c r="O1058" s="12">
        <v>0.22680412371134021</v>
      </c>
      <c r="P1058" s="12">
        <v>0.5072164948453608</v>
      </c>
      <c r="Q1058" s="12">
        <f t="shared" si="33"/>
        <v>0.32302405498281789</v>
      </c>
      <c r="R1058" s="10" t="s">
        <v>1395</v>
      </c>
      <c r="S1058" s="10"/>
    </row>
    <row r="1059" spans="1:19" s="13" customFormat="1" x14ac:dyDescent="0.35">
      <c r="A1059" s="10">
        <v>780</v>
      </c>
      <c r="B1059" s="10">
        <v>131</v>
      </c>
      <c r="C1059" s="10" t="s">
        <v>68</v>
      </c>
      <c r="D1059" s="10" t="s">
        <v>89</v>
      </c>
      <c r="E1059" s="10" t="s">
        <v>90</v>
      </c>
      <c r="F1059" s="10" t="s">
        <v>1627</v>
      </c>
      <c r="G1059" s="10">
        <v>850</v>
      </c>
      <c r="H1059" s="17" t="s">
        <v>1628</v>
      </c>
      <c r="I1059" s="10" t="s">
        <v>234</v>
      </c>
      <c r="J1059" s="10" t="s">
        <v>26</v>
      </c>
      <c r="K1059" s="10" t="str">
        <f t="shared" si="32"/>
        <v>850-1NQ6</v>
      </c>
      <c r="L1059" s="16" t="s">
        <v>1795</v>
      </c>
      <c r="M1059" s="10" t="s">
        <v>236</v>
      </c>
      <c r="N1059" s="12">
        <v>0.31958762886597936</v>
      </c>
      <c r="O1059" s="12">
        <v>0.32989690721649484</v>
      </c>
      <c r="P1059" s="12">
        <v>0.31752577319587633</v>
      </c>
      <c r="Q1059" s="12">
        <f t="shared" si="33"/>
        <v>0.32233676975945014</v>
      </c>
      <c r="R1059" s="10" t="s">
        <v>1395</v>
      </c>
      <c r="S1059" s="10"/>
    </row>
    <row r="1060" spans="1:19" s="13" customFormat="1" x14ac:dyDescent="0.35">
      <c r="A1060" s="10">
        <v>717</v>
      </c>
      <c r="B1060" s="10">
        <v>69</v>
      </c>
      <c r="C1060" s="10" t="s">
        <v>68</v>
      </c>
      <c r="D1060" s="10" t="s">
        <v>89</v>
      </c>
      <c r="E1060" s="10" t="s">
        <v>90</v>
      </c>
      <c r="F1060" s="10" t="s">
        <v>739</v>
      </c>
      <c r="G1060" s="10">
        <v>825</v>
      </c>
      <c r="H1060" s="17" t="s">
        <v>92</v>
      </c>
      <c r="I1060" s="10" t="s">
        <v>234</v>
      </c>
      <c r="J1060" s="10" t="s">
        <v>26</v>
      </c>
      <c r="K1060" s="10" t="str">
        <f t="shared" si="32"/>
        <v>825-26</v>
      </c>
      <c r="L1060" s="17" t="s">
        <v>1796</v>
      </c>
      <c r="M1060" s="10" t="s">
        <v>236</v>
      </c>
      <c r="N1060" s="12">
        <v>0.32000000000000006</v>
      </c>
      <c r="O1060" s="12">
        <v>0.31428571428571433</v>
      </c>
      <c r="P1060" s="12">
        <v>0.33142857142857146</v>
      </c>
      <c r="Q1060" s="12">
        <f t="shared" si="33"/>
        <v>0.32190476190476192</v>
      </c>
      <c r="R1060" s="10" t="s">
        <v>1395</v>
      </c>
      <c r="S1060" s="10"/>
    </row>
    <row r="1061" spans="1:19" s="13" customFormat="1" x14ac:dyDescent="0.35">
      <c r="A1061" s="10">
        <v>1699</v>
      </c>
      <c r="B1061" s="10">
        <v>1473</v>
      </c>
      <c r="C1061" s="10" t="s">
        <v>68</v>
      </c>
      <c r="D1061" s="10" t="s">
        <v>69</v>
      </c>
      <c r="E1061" s="10" t="s">
        <v>70</v>
      </c>
      <c r="F1061" s="14" t="s">
        <v>410</v>
      </c>
      <c r="G1061" s="10">
        <v>450</v>
      </c>
      <c r="H1061" s="10" t="s">
        <v>72</v>
      </c>
      <c r="I1061" s="10" t="s">
        <v>70</v>
      </c>
      <c r="J1061" s="10" t="s">
        <v>26</v>
      </c>
      <c r="K1061" s="10" t="str">
        <f t="shared" si="32"/>
        <v>450-H3</v>
      </c>
      <c r="L1061" s="10" t="s">
        <v>1797</v>
      </c>
      <c r="M1061" s="10" t="s">
        <v>1798</v>
      </c>
      <c r="N1061" s="12">
        <v>0.29591836734693877</v>
      </c>
      <c r="O1061" s="12">
        <v>0.3289473684210526</v>
      </c>
      <c r="P1061" s="12">
        <v>0.33947368421052637</v>
      </c>
      <c r="Q1061" s="12">
        <f t="shared" si="33"/>
        <v>0.3214464733261726</v>
      </c>
      <c r="R1061" s="10" t="s">
        <v>1395</v>
      </c>
      <c r="S1061" s="10"/>
    </row>
    <row r="1062" spans="1:19" s="13" customFormat="1" x14ac:dyDescent="0.35">
      <c r="A1062" s="10">
        <v>874</v>
      </c>
      <c r="B1062" s="10">
        <v>569</v>
      </c>
      <c r="C1062" s="10" t="s">
        <v>68</v>
      </c>
      <c r="D1062" s="10" t="s">
        <v>83</v>
      </c>
      <c r="E1062" s="10" t="s">
        <v>84</v>
      </c>
      <c r="F1062" s="10" t="s">
        <v>790</v>
      </c>
      <c r="G1062" s="10">
        <v>961</v>
      </c>
      <c r="H1062" s="10">
        <v>1</v>
      </c>
      <c r="I1062" s="10" t="s">
        <v>791</v>
      </c>
      <c r="J1062" s="10" t="s">
        <v>26</v>
      </c>
      <c r="K1062" s="10" t="str">
        <f t="shared" si="32"/>
        <v>4-84B-524</v>
      </c>
      <c r="L1062" s="10" t="s">
        <v>1799</v>
      </c>
      <c r="M1062" s="10" t="s">
        <v>1006</v>
      </c>
      <c r="N1062" s="12">
        <v>0.34464285714285714</v>
      </c>
      <c r="O1062" s="12">
        <v>0.31428571428571428</v>
      </c>
      <c r="P1062" s="12">
        <v>0.30535714285714288</v>
      </c>
      <c r="Q1062" s="12">
        <f t="shared" si="33"/>
        <v>0.32142857142857145</v>
      </c>
      <c r="R1062" s="10" t="s">
        <v>1395</v>
      </c>
      <c r="S1062" s="10"/>
    </row>
    <row r="1063" spans="1:19" s="13" customFormat="1" x14ac:dyDescent="0.35">
      <c r="A1063" s="10">
        <v>1562</v>
      </c>
      <c r="B1063" s="10">
        <v>793</v>
      </c>
      <c r="C1063" s="10" t="s">
        <v>68</v>
      </c>
      <c r="D1063" s="10" t="s">
        <v>69</v>
      </c>
      <c r="E1063" s="10" t="s">
        <v>70</v>
      </c>
      <c r="F1063" s="14" t="s">
        <v>99</v>
      </c>
      <c r="G1063" s="10">
        <v>33</v>
      </c>
      <c r="H1063" s="10" t="s">
        <v>228</v>
      </c>
      <c r="I1063" s="10" t="s">
        <v>70</v>
      </c>
      <c r="J1063" s="10" t="s">
        <v>26</v>
      </c>
      <c r="K1063" s="10" t="str">
        <f t="shared" si="32"/>
        <v>3305</v>
      </c>
      <c r="L1063" s="10">
        <v>3305</v>
      </c>
      <c r="M1063" s="10" t="s">
        <v>191</v>
      </c>
      <c r="N1063" s="12">
        <v>0.28799999999999998</v>
      </c>
      <c r="O1063" s="12">
        <v>0.29200000000000004</v>
      </c>
      <c r="P1063" s="12">
        <v>0.37999999999999995</v>
      </c>
      <c r="Q1063" s="12">
        <f t="shared" si="33"/>
        <v>0.32</v>
      </c>
      <c r="R1063" s="10" t="s">
        <v>1395</v>
      </c>
      <c r="S1063" s="10"/>
    </row>
    <row r="1064" spans="1:19" s="13" customFormat="1" x14ac:dyDescent="0.35">
      <c r="A1064" s="10">
        <v>915</v>
      </c>
      <c r="B1064" s="10">
        <v>614</v>
      </c>
      <c r="C1064" s="10" t="s">
        <v>68</v>
      </c>
      <c r="D1064" s="10" t="s">
        <v>83</v>
      </c>
      <c r="E1064" s="10" t="s">
        <v>84</v>
      </c>
      <c r="F1064" s="10" t="s">
        <v>821</v>
      </c>
      <c r="G1064" s="18">
        <v>982</v>
      </c>
      <c r="H1064" s="10">
        <v>1</v>
      </c>
      <c r="I1064" s="18" t="s">
        <v>822</v>
      </c>
      <c r="J1064" s="10" t="s">
        <v>26</v>
      </c>
      <c r="K1064" s="10" t="str">
        <f t="shared" si="32"/>
        <v>4-91-121</v>
      </c>
      <c r="L1064" s="10" t="s">
        <v>1801</v>
      </c>
      <c r="M1064" s="10" t="s">
        <v>585</v>
      </c>
      <c r="N1064" s="12">
        <v>0.32405063291139236</v>
      </c>
      <c r="O1064" s="12">
        <v>0.32405063291139236</v>
      </c>
      <c r="P1064" s="12">
        <v>0.31139240506329113</v>
      </c>
      <c r="Q1064" s="12">
        <f t="shared" si="33"/>
        <v>0.31983122362869193</v>
      </c>
      <c r="R1064" s="10" t="s">
        <v>1395</v>
      </c>
      <c r="S1064" s="10"/>
    </row>
    <row r="1065" spans="1:19" s="13" customFormat="1" x14ac:dyDescent="0.35">
      <c r="A1065" s="10">
        <v>300</v>
      </c>
      <c r="B1065" s="10">
        <v>1409</v>
      </c>
      <c r="C1065" s="10" t="s">
        <v>68</v>
      </c>
      <c r="D1065" s="10" t="s">
        <v>89</v>
      </c>
      <c r="E1065" s="10" t="s">
        <v>110</v>
      </c>
      <c r="F1065" s="10" t="s">
        <v>520</v>
      </c>
      <c r="G1065" s="10">
        <v>396</v>
      </c>
      <c r="H1065" s="10" t="s">
        <v>145</v>
      </c>
      <c r="I1065" s="10" t="s">
        <v>276</v>
      </c>
      <c r="J1065" s="10" t="s">
        <v>26</v>
      </c>
      <c r="K1065" s="10" t="str">
        <f t="shared" si="32"/>
        <v>396-06</v>
      </c>
      <c r="L1065" s="10" t="s">
        <v>1802</v>
      </c>
      <c r="M1065" s="10" t="s">
        <v>522</v>
      </c>
      <c r="N1065" s="12">
        <v>0.28888888888888886</v>
      </c>
      <c r="O1065" s="12">
        <v>0.38611111111111113</v>
      </c>
      <c r="P1065" s="12">
        <v>0.28333333333333333</v>
      </c>
      <c r="Q1065" s="12">
        <f t="shared" si="33"/>
        <v>0.31944444444444448</v>
      </c>
      <c r="R1065" s="10" t="s">
        <v>1395</v>
      </c>
      <c r="S1065" s="10"/>
    </row>
    <row r="1066" spans="1:19" s="13" customFormat="1" x14ac:dyDescent="0.35">
      <c r="A1066" s="10">
        <v>959</v>
      </c>
      <c r="B1066" s="10">
        <v>653</v>
      </c>
      <c r="C1066" s="10" t="s">
        <v>68</v>
      </c>
      <c r="D1066" s="10" t="s">
        <v>83</v>
      </c>
      <c r="E1066" s="10" t="s">
        <v>84</v>
      </c>
      <c r="F1066" s="10" t="s">
        <v>392</v>
      </c>
      <c r="G1066" s="10">
        <v>976</v>
      </c>
      <c r="H1066" s="10">
        <v>1</v>
      </c>
      <c r="I1066" s="10" t="s">
        <v>393</v>
      </c>
      <c r="J1066" s="10" t="s">
        <v>26</v>
      </c>
      <c r="K1066" s="10" t="str">
        <f t="shared" si="32"/>
        <v>4-94B-656</v>
      </c>
      <c r="L1066" s="10" t="s">
        <v>1803</v>
      </c>
      <c r="M1066" s="10" t="s">
        <v>797</v>
      </c>
      <c r="N1066" s="12">
        <v>0.30250000000000005</v>
      </c>
      <c r="O1066" s="12">
        <v>0.28500000000000003</v>
      </c>
      <c r="P1066" s="12">
        <v>0.37000000000000005</v>
      </c>
      <c r="Q1066" s="12">
        <f t="shared" si="33"/>
        <v>0.31916666666666677</v>
      </c>
      <c r="R1066" s="10" t="s">
        <v>1395</v>
      </c>
      <c r="S1066" s="10"/>
    </row>
    <row r="1067" spans="1:19" s="13" customFormat="1" x14ac:dyDescent="0.35">
      <c r="A1067" s="10">
        <v>124</v>
      </c>
      <c r="B1067" s="10">
        <v>962</v>
      </c>
      <c r="C1067" s="10" t="s">
        <v>68</v>
      </c>
      <c r="D1067" s="10" t="s">
        <v>89</v>
      </c>
      <c r="E1067" s="10" t="s">
        <v>110</v>
      </c>
      <c r="F1067" s="10" t="s">
        <v>565</v>
      </c>
      <c r="G1067" s="10">
        <v>106</v>
      </c>
      <c r="H1067" s="10" t="s">
        <v>145</v>
      </c>
      <c r="I1067" s="10" t="s">
        <v>211</v>
      </c>
      <c r="J1067" s="10" t="s">
        <v>26</v>
      </c>
      <c r="K1067" s="10" t="str">
        <f t="shared" si="32"/>
        <v>143-75H1</v>
      </c>
      <c r="L1067" s="10" t="s">
        <v>1804</v>
      </c>
      <c r="M1067" s="10" t="s">
        <v>114</v>
      </c>
      <c r="N1067" s="12">
        <v>0.32142857142857145</v>
      </c>
      <c r="O1067" s="12">
        <v>0.32142857142857145</v>
      </c>
      <c r="P1067" s="12">
        <v>0.31428571428571433</v>
      </c>
      <c r="Q1067" s="12">
        <f t="shared" si="33"/>
        <v>0.31904761904761908</v>
      </c>
      <c r="R1067" s="10" t="s">
        <v>1395</v>
      </c>
      <c r="S1067" s="10"/>
    </row>
    <row r="1068" spans="1:19" s="13" customFormat="1" x14ac:dyDescent="0.35">
      <c r="A1068" s="10">
        <v>1171</v>
      </c>
      <c r="B1068" s="10">
        <v>1718</v>
      </c>
      <c r="C1068" s="10" t="s">
        <v>68</v>
      </c>
      <c r="D1068" s="10" t="s">
        <v>83</v>
      </c>
      <c r="E1068" s="10" t="s">
        <v>136</v>
      </c>
      <c r="F1068" s="10" t="s">
        <v>799</v>
      </c>
      <c r="G1068" s="10">
        <v>612</v>
      </c>
      <c r="H1068" s="10" t="s">
        <v>1395</v>
      </c>
      <c r="I1068" s="10" t="s">
        <v>799</v>
      </c>
      <c r="J1068" s="10" t="s">
        <v>26</v>
      </c>
      <c r="K1068" s="10" t="str">
        <f t="shared" si="32"/>
        <v>2-79-79</v>
      </c>
      <c r="L1068" s="10" t="s">
        <v>1805</v>
      </c>
      <c r="M1068" s="10" t="s">
        <v>140</v>
      </c>
      <c r="N1068" s="12">
        <v>0.35535714285714276</v>
      </c>
      <c r="O1068" s="12">
        <v>0.28214285714285714</v>
      </c>
      <c r="P1068" s="12">
        <v>0.31785714285714284</v>
      </c>
      <c r="Q1068" s="12">
        <f t="shared" si="33"/>
        <v>0.31845238095238093</v>
      </c>
      <c r="R1068" s="10" t="s">
        <v>1395</v>
      </c>
      <c r="S1068" s="10"/>
    </row>
    <row r="1069" spans="1:19" s="13" customFormat="1" x14ac:dyDescent="0.35">
      <c r="A1069" s="10">
        <v>922</v>
      </c>
      <c r="B1069" s="10">
        <v>1711</v>
      </c>
      <c r="C1069" s="10" t="s">
        <v>68</v>
      </c>
      <c r="D1069" s="10" t="s">
        <v>83</v>
      </c>
      <c r="E1069" s="10" t="s">
        <v>84</v>
      </c>
      <c r="F1069" s="10" t="s">
        <v>264</v>
      </c>
      <c r="G1069" s="10">
        <v>933</v>
      </c>
      <c r="H1069" s="10">
        <v>1</v>
      </c>
      <c r="I1069" s="10" t="s">
        <v>104</v>
      </c>
      <c r="J1069" s="10" t="s">
        <v>26</v>
      </c>
      <c r="K1069" s="10" t="str">
        <f t="shared" si="32"/>
        <v>4-91-434</v>
      </c>
      <c r="L1069" s="10" t="s">
        <v>1806</v>
      </c>
      <c r="M1069" s="10" t="s">
        <v>106</v>
      </c>
      <c r="N1069" s="12">
        <v>0.34750000000000003</v>
      </c>
      <c r="O1069" s="12">
        <v>0.29499999999999998</v>
      </c>
      <c r="P1069" s="12">
        <v>0.31249999999999994</v>
      </c>
      <c r="Q1069" s="12">
        <f t="shared" si="33"/>
        <v>0.31833333333333336</v>
      </c>
      <c r="R1069" s="10" t="s">
        <v>1395</v>
      </c>
      <c r="S1069" s="10"/>
    </row>
    <row r="1070" spans="1:19" s="13" customFormat="1" x14ac:dyDescent="0.35">
      <c r="A1070" s="10">
        <v>668</v>
      </c>
      <c r="B1070" s="10">
        <v>20</v>
      </c>
      <c r="C1070" s="10" t="s">
        <v>68</v>
      </c>
      <c r="D1070" s="10" t="s">
        <v>89</v>
      </c>
      <c r="E1070" s="10" t="s">
        <v>90</v>
      </c>
      <c r="F1070" s="10" t="s">
        <v>1187</v>
      </c>
      <c r="G1070" s="10">
        <v>816</v>
      </c>
      <c r="H1070" s="17" t="s">
        <v>92</v>
      </c>
      <c r="I1070" s="10" t="s">
        <v>234</v>
      </c>
      <c r="J1070" s="10" t="s">
        <v>26</v>
      </c>
      <c r="K1070" s="10" t="str">
        <f t="shared" si="32"/>
        <v>816-04</v>
      </c>
      <c r="L1070" s="17" t="s">
        <v>1807</v>
      </c>
      <c r="M1070" s="10" t="s">
        <v>236</v>
      </c>
      <c r="N1070" s="12">
        <v>0.34166666666666667</v>
      </c>
      <c r="O1070" s="12">
        <v>0.27777777777777773</v>
      </c>
      <c r="P1070" s="12">
        <v>0.33333333333333337</v>
      </c>
      <c r="Q1070" s="12">
        <f t="shared" si="33"/>
        <v>0.31759259259259259</v>
      </c>
      <c r="R1070" s="10" t="s">
        <v>1395</v>
      </c>
      <c r="S1070" s="10"/>
    </row>
    <row r="1071" spans="1:19" s="13" customFormat="1" x14ac:dyDescent="0.35">
      <c r="A1071" s="10">
        <v>1120</v>
      </c>
      <c r="B1071" s="10">
        <v>256</v>
      </c>
      <c r="C1071" s="10" t="s">
        <v>68</v>
      </c>
      <c r="D1071" s="10" t="s">
        <v>83</v>
      </c>
      <c r="E1071" s="10" t="s">
        <v>136</v>
      </c>
      <c r="F1071" s="10" t="s">
        <v>507</v>
      </c>
      <c r="G1071" s="10">
        <v>651</v>
      </c>
      <c r="H1071" s="10">
        <v>109</v>
      </c>
      <c r="I1071" s="10" t="s">
        <v>508</v>
      </c>
      <c r="J1071" s="10" t="s">
        <v>26</v>
      </c>
      <c r="K1071" s="10" t="str">
        <f t="shared" si="32"/>
        <v>2-541-541</v>
      </c>
      <c r="L1071" s="10" t="s">
        <v>1808</v>
      </c>
      <c r="M1071" s="10" t="s">
        <v>510</v>
      </c>
      <c r="N1071" s="12">
        <v>0.29222222222222222</v>
      </c>
      <c r="O1071" s="12">
        <v>0.33666666666666673</v>
      </c>
      <c r="P1071" s="12">
        <v>0.31666666666666671</v>
      </c>
      <c r="Q1071" s="12">
        <f t="shared" si="33"/>
        <v>0.31518518518518523</v>
      </c>
      <c r="R1071" s="10" t="s">
        <v>1395</v>
      </c>
      <c r="S1071" s="10"/>
    </row>
    <row r="1072" spans="1:19" s="13" customFormat="1" x14ac:dyDescent="0.35">
      <c r="A1072" s="10">
        <v>1141</v>
      </c>
      <c r="B1072" s="10">
        <v>270</v>
      </c>
      <c r="C1072" s="10" t="s">
        <v>68</v>
      </c>
      <c r="D1072" s="10" t="s">
        <v>83</v>
      </c>
      <c r="E1072" s="10" t="s">
        <v>136</v>
      </c>
      <c r="F1072" s="10" t="s">
        <v>99</v>
      </c>
      <c r="G1072" s="10">
        <v>611</v>
      </c>
      <c r="H1072" s="10" t="s">
        <v>892</v>
      </c>
      <c r="I1072" s="10" t="s">
        <v>138</v>
      </c>
      <c r="J1072" s="10" t="s">
        <v>26</v>
      </c>
      <c r="K1072" s="10" t="str">
        <f t="shared" si="32"/>
        <v>2-60-63</v>
      </c>
      <c r="L1072" s="10" t="s">
        <v>1809</v>
      </c>
      <c r="M1072" s="10" t="s">
        <v>140</v>
      </c>
      <c r="N1072" s="12">
        <v>0.31402439024390244</v>
      </c>
      <c r="O1072" s="12">
        <v>0.29573170731707321</v>
      </c>
      <c r="P1072" s="12">
        <v>0.33536585365853666</v>
      </c>
      <c r="Q1072" s="12">
        <f t="shared" si="33"/>
        <v>0.31504065040650414</v>
      </c>
      <c r="R1072" s="10" t="s">
        <v>1395</v>
      </c>
      <c r="S1072" s="10"/>
    </row>
    <row r="1073" spans="1:19" s="13" customFormat="1" x14ac:dyDescent="0.35">
      <c r="A1073" s="10">
        <v>1647</v>
      </c>
      <c r="B1073" s="10">
        <v>1233</v>
      </c>
      <c r="C1073" s="10" t="s">
        <v>68</v>
      </c>
      <c r="D1073" s="10" t="s">
        <v>69</v>
      </c>
      <c r="E1073" s="10" t="s">
        <v>70</v>
      </c>
      <c r="F1073" s="14" t="s">
        <v>184</v>
      </c>
      <c r="G1073" s="10">
        <v>320</v>
      </c>
      <c r="H1073" s="10" t="s">
        <v>145</v>
      </c>
      <c r="I1073" s="10" t="s">
        <v>73</v>
      </c>
      <c r="J1073" s="10" t="s">
        <v>26</v>
      </c>
      <c r="K1073" s="10" t="str">
        <f t="shared" si="32"/>
        <v>320-H4</v>
      </c>
      <c r="L1073" s="10" t="s">
        <v>1810</v>
      </c>
      <c r="M1073" s="10" t="s">
        <v>290</v>
      </c>
      <c r="N1073" s="12">
        <v>0.32967032967032966</v>
      </c>
      <c r="O1073" s="12">
        <v>0.2857142857142857</v>
      </c>
      <c r="P1073" s="12">
        <v>0.32967032967032966</v>
      </c>
      <c r="Q1073" s="12">
        <f t="shared" si="33"/>
        <v>0.31501831501831501</v>
      </c>
      <c r="R1073" s="10" t="s">
        <v>1395</v>
      </c>
      <c r="S1073" s="10"/>
    </row>
    <row r="1074" spans="1:19" s="13" customFormat="1" x14ac:dyDescent="0.35">
      <c r="A1074" s="10">
        <v>394</v>
      </c>
      <c r="B1074" s="10">
        <v>1596</v>
      </c>
      <c r="C1074" s="10" t="s">
        <v>68</v>
      </c>
      <c r="D1074" s="10" t="s">
        <v>89</v>
      </c>
      <c r="E1074" s="10" t="s">
        <v>110</v>
      </c>
      <c r="F1074" s="10" t="s">
        <v>157</v>
      </c>
      <c r="G1074" s="10">
        <v>483</v>
      </c>
      <c r="H1074" s="10" t="s">
        <v>72</v>
      </c>
      <c r="I1074" s="10" t="s">
        <v>113</v>
      </c>
      <c r="J1074" s="10" t="s">
        <v>26</v>
      </c>
      <c r="K1074" s="10" t="str">
        <f t="shared" si="32"/>
        <v>511-1497H2</v>
      </c>
      <c r="L1074" s="10" t="s">
        <v>1811</v>
      </c>
      <c r="M1074" s="10" t="s">
        <v>114</v>
      </c>
      <c r="N1074" s="12">
        <v>0.31944444444444442</v>
      </c>
      <c r="O1074" s="12">
        <v>0.31944444444444442</v>
      </c>
      <c r="P1074" s="12">
        <v>0.30555555555555552</v>
      </c>
      <c r="Q1074" s="12">
        <f t="shared" si="33"/>
        <v>0.31481481481481483</v>
      </c>
      <c r="R1074" s="10" t="s">
        <v>1395</v>
      </c>
      <c r="S1074" s="10"/>
    </row>
    <row r="1075" spans="1:19" s="13" customFormat="1" x14ac:dyDescent="0.35">
      <c r="A1075" s="10">
        <v>705</v>
      </c>
      <c r="B1075" s="10">
        <v>57</v>
      </c>
      <c r="C1075" s="10" t="s">
        <v>68</v>
      </c>
      <c r="D1075" s="10" t="s">
        <v>89</v>
      </c>
      <c r="E1075" s="10" t="s">
        <v>90</v>
      </c>
      <c r="F1075" s="10" t="s">
        <v>651</v>
      </c>
      <c r="G1075" s="10">
        <v>822</v>
      </c>
      <c r="H1075" s="17" t="s">
        <v>92</v>
      </c>
      <c r="I1075" s="10" t="s">
        <v>234</v>
      </c>
      <c r="J1075" s="10" t="s">
        <v>26</v>
      </c>
      <c r="K1075" s="10" t="str">
        <f t="shared" si="32"/>
        <v>822-21</v>
      </c>
      <c r="L1075" s="17" t="s">
        <v>1812</v>
      </c>
      <c r="M1075" s="10" t="s">
        <v>236</v>
      </c>
      <c r="N1075" s="12">
        <v>0.21917808219178084</v>
      </c>
      <c r="O1075" s="12">
        <v>0.24109589041095889</v>
      </c>
      <c r="P1075" s="12">
        <v>0.48219178082191777</v>
      </c>
      <c r="Q1075" s="12">
        <f t="shared" si="33"/>
        <v>0.31415525114155246</v>
      </c>
      <c r="R1075" s="10" t="s">
        <v>1395</v>
      </c>
      <c r="S1075" s="10"/>
    </row>
    <row r="1076" spans="1:19" s="13" customFormat="1" x14ac:dyDescent="0.35">
      <c r="A1076" s="10">
        <v>799</v>
      </c>
      <c r="B1076" s="10">
        <v>150</v>
      </c>
      <c r="C1076" s="10" t="s">
        <v>68</v>
      </c>
      <c r="D1076" s="10" t="s">
        <v>89</v>
      </c>
      <c r="E1076" s="10" t="s">
        <v>90</v>
      </c>
      <c r="F1076" s="10" t="s">
        <v>767</v>
      </c>
      <c r="G1076" s="10">
        <v>875</v>
      </c>
      <c r="H1076" s="10" t="s">
        <v>115</v>
      </c>
      <c r="I1076" s="10" t="s">
        <v>234</v>
      </c>
      <c r="J1076" s="10" t="s">
        <v>26</v>
      </c>
      <c r="K1076" s="10" t="str">
        <f t="shared" si="32"/>
        <v>875-1N36B</v>
      </c>
      <c r="L1076" s="10" t="s">
        <v>1813</v>
      </c>
      <c r="M1076" s="10" t="s">
        <v>236</v>
      </c>
      <c r="N1076" s="12">
        <v>0.31111111111111112</v>
      </c>
      <c r="O1076" s="12">
        <v>0.31944444444444442</v>
      </c>
      <c r="P1076" s="12">
        <v>0.31111111111111112</v>
      </c>
      <c r="Q1076" s="12">
        <f t="shared" si="33"/>
        <v>0.31388888888888888</v>
      </c>
      <c r="R1076" s="10" t="s">
        <v>1395</v>
      </c>
      <c r="S1076" s="10"/>
    </row>
    <row r="1077" spans="1:19" s="13" customFormat="1" x14ac:dyDescent="0.35">
      <c r="A1077" s="10">
        <v>1295</v>
      </c>
      <c r="B1077" s="10">
        <v>424</v>
      </c>
      <c r="C1077" s="10" t="s">
        <v>68</v>
      </c>
      <c r="D1077" s="10" t="s">
        <v>83</v>
      </c>
      <c r="E1077" s="10" t="s">
        <v>313</v>
      </c>
      <c r="F1077" s="10" t="s">
        <v>314</v>
      </c>
      <c r="G1077" s="10">
        <v>738</v>
      </c>
      <c r="H1077" s="10">
        <v>1</v>
      </c>
      <c r="I1077" s="10" t="s">
        <v>315</v>
      </c>
      <c r="J1077" s="10" t="s">
        <v>26</v>
      </c>
      <c r="K1077" s="10" t="str">
        <f t="shared" si="32"/>
        <v>3-26-902</v>
      </c>
      <c r="L1077" s="10" t="s">
        <v>1814</v>
      </c>
      <c r="M1077" s="10" t="s">
        <v>334</v>
      </c>
      <c r="N1077" s="12">
        <v>0.29999999999999993</v>
      </c>
      <c r="O1077" s="12">
        <v>0.29411764705882348</v>
      </c>
      <c r="P1077" s="12">
        <v>0.34705882352941175</v>
      </c>
      <c r="Q1077" s="12">
        <f t="shared" si="33"/>
        <v>0.31372549019607837</v>
      </c>
      <c r="R1077" s="10" t="s">
        <v>1395</v>
      </c>
      <c r="S1077" s="10"/>
    </row>
    <row r="1078" spans="1:19" s="13" customFormat="1" x14ac:dyDescent="0.35">
      <c r="A1078" s="10">
        <v>1422</v>
      </c>
      <c r="B1078" s="10">
        <v>1283</v>
      </c>
      <c r="C1078" s="10" t="s">
        <v>68</v>
      </c>
      <c r="D1078" s="10" t="s">
        <v>69</v>
      </c>
      <c r="E1078" s="10" t="s">
        <v>150</v>
      </c>
      <c r="F1078" s="10" t="s">
        <v>349</v>
      </c>
      <c r="G1078" s="10">
        <v>342</v>
      </c>
      <c r="H1078" s="10" t="s">
        <v>145</v>
      </c>
      <c r="I1078" s="10" t="s">
        <v>349</v>
      </c>
      <c r="J1078" s="10" t="s">
        <v>26</v>
      </c>
      <c r="K1078" s="10" t="str">
        <f t="shared" si="32"/>
        <v>342-H6</v>
      </c>
      <c r="L1078" s="10" t="s">
        <v>475</v>
      </c>
      <c r="M1078" s="10" t="s">
        <v>632</v>
      </c>
      <c r="N1078" s="12">
        <v>0.30927835051546393</v>
      </c>
      <c r="O1078" s="12">
        <v>0.30721649484536084</v>
      </c>
      <c r="P1078" s="12">
        <v>0.3216494845360825</v>
      </c>
      <c r="Q1078" s="12">
        <f t="shared" si="33"/>
        <v>0.3127147766323024</v>
      </c>
      <c r="R1078" s="10" t="s">
        <v>1395</v>
      </c>
      <c r="S1078" s="10"/>
    </row>
    <row r="1079" spans="1:19" s="13" customFormat="1" x14ac:dyDescent="0.35">
      <c r="A1079" s="10">
        <v>1311</v>
      </c>
      <c r="B1079" s="10">
        <v>443</v>
      </c>
      <c r="C1079" s="10" t="s">
        <v>68</v>
      </c>
      <c r="D1079" s="10" t="s">
        <v>83</v>
      </c>
      <c r="E1079" s="10" t="s">
        <v>313</v>
      </c>
      <c r="F1079" s="10" t="s">
        <v>352</v>
      </c>
      <c r="G1079" s="10">
        <v>741</v>
      </c>
      <c r="H1079" s="10">
        <v>1</v>
      </c>
      <c r="I1079" s="10" t="s">
        <v>313</v>
      </c>
      <c r="J1079" s="10" t="s">
        <v>26</v>
      </c>
      <c r="K1079" s="10" t="str">
        <f t="shared" si="32"/>
        <v>3-71-941</v>
      </c>
      <c r="L1079" s="10" t="s">
        <v>1816</v>
      </c>
      <c r="M1079" s="10" t="s">
        <v>354</v>
      </c>
      <c r="N1079" s="12">
        <v>0.31428571428571433</v>
      </c>
      <c r="O1079" s="12">
        <v>0.2857142857142857</v>
      </c>
      <c r="P1079" s="12">
        <v>0.33650793650793653</v>
      </c>
      <c r="Q1079" s="12">
        <f t="shared" si="33"/>
        <v>0.31216931216931221</v>
      </c>
      <c r="R1079" s="10" t="s">
        <v>1395</v>
      </c>
      <c r="S1079" s="10"/>
    </row>
    <row r="1080" spans="1:19" s="13" customFormat="1" x14ac:dyDescent="0.35">
      <c r="A1080" s="10">
        <v>761</v>
      </c>
      <c r="B1080" s="10">
        <v>112</v>
      </c>
      <c r="C1080" s="10" t="s">
        <v>68</v>
      </c>
      <c r="D1080" s="10" t="s">
        <v>89</v>
      </c>
      <c r="E1080" s="10" t="s">
        <v>90</v>
      </c>
      <c r="F1080" s="10" t="s">
        <v>233</v>
      </c>
      <c r="G1080" s="10">
        <v>831</v>
      </c>
      <c r="H1080" s="16" t="s">
        <v>115</v>
      </c>
      <c r="I1080" s="10" t="s">
        <v>234</v>
      </c>
      <c r="J1080" s="10" t="s">
        <v>26</v>
      </c>
      <c r="K1080" s="10" t="str">
        <f t="shared" si="32"/>
        <v>831-1340</v>
      </c>
      <c r="L1080" s="16" t="s">
        <v>1331</v>
      </c>
      <c r="M1080" s="10" t="s">
        <v>236</v>
      </c>
      <c r="N1080" s="12">
        <v>0</v>
      </c>
      <c r="O1080" s="12">
        <v>0.39285714285714285</v>
      </c>
      <c r="P1080" s="12">
        <v>0.54285714285714282</v>
      </c>
      <c r="Q1080" s="12">
        <f t="shared" si="33"/>
        <v>0.31190476190476191</v>
      </c>
      <c r="R1080" s="10" t="s">
        <v>1395</v>
      </c>
      <c r="S1080" s="10"/>
    </row>
    <row r="1081" spans="1:19" s="13" customFormat="1" x14ac:dyDescent="0.35">
      <c r="A1081" s="10">
        <v>1320</v>
      </c>
      <c r="B1081" s="10">
        <v>454</v>
      </c>
      <c r="C1081" s="10" t="s">
        <v>68</v>
      </c>
      <c r="D1081" s="10" t="s">
        <v>83</v>
      </c>
      <c r="E1081" s="10" t="s">
        <v>313</v>
      </c>
      <c r="F1081" s="10" t="s">
        <v>906</v>
      </c>
      <c r="G1081" s="10">
        <v>714</v>
      </c>
      <c r="H1081" s="10">
        <v>1</v>
      </c>
      <c r="I1081" s="10" t="s">
        <v>525</v>
      </c>
      <c r="J1081" s="10" t="s">
        <v>26</v>
      </c>
      <c r="K1081" s="10" t="str">
        <f t="shared" si="32"/>
        <v>3-83-83</v>
      </c>
      <c r="L1081" s="10" t="s">
        <v>1817</v>
      </c>
      <c r="M1081" s="10" t="s">
        <v>527</v>
      </c>
      <c r="N1081" s="12">
        <v>0.4722222222222221</v>
      </c>
      <c r="O1081" s="12">
        <v>0.46296296296296285</v>
      </c>
      <c r="P1081" s="12">
        <v>0</v>
      </c>
      <c r="Q1081" s="12">
        <f t="shared" si="33"/>
        <v>0.31172839506172828</v>
      </c>
      <c r="R1081" s="10" t="s">
        <v>1395</v>
      </c>
      <c r="S1081" s="10"/>
    </row>
    <row r="1082" spans="1:19" s="13" customFormat="1" x14ac:dyDescent="0.35">
      <c r="A1082" s="10">
        <v>861</v>
      </c>
      <c r="B1082" s="10">
        <v>556</v>
      </c>
      <c r="C1082" s="10" t="s">
        <v>68</v>
      </c>
      <c r="D1082" s="10" t="s">
        <v>83</v>
      </c>
      <c r="E1082" s="10" t="s">
        <v>84</v>
      </c>
      <c r="F1082" s="10" t="s">
        <v>662</v>
      </c>
      <c r="G1082" s="10">
        <v>917</v>
      </c>
      <c r="H1082" s="10">
        <v>1</v>
      </c>
      <c r="I1082" s="10" t="s">
        <v>663</v>
      </c>
      <c r="J1082" s="10" t="s">
        <v>26</v>
      </c>
      <c r="K1082" s="10" t="str">
        <f t="shared" si="32"/>
        <v>4-81B-81B</v>
      </c>
      <c r="L1082" s="10" t="s">
        <v>1818</v>
      </c>
      <c r="M1082" s="10" t="s">
        <v>665</v>
      </c>
      <c r="N1082" s="12">
        <v>0.30961923847695388</v>
      </c>
      <c r="O1082" s="12">
        <v>0.33767535070140281</v>
      </c>
      <c r="P1082" s="12">
        <v>0.28757515030060116</v>
      </c>
      <c r="Q1082" s="12">
        <f t="shared" si="33"/>
        <v>0.31162324649298595</v>
      </c>
      <c r="R1082" s="10" t="s">
        <v>1395</v>
      </c>
      <c r="S1082" s="10"/>
    </row>
    <row r="1083" spans="1:19" s="13" customFormat="1" x14ac:dyDescent="0.35">
      <c r="A1083" s="10">
        <v>43</v>
      </c>
      <c r="B1083" s="10">
        <v>843</v>
      </c>
      <c r="C1083" s="10" t="s">
        <v>68</v>
      </c>
      <c r="D1083" s="10" t="s">
        <v>89</v>
      </c>
      <c r="E1083" s="10" t="s">
        <v>110</v>
      </c>
      <c r="F1083" s="10" t="s">
        <v>416</v>
      </c>
      <c r="G1083" s="10">
        <v>49</v>
      </c>
      <c r="H1083" s="10" t="s">
        <v>134</v>
      </c>
      <c r="I1083" s="10" t="s">
        <v>110</v>
      </c>
      <c r="J1083" s="10" t="s">
        <v>26</v>
      </c>
      <c r="K1083" s="10" t="str">
        <f t="shared" si="32"/>
        <v>4904</v>
      </c>
      <c r="L1083" s="10">
        <v>4904</v>
      </c>
      <c r="M1083" s="10" t="s">
        <v>173</v>
      </c>
      <c r="N1083" s="12">
        <v>0.38297872340425532</v>
      </c>
      <c r="O1083" s="12">
        <v>0.23404255319148937</v>
      </c>
      <c r="P1083" s="12">
        <v>0.31489361702127666</v>
      </c>
      <c r="Q1083" s="12">
        <f t="shared" si="33"/>
        <v>0.31063829787234049</v>
      </c>
      <c r="R1083" s="10" t="s">
        <v>1395</v>
      </c>
      <c r="S1083" s="10"/>
    </row>
    <row r="1084" spans="1:19" s="13" customFormat="1" x14ac:dyDescent="0.35">
      <c r="A1084" s="10">
        <v>267</v>
      </c>
      <c r="B1084" s="10">
        <v>1343</v>
      </c>
      <c r="C1084" s="10" t="s">
        <v>68</v>
      </c>
      <c r="D1084" s="10" t="s">
        <v>89</v>
      </c>
      <c r="E1084" s="10" t="s">
        <v>110</v>
      </c>
      <c r="F1084" s="10" t="s">
        <v>400</v>
      </c>
      <c r="G1084" s="10">
        <v>374</v>
      </c>
      <c r="H1084" s="10" t="s">
        <v>401</v>
      </c>
      <c r="I1084" s="10" t="s">
        <v>197</v>
      </c>
      <c r="J1084" s="10" t="s">
        <v>26</v>
      </c>
      <c r="K1084" s="10" t="str">
        <f t="shared" si="32"/>
        <v>374-01</v>
      </c>
      <c r="L1084" s="10" t="s">
        <v>1819</v>
      </c>
      <c r="M1084" s="10" t="s">
        <v>199</v>
      </c>
      <c r="N1084" s="12">
        <v>0.27777777777777773</v>
      </c>
      <c r="O1084" s="12">
        <v>0.36111111111111116</v>
      </c>
      <c r="P1084" s="12">
        <v>0.29166666666666669</v>
      </c>
      <c r="Q1084" s="12">
        <f t="shared" si="33"/>
        <v>0.31018518518518517</v>
      </c>
      <c r="R1084" s="10" t="s">
        <v>1395</v>
      </c>
      <c r="S1084" s="10"/>
    </row>
    <row r="1085" spans="1:19" s="13" customFormat="1" x14ac:dyDescent="0.35">
      <c r="A1085" s="10">
        <v>259</v>
      </c>
      <c r="B1085" s="10">
        <v>1311</v>
      </c>
      <c r="C1085" s="10" t="s">
        <v>68</v>
      </c>
      <c r="D1085" s="10" t="s">
        <v>89</v>
      </c>
      <c r="E1085" s="10" t="s">
        <v>110</v>
      </c>
      <c r="F1085" s="10" t="s">
        <v>163</v>
      </c>
      <c r="G1085" s="10">
        <v>350</v>
      </c>
      <c r="H1085" s="10" t="s">
        <v>145</v>
      </c>
      <c r="I1085" s="10" t="s">
        <v>110</v>
      </c>
      <c r="J1085" s="10" t="s">
        <v>26</v>
      </c>
      <c r="K1085" s="10" t="str">
        <f t="shared" si="32"/>
        <v>350-H9</v>
      </c>
      <c r="L1085" s="10" t="s">
        <v>1820</v>
      </c>
      <c r="M1085" s="10" t="s">
        <v>166</v>
      </c>
      <c r="N1085" s="12">
        <v>0.32989690721649484</v>
      </c>
      <c r="O1085" s="12">
        <v>0.3505154639175258</v>
      </c>
      <c r="P1085" s="12">
        <v>0.24948453608247426</v>
      </c>
      <c r="Q1085" s="12">
        <f t="shared" si="33"/>
        <v>0.30996563573883162</v>
      </c>
      <c r="R1085" s="10" t="s">
        <v>1395</v>
      </c>
      <c r="S1085" s="10"/>
    </row>
    <row r="1086" spans="1:19" s="13" customFormat="1" x14ac:dyDescent="0.35">
      <c r="A1086" s="10">
        <v>1725</v>
      </c>
      <c r="B1086" s="10">
        <v>1616</v>
      </c>
      <c r="C1086" s="10" t="s">
        <v>68</v>
      </c>
      <c r="D1086" s="10" t="s">
        <v>69</v>
      </c>
      <c r="E1086" s="10" t="s">
        <v>70</v>
      </c>
      <c r="F1086" s="10" t="s">
        <v>410</v>
      </c>
      <c r="G1086" s="10">
        <v>450</v>
      </c>
      <c r="H1086" s="10" t="s">
        <v>145</v>
      </c>
      <c r="I1086" s="10" t="s">
        <v>70</v>
      </c>
      <c r="J1086" s="10" t="s">
        <v>26</v>
      </c>
      <c r="K1086" s="10" t="str">
        <f t="shared" si="32"/>
        <v>526-1361H3</v>
      </c>
      <c r="L1086" s="10" t="s">
        <v>1821</v>
      </c>
      <c r="M1086" s="10" t="s">
        <v>191</v>
      </c>
      <c r="N1086" s="12">
        <v>0.3571428571428571</v>
      </c>
      <c r="O1086" s="12">
        <v>0.2857142857142857</v>
      </c>
      <c r="P1086" s="12">
        <v>0.2857142857142857</v>
      </c>
      <c r="Q1086" s="12">
        <f t="shared" si="33"/>
        <v>0.30952380952380948</v>
      </c>
      <c r="R1086" s="10" t="s">
        <v>1395</v>
      </c>
      <c r="S1086" s="10"/>
    </row>
    <row r="1087" spans="1:19" s="13" customFormat="1" x14ac:dyDescent="0.35">
      <c r="A1087" s="10">
        <v>966</v>
      </c>
      <c r="B1087" s="10">
        <v>660</v>
      </c>
      <c r="C1087" s="10" t="s">
        <v>68</v>
      </c>
      <c r="D1087" s="10" t="s">
        <v>83</v>
      </c>
      <c r="E1087" s="10" t="s">
        <v>84</v>
      </c>
      <c r="F1087" s="10" t="s">
        <v>690</v>
      </c>
      <c r="G1087" s="10">
        <v>975</v>
      </c>
      <c r="H1087" s="10">
        <v>2</v>
      </c>
      <c r="I1087" s="10" t="s">
        <v>286</v>
      </c>
      <c r="J1087" s="10" t="s">
        <v>26</v>
      </c>
      <c r="K1087" s="10" t="str">
        <f t="shared" si="32"/>
        <v>4-95A-608</v>
      </c>
      <c r="L1087" s="10" t="s">
        <v>1822</v>
      </c>
      <c r="M1087" s="10" t="s">
        <v>288</v>
      </c>
      <c r="N1087" s="12">
        <v>0.3035714285714286</v>
      </c>
      <c r="O1087" s="12">
        <v>0.27857142857142858</v>
      </c>
      <c r="P1087" s="12">
        <v>0.34285714285714286</v>
      </c>
      <c r="Q1087" s="12">
        <f t="shared" si="33"/>
        <v>0.30833333333333335</v>
      </c>
      <c r="R1087" s="10" t="s">
        <v>1395</v>
      </c>
      <c r="S1087" s="10"/>
    </row>
    <row r="1088" spans="1:19" s="13" customFormat="1" x14ac:dyDescent="0.35">
      <c r="A1088" s="10">
        <v>572</v>
      </c>
      <c r="B1088" s="10">
        <v>1077</v>
      </c>
      <c r="C1088" s="10" t="s">
        <v>68</v>
      </c>
      <c r="D1088" s="10" t="s">
        <v>89</v>
      </c>
      <c r="E1088" s="10" t="s">
        <v>90</v>
      </c>
      <c r="F1088" s="10" t="s">
        <v>203</v>
      </c>
      <c r="G1088" s="10">
        <v>250</v>
      </c>
      <c r="H1088" s="10" t="s">
        <v>145</v>
      </c>
      <c r="I1088" s="10" t="s">
        <v>204</v>
      </c>
      <c r="J1088" s="10" t="s">
        <v>26</v>
      </c>
      <c r="K1088" s="10" t="str">
        <f t="shared" si="32"/>
        <v>250-1N39H1</v>
      </c>
      <c r="L1088" s="10" t="s">
        <v>1823</v>
      </c>
      <c r="M1088" s="10" t="s">
        <v>531</v>
      </c>
      <c r="N1088" s="12">
        <v>0.28421052631578941</v>
      </c>
      <c r="O1088" s="12">
        <v>0.28421052631578941</v>
      </c>
      <c r="P1088" s="12">
        <v>0.35438596491228069</v>
      </c>
      <c r="Q1088" s="12">
        <f t="shared" si="33"/>
        <v>0.30760233918128649</v>
      </c>
      <c r="R1088" s="10" t="s">
        <v>1395</v>
      </c>
      <c r="S1088" s="10"/>
    </row>
    <row r="1089" spans="1:19" s="13" customFormat="1" x14ac:dyDescent="0.35">
      <c r="A1089" s="10">
        <v>803</v>
      </c>
      <c r="B1089" s="10">
        <v>1696</v>
      </c>
      <c r="C1089" s="10" t="s">
        <v>68</v>
      </c>
      <c r="D1089" s="10" t="s">
        <v>89</v>
      </c>
      <c r="E1089" s="10" t="s">
        <v>90</v>
      </c>
      <c r="F1089" s="10" t="s">
        <v>219</v>
      </c>
      <c r="G1089" s="10">
        <v>488</v>
      </c>
      <c r="H1089" s="10" t="s">
        <v>811</v>
      </c>
      <c r="I1089" s="10" t="s">
        <v>220</v>
      </c>
      <c r="J1089" s="10" t="s">
        <v>26</v>
      </c>
      <c r="K1089" s="10" t="str">
        <f t="shared" si="32"/>
        <v>MC-7</v>
      </c>
      <c r="L1089" s="10" t="s">
        <v>1824</v>
      </c>
      <c r="M1089" s="10" t="s">
        <v>813</v>
      </c>
      <c r="N1089" s="12">
        <v>0.29777777777777775</v>
      </c>
      <c r="O1089" s="12">
        <v>0.29777777777777775</v>
      </c>
      <c r="P1089" s="12">
        <v>0.32444444444444442</v>
      </c>
      <c r="Q1089" s="12">
        <f t="shared" si="33"/>
        <v>0.30666666666666664</v>
      </c>
      <c r="R1089" s="10" t="s">
        <v>1395</v>
      </c>
      <c r="S1089" s="10"/>
    </row>
    <row r="1090" spans="1:19" s="13" customFormat="1" x14ac:dyDescent="0.35">
      <c r="A1090" s="10">
        <v>1083</v>
      </c>
      <c r="B1090" s="10">
        <v>216</v>
      </c>
      <c r="C1090" s="10" t="s">
        <v>68</v>
      </c>
      <c r="D1090" s="10" t="s">
        <v>83</v>
      </c>
      <c r="E1090" s="10" t="s">
        <v>136</v>
      </c>
      <c r="F1090" s="10" t="s">
        <v>798</v>
      </c>
      <c r="G1090" s="10">
        <v>624</v>
      </c>
      <c r="H1090" s="10">
        <v>1</v>
      </c>
      <c r="I1090" s="10" t="s">
        <v>799</v>
      </c>
      <c r="J1090" s="10" t="s">
        <v>26</v>
      </c>
      <c r="K1090" s="10" t="str">
        <f t="shared" si="32"/>
        <v>2-240-209</v>
      </c>
      <c r="L1090" s="10" t="s">
        <v>1825</v>
      </c>
      <c r="M1090" s="10" t="s">
        <v>749</v>
      </c>
      <c r="N1090" s="12">
        <v>0.27999999999999997</v>
      </c>
      <c r="O1090" s="12">
        <v>0.33599999999999997</v>
      </c>
      <c r="P1090" s="12">
        <v>0.30399999999999994</v>
      </c>
      <c r="Q1090" s="12">
        <f t="shared" si="33"/>
        <v>0.30666666666666659</v>
      </c>
      <c r="R1090" s="10" t="s">
        <v>1395</v>
      </c>
      <c r="S1090" s="10"/>
    </row>
    <row r="1091" spans="1:19" s="13" customFormat="1" x14ac:dyDescent="0.35">
      <c r="A1091" s="10">
        <v>1875</v>
      </c>
      <c r="B1091" s="10" t="s">
        <v>1826</v>
      </c>
      <c r="C1091" s="11" t="s">
        <v>20</v>
      </c>
      <c r="D1091" s="11" t="s">
        <v>29</v>
      </c>
      <c r="E1091" s="10" t="s">
        <v>30</v>
      </c>
      <c r="F1091" s="10" t="s">
        <v>43</v>
      </c>
      <c r="G1091" s="10" t="s">
        <v>44</v>
      </c>
      <c r="H1091" s="10" t="s">
        <v>301</v>
      </c>
      <c r="I1091" s="10" t="s">
        <v>30</v>
      </c>
      <c r="J1091" s="10" t="s">
        <v>26</v>
      </c>
      <c r="K1091" s="10" t="str">
        <f t="shared" ref="K1091:K1154" si="34">TRIM(L1091)</f>
        <v>21S11</v>
      </c>
      <c r="L1091" s="10" t="s">
        <v>1827</v>
      </c>
      <c r="M1091" s="10" t="s">
        <v>30</v>
      </c>
      <c r="N1091" s="12">
        <v>0.27083333333333337</v>
      </c>
      <c r="O1091" s="12">
        <v>0.40625</v>
      </c>
      <c r="P1091" s="12">
        <v>0.23958333333333331</v>
      </c>
      <c r="Q1091" s="12">
        <f t="shared" ref="Q1091:Q1154" si="35">IFERROR(AVERAGE(N1091:P1091),0)</f>
        <v>0.30555555555555558</v>
      </c>
      <c r="R1091" s="10" t="s">
        <v>1395</v>
      </c>
      <c r="S1091" s="10"/>
    </row>
    <row r="1092" spans="1:19" s="13" customFormat="1" x14ac:dyDescent="0.35">
      <c r="A1092" s="10">
        <v>1618</v>
      </c>
      <c r="B1092" s="10">
        <v>1124</v>
      </c>
      <c r="C1092" s="10" t="s">
        <v>68</v>
      </c>
      <c r="D1092" s="10" t="s">
        <v>69</v>
      </c>
      <c r="E1092" s="10" t="s">
        <v>70</v>
      </c>
      <c r="F1092" s="14" t="s">
        <v>70</v>
      </c>
      <c r="G1092" s="10">
        <v>282</v>
      </c>
      <c r="H1092" s="10" t="s">
        <v>115</v>
      </c>
      <c r="I1092" s="10" t="s">
        <v>70</v>
      </c>
      <c r="J1092" s="10" t="s">
        <v>26</v>
      </c>
      <c r="K1092" s="10" t="str">
        <f t="shared" si="34"/>
        <v>282-H5</v>
      </c>
      <c r="L1092" s="10" t="s">
        <v>1828</v>
      </c>
      <c r="M1092" s="10" t="s">
        <v>191</v>
      </c>
      <c r="N1092" s="12">
        <v>0.31020408163265306</v>
      </c>
      <c r="O1092" s="12">
        <v>0.29387755102040819</v>
      </c>
      <c r="P1092" s="12">
        <v>0.3122448979591837</v>
      </c>
      <c r="Q1092" s="12">
        <f t="shared" si="35"/>
        <v>0.30544217687074832</v>
      </c>
      <c r="R1092" s="10" t="s">
        <v>1395</v>
      </c>
      <c r="S1092" s="10"/>
    </row>
    <row r="1093" spans="1:19" s="13" customFormat="1" x14ac:dyDescent="0.35">
      <c r="A1093" s="10">
        <v>1793</v>
      </c>
      <c r="B1093" s="10" t="s">
        <v>1829</v>
      </c>
      <c r="C1093" s="11" t="s">
        <v>20</v>
      </c>
      <c r="D1093" s="11" t="s">
        <v>21</v>
      </c>
      <c r="E1093" s="10" t="s">
        <v>36</v>
      </c>
      <c r="F1093" s="10" t="s">
        <v>1050</v>
      </c>
      <c r="G1093" s="10" t="s">
        <v>1051</v>
      </c>
      <c r="H1093" s="10" t="s">
        <v>1052</v>
      </c>
      <c r="I1093" s="10" t="s">
        <v>956</v>
      </c>
      <c r="J1093" s="10" t="s">
        <v>26</v>
      </c>
      <c r="K1093" s="10" t="str">
        <f t="shared" si="34"/>
        <v>18G3</v>
      </c>
      <c r="L1093" s="10" t="s">
        <v>1830</v>
      </c>
      <c r="M1093" s="10" t="s">
        <v>956</v>
      </c>
      <c r="N1093" s="12">
        <v>0.265625</v>
      </c>
      <c r="O1093" s="12">
        <v>0.2734375</v>
      </c>
      <c r="P1093" s="12">
        <v>0.37499999999999994</v>
      </c>
      <c r="Q1093" s="12">
        <f t="shared" si="35"/>
        <v>0.3046875</v>
      </c>
      <c r="R1093" s="10" t="s">
        <v>1395</v>
      </c>
      <c r="S1093" s="10"/>
    </row>
    <row r="1094" spans="1:19" s="13" customFormat="1" x14ac:dyDescent="0.35">
      <c r="A1094" s="10">
        <v>1951</v>
      </c>
      <c r="B1094" s="10" t="s">
        <v>1832</v>
      </c>
      <c r="C1094" s="11" t="s">
        <v>20</v>
      </c>
      <c r="D1094" s="11" t="s">
        <v>29</v>
      </c>
      <c r="E1094" s="10" t="s">
        <v>30</v>
      </c>
      <c r="F1094" s="10" t="s">
        <v>1174</v>
      </c>
      <c r="G1094" s="10" t="s">
        <v>1175</v>
      </c>
      <c r="H1094" s="10" t="s">
        <v>1176</v>
      </c>
      <c r="I1094" s="10" t="s">
        <v>781</v>
      </c>
      <c r="J1094" s="10" t="s">
        <v>26</v>
      </c>
      <c r="K1094" s="10" t="str">
        <f t="shared" si="34"/>
        <v>8C24</v>
      </c>
      <c r="L1094" s="10" t="s">
        <v>1833</v>
      </c>
      <c r="M1094" s="10" t="s">
        <v>781</v>
      </c>
      <c r="N1094" s="12">
        <v>0.45569620253164556</v>
      </c>
      <c r="O1094" s="12">
        <v>0.37974683544303794</v>
      </c>
      <c r="P1094" s="12">
        <v>7.5949367088607583E-2</v>
      </c>
      <c r="Q1094" s="12">
        <f t="shared" si="35"/>
        <v>0.30379746835443039</v>
      </c>
      <c r="R1094" s="10" t="s">
        <v>1395</v>
      </c>
      <c r="S1094" s="10"/>
    </row>
    <row r="1095" spans="1:19" s="13" customFormat="1" x14ac:dyDescent="0.35">
      <c r="A1095" s="10">
        <v>250</v>
      </c>
      <c r="B1095" s="10">
        <v>1312</v>
      </c>
      <c r="C1095" s="10" t="s">
        <v>68</v>
      </c>
      <c r="D1095" s="10" t="s">
        <v>89</v>
      </c>
      <c r="E1095" s="10" t="s">
        <v>110</v>
      </c>
      <c r="F1095" s="10" t="s">
        <v>163</v>
      </c>
      <c r="G1095" s="10">
        <v>350</v>
      </c>
      <c r="H1095" s="10" t="s">
        <v>72</v>
      </c>
      <c r="I1095" s="10" t="s">
        <v>110</v>
      </c>
      <c r="J1095" s="10" t="s">
        <v>26</v>
      </c>
      <c r="K1095" s="10" t="str">
        <f t="shared" si="34"/>
        <v>350-H11</v>
      </c>
      <c r="L1095" s="10" t="s">
        <v>1834</v>
      </c>
      <c r="M1095" s="10" t="s">
        <v>504</v>
      </c>
      <c r="N1095" s="12">
        <v>0.3505154639175258</v>
      </c>
      <c r="O1095" s="12">
        <v>0.26804123711340205</v>
      </c>
      <c r="P1095" s="12">
        <v>0.29278350515463919</v>
      </c>
      <c r="Q1095" s="12">
        <f t="shared" si="35"/>
        <v>0.30378006872852237</v>
      </c>
      <c r="R1095" s="10" t="s">
        <v>1395</v>
      </c>
      <c r="S1095" s="10"/>
    </row>
    <row r="1096" spans="1:19" s="13" customFormat="1" x14ac:dyDescent="0.35">
      <c r="A1096" s="10">
        <v>1025</v>
      </c>
      <c r="B1096" s="10">
        <v>160</v>
      </c>
      <c r="C1096" s="10" t="s">
        <v>68</v>
      </c>
      <c r="D1096" s="10" t="s">
        <v>83</v>
      </c>
      <c r="E1096" s="10" t="s">
        <v>136</v>
      </c>
      <c r="F1096" s="10" t="s">
        <v>99</v>
      </c>
      <c r="G1096" s="10">
        <v>611</v>
      </c>
      <c r="H1096" s="10" t="s">
        <v>26</v>
      </c>
      <c r="I1096" s="10" t="s">
        <v>138</v>
      </c>
      <c r="J1096" s="10" t="s">
        <v>26</v>
      </c>
      <c r="K1096" s="10" t="str">
        <f t="shared" si="34"/>
        <v>2-6-10</v>
      </c>
      <c r="L1096" s="10" t="s">
        <v>1835</v>
      </c>
      <c r="M1096" s="10" t="s">
        <v>140</v>
      </c>
      <c r="N1096" s="12">
        <v>0.25595238095238099</v>
      </c>
      <c r="O1096" s="12">
        <v>0.32738095238095244</v>
      </c>
      <c r="P1096" s="12">
        <v>0.32738095238095244</v>
      </c>
      <c r="Q1096" s="12">
        <f t="shared" si="35"/>
        <v>0.30357142857142866</v>
      </c>
      <c r="R1096" s="10" t="s">
        <v>1395</v>
      </c>
      <c r="S1096" s="10"/>
    </row>
    <row r="1097" spans="1:19" s="13" customFormat="1" x14ac:dyDescent="0.35">
      <c r="A1097" s="10">
        <v>19</v>
      </c>
      <c r="B1097" s="10">
        <v>815</v>
      </c>
      <c r="C1097" s="10" t="s">
        <v>68</v>
      </c>
      <c r="D1097" s="10" t="s">
        <v>89</v>
      </c>
      <c r="E1097" s="10" t="s">
        <v>110</v>
      </c>
      <c r="F1097" s="10" t="s">
        <v>305</v>
      </c>
      <c r="G1097" s="10">
        <v>36</v>
      </c>
      <c r="H1097" s="10" t="s">
        <v>92</v>
      </c>
      <c r="I1097" s="10" t="s">
        <v>305</v>
      </c>
      <c r="J1097" s="10" t="s">
        <v>26</v>
      </c>
      <c r="K1097" s="10" t="str">
        <f t="shared" si="34"/>
        <v>3605</v>
      </c>
      <c r="L1097" s="10">
        <v>3605</v>
      </c>
      <c r="M1097" s="10" t="s">
        <v>970</v>
      </c>
      <c r="N1097" s="12">
        <v>0.38709677419354832</v>
      </c>
      <c r="O1097" s="12">
        <v>0.37096774193548376</v>
      </c>
      <c r="P1097" s="12">
        <v>0.15161290322580639</v>
      </c>
      <c r="Q1097" s="12">
        <f t="shared" si="35"/>
        <v>0.30322580645161284</v>
      </c>
      <c r="R1097" s="10" t="s">
        <v>1395</v>
      </c>
      <c r="S1097" s="10"/>
    </row>
    <row r="1098" spans="1:19" s="13" customFormat="1" x14ac:dyDescent="0.35">
      <c r="A1098" s="10">
        <v>1124</v>
      </c>
      <c r="B1098" s="10"/>
      <c r="C1098" s="10" t="s">
        <v>68</v>
      </c>
      <c r="D1098" s="10" t="s">
        <v>83</v>
      </c>
      <c r="E1098" s="10" t="s">
        <v>136</v>
      </c>
      <c r="F1098" s="10" t="s">
        <v>1375</v>
      </c>
      <c r="G1098" s="10">
        <v>692</v>
      </c>
      <c r="H1098" s="10">
        <v>1</v>
      </c>
      <c r="I1098" s="10" t="s">
        <v>136</v>
      </c>
      <c r="J1098" s="10" t="s">
        <v>26</v>
      </c>
      <c r="K1098" s="10" t="str">
        <f t="shared" si="34"/>
        <v>2-54-46</v>
      </c>
      <c r="L1098" s="10" t="s">
        <v>1376</v>
      </c>
      <c r="M1098" s="10" t="s">
        <v>140</v>
      </c>
      <c r="N1098" s="12">
        <v>0</v>
      </c>
      <c r="O1098" s="12">
        <v>0.40559440559440557</v>
      </c>
      <c r="P1098" s="12">
        <v>0.50349650349650354</v>
      </c>
      <c r="Q1098" s="12">
        <f t="shared" si="35"/>
        <v>0.30303030303030304</v>
      </c>
      <c r="R1098" s="10" t="s">
        <v>1395</v>
      </c>
      <c r="S1098" s="10"/>
    </row>
    <row r="1099" spans="1:19" s="13" customFormat="1" x14ac:dyDescent="0.35">
      <c r="A1099" s="10">
        <v>1716</v>
      </c>
      <c r="B1099" s="10">
        <v>1511</v>
      </c>
      <c r="C1099" s="10" t="s">
        <v>68</v>
      </c>
      <c r="D1099" s="10" t="s">
        <v>69</v>
      </c>
      <c r="E1099" s="10" t="s">
        <v>70</v>
      </c>
      <c r="F1099" s="14" t="s">
        <v>178</v>
      </c>
      <c r="G1099" s="10">
        <v>467</v>
      </c>
      <c r="H1099" s="10" t="s">
        <v>72</v>
      </c>
      <c r="I1099" s="10" t="s">
        <v>179</v>
      </c>
      <c r="J1099" s="10" t="s">
        <v>26</v>
      </c>
      <c r="K1099" s="10" t="str">
        <f t="shared" si="34"/>
        <v>467-H6</v>
      </c>
      <c r="L1099" s="10" t="s">
        <v>1837</v>
      </c>
      <c r="M1099" s="10" t="s">
        <v>408</v>
      </c>
      <c r="N1099" s="12">
        <v>0.20967741935483872</v>
      </c>
      <c r="O1099" s="12">
        <v>0.31836734693877555</v>
      </c>
      <c r="P1099" s="12">
        <v>0.37959183673469388</v>
      </c>
      <c r="Q1099" s="12">
        <f t="shared" si="35"/>
        <v>0.30254553434276937</v>
      </c>
      <c r="R1099" s="10" t="s">
        <v>1395</v>
      </c>
      <c r="S1099" s="10"/>
    </row>
    <row r="1100" spans="1:19" s="13" customFormat="1" x14ac:dyDescent="0.35">
      <c r="A1100" s="10">
        <v>1143</v>
      </c>
      <c r="B1100" s="10">
        <v>273</v>
      </c>
      <c r="C1100" s="10" t="s">
        <v>68</v>
      </c>
      <c r="D1100" s="10" t="s">
        <v>83</v>
      </c>
      <c r="E1100" s="10" t="s">
        <v>136</v>
      </c>
      <c r="F1100" s="10" t="s">
        <v>885</v>
      </c>
      <c r="G1100" s="10">
        <v>647</v>
      </c>
      <c r="H1100" s="20">
        <v>2</v>
      </c>
      <c r="I1100" s="10" t="s">
        <v>886</v>
      </c>
      <c r="J1100" s="10" t="s">
        <v>26</v>
      </c>
      <c r="K1100" s="10" t="str">
        <f t="shared" si="34"/>
        <v>2-607-607</v>
      </c>
      <c r="L1100" s="20" t="s">
        <v>1838</v>
      </c>
      <c r="M1100" s="10" t="s">
        <v>888</v>
      </c>
      <c r="N1100" s="12">
        <v>0.58139534883720922</v>
      </c>
      <c r="O1100" s="12">
        <v>0.32558139534883718</v>
      </c>
      <c r="P1100" s="12">
        <v>0</v>
      </c>
      <c r="Q1100" s="12">
        <f t="shared" si="35"/>
        <v>0.30232558139534876</v>
      </c>
      <c r="R1100" s="10" t="s">
        <v>1395</v>
      </c>
      <c r="S1100" s="10"/>
    </row>
    <row r="1101" spans="1:19" s="13" customFormat="1" x14ac:dyDescent="0.35">
      <c r="A1101" s="10">
        <v>603</v>
      </c>
      <c r="B1101" s="10">
        <v>1184</v>
      </c>
      <c r="C1101" s="10" t="s">
        <v>68</v>
      </c>
      <c r="D1101" s="10" t="s">
        <v>89</v>
      </c>
      <c r="E1101" s="10" t="s">
        <v>90</v>
      </c>
      <c r="F1101" s="10" t="s">
        <v>219</v>
      </c>
      <c r="G1101" s="10">
        <v>488</v>
      </c>
      <c r="H1101" s="10" t="s">
        <v>115</v>
      </c>
      <c r="I1101" s="10" t="s">
        <v>220</v>
      </c>
      <c r="J1101" s="10" t="s">
        <v>26</v>
      </c>
      <c r="K1101" s="10" t="str">
        <f t="shared" si="34"/>
        <v>308-197H3</v>
      </c>
      <c r="L1101" s="10" t="s">
        <v>1839</v>
      </c>
      <c r="M1101" s="10" t="s">
        <v>1840</v>
      </c>
      <c r="N1101" s="12">
        <v>0.30344827586206902</v>
      </c>
      <c r="O1101" s="12">
        <v>0.30344827586206902</v>
      </c>
      <c r="P1101" s="12">
        <v>0.29655172413793096</v>
      </c>
      <c r="Q1101" s="12">
        <f t="shared" si="35"/>
        <v>0.30114942528735633</v>
      </c>
      <c r="R1101" s="10" t="s">
        <v>1395</v>
      </c>
      <c r="S1101" s="10"/>
    </row>
    <row r="1102" spans="1:19" s="13" customFormat="1" x14ac:dyDescent="0.35">
      <c r="A1102" s="10">
        <v>450</v>
      </c>
      <c r="B1102" s="10"/>
      <c r="C1102" s="10" t="s">
        <v>68</v>
      </c>
      <c r="D1102" s="10" t="s">
        <v>89</v>
      </c>
      <c r="E1102" s="10" t="s">
        <v>110</v>
      </c>
      <c r="F1102" s="10" t="s">
        <v>210</v>
      </c>
      <c r="G1102" s="26">
        <v>99</v>
      </c>
      <c r="H1102" s="26" t="s">
        <v>72</v>
      </c>
      <c r="I1102" s="10" t="s">
        <v>211</v>
      </c>
      <c r="J1102" s="10" t="s">
        <v>26</v>
      </c>
      <c r="K1102" s="10" t="str">
        <f t="shared" si="34"/>
        <v>99-135H3</v>
      </c>
      <c r="L1102" s="10" t="s">
        <v>212</v>
      </c>
      <c r="M1102" s="10" t="s">
        <v>213</v>
      </c>
      <c r="N1102" s="12">
        <v>0</v>
      </c>
      <c r="O1102" s="12">
        <v>0</v>
      </c>
      <c r="P1102" s="12">
        <v>0.9</v>
      </c>
      <c r="Q1102" s="12">
        <f t="shared" si="35"/>
        <v>0.3</v>
      </c>
      <c r="R1102" s="10" t="s">
        <v>1395</v>
      </c>
      <c r="S1102" s="10"/>
    </row>
    <row r="1103" spans="1:19" s="13" customFormat="1" x14ac:dyDescent="0.35">
      <c r="A1103" s="10">
        <v>1690</v>
      </c>
      <c r="B1103" s="10">
        <v>1400</v>
      </c>
      <c r="C1103" s="10" t="s">
        <v>68</v>
      </c>
      <c r="D1103" s="10" t="s">
        <v>69</v>
      </c>
      <c r="E1103" s="10" t="s">
        <v>70</v>
      </c>
      <c r="F1103" s="14" t="s">
        <v>141</v>
      </c>
      <c r="G1103" s="10">
        <v>391</v>
      </c>
      <c r="H1103" s="10" t="s">
        <v>72</v>
      </c>
      <c r="I1103" s="10" t="s">
        <v>141</v>
      </c>
      <c r="J1103" s="10" t="s">
        <v>26</v>
      </c>
      <c r="K1103" s="10" t="str">
        <f t="shared" si="34"/>
        <v>391-H4</v>
      </c>
      <c r="L1103" s="10" t="s">
        <v>1841</v>
      </c>
      <c r="M1103" s="10" t="s">
        <v>149</v>
      </c>
      <c r="N1103" s="12">
        <v>0.31944444444444442</v>
      </c>
      <c r="O1103" s="12">
        <v>0.27777777777777773</v>
      </c>
      <c r="P1103" s="12">
        <v>0.30277777777777776</v>
      </c>
      <c r="Q1103" s="12">
        <f t="shared" si="35"/>
        <v>0.3</v>
      </c>
      <c r="R1103" s="10" t="s">
        <v>1395</v>
      </c>
      <c r="S1103" s="10"/>
    </row>
    <row r="1104" spans="1:19" s="13" customFormat="1" x14ac:dyDescent="0.35">
      <c r="A1104" s="10">
        <v>1223</v>
      </c>
      <c r="B1104" s="10">
        <v>350</v>
      </c>
      <c r="C1104" s="10" t="s">
        <v>68</v>
      </c>
      <c r="D1104" s="10" t="s">
        <v>83</v>
      </c>
      <c r="E1104" s="10" t="s">
        <v>313</v>
      </c>
      <c r="F1104" s="10" t="s">
        <v>769</v>
      </c>
      <c r="G1104" s="10">
        <v>737</v>
      </c>
      <c r="H1104" s="10">
        <v>2</v>
      </c>
      <c r="I1104" s="10" t="s">
        <v>313</v>
      </c>
      <c r="J1104" s="10" t="s">
        <v>26</v>
      </c>
      <c r="K1104" s="10" t="str">
        <f t="shared" si="34"/>
        <v>3-13-13</v>
      </c>
      <c r="L1104" s="20" t="s">
        <v>1842</v>
      </c>
      <c r="M1104" s="10" t="s">
        <v>354</v>
      </c>
      <c r="N1104" s="12">
        <v>0.2864864864864865</v>
      </c>
      <c r="O1104" s="12">
        <v>0.3167567567567568</v>
      </c>
      <c r="P1104" s="12">
        <v>0.29405405405405405</v>
      </c>
      <c r="Q1104" s="12">
        <f t="shared" si="35"/>
        <v>0.2990990990990991</v>
      </c>
      <c r="R1104" s="10" t="s">
        <v>1395</v>
      </c>
      <c r="S1104" s="10"/>
    </row>
    <row r="1105" spans="1:19" s="13" customFormat="1" x14ac:dyDescent="0.35">
      <c r="A1105" s="10">
        <v>1317</v>
      </c>
      <c r="B1105" s="10">
        <v>450</v>
      </c>
      <c r="C1105" s="10" t="s">
        <v>68</v>
      </c>
      <c r="D1105" s="10" t="s">
        <v>83</v>
      </c>
      <c r="E1105" s="10" t="s">
        <v>313</v>
      </c>
      <c r="F1105" s="10" t="s">
        <v>352</v>
      </c>
      <c r="G1105" s="10">
        <v>741</v>
      </c>
      <c r="H1105" s="10">
        <v>1</v>
      </c>
      <c r="I1105" s="10" t="s">
        <v>313</v>
      </c>
      <c r="J1105" s="10" t="s">
        <v>26</v>
      </c>
      <c r="K1105" s="10" t="str">
        <f t="shared" si="34"/>
        <v>3-73-938</v>
      </c>
      <c r="L1105" s="10" t="s">
        <v>1843</v>
      </c>
      <c r="M1105" s="10" t="s">
        <v>354</v>
      </c>
      <c r="N1105" s="12">
        <v>0.32058823529411762</v>
      </c>
      <c r="O1105" s="12">
        <v>0.25294117647058822</v>
      </c>
      <c r="P1105" s="12">
        <v>0.32352941176470584</v>
      </c>
      <c r="Q1105" s="12">
        <f t="shared" si="35"/>
        <v>0.29901960784313725</v>
      </c>
      <c r="R1105" s="10" t="s">
        <v>1395</v>
      </c>
      <c r="S1105" s="10"/>
    </row>
    <row r="1106" spans="1:19" s="13" customFormat="1" x14ac:dyDescent="0.35">
      <c r="A1106" s="10">
        <v>782</v>
      </c>
      <c r="B1106" s="10">
        <v>133</v>
      </c>
      <c r="C1106" s="10" t="s">
        <v>68</v>
      </c>
      <c r="D1106" s="10" t="s">
        <v>89</v>
      </c>
      <c r="E1106" s="10" t="s">
        <v>90</v>
      </c>
      <c r="F1106" s="10" t="s">
        <v>767</v>
      </c>
      <c r="G1106" s="10">
        <v>875</v>
      </c>
      <c r="H1106" s="10" t="s">
        <v>72</v>
      </c>
      <c r="I1106" s="10" t="s">
        <v>234</v>
      </c>
      <c r="J1106" s="10" t="s">
        <v>26</v>
      </c>
      <c r="K1106" s="10" t="str">
        <f t="shared" si="34"/>
        <v>875-1326</v>
      </c>
      <c r="L1106" s="10" t="s">
        <v>1844</v>
      </c>
      <c r="M1106" s="10" t="s">
        <v>236</v>
      </c>
      <c r="N1106" s="12">
        <v>0.30927835051546393</v>
      </c>
      <c r="O1106" s="12">
        <v>0.30927835051546393</v>
      </c>
      <c r="P1106" s="12">
        <v>0.27835051546391754</v>
      </c>
      <c r="Q1106" s="12">
        <f t="shared" si="35"/>
        <v>0.29896907216494845</v>
      </c>
      <c r="R1106" s="10" t="s">
        <v>1395</v>
      </c>
      <c r="S1106" s="10"/>
    </row>
    <row r="1107" spans="1:19" s="13" customFormat="1" x14ac:dyDescent="0.35">
      <c r="A1107" s="10">
        <v>1249</v>
      </c>
      <c r="B1107" s="10">
        <v>360</v>
      </c>
      <c r="C1107" s="10" t="s">
        <v>68</v>
      </c>
      <c r="D1107" s="10" t="s">
        <v>83</v>
      </c>
      <c r="E1107" s="10" t="s">
        <v>313</v>
      </c>
      <c r="F1107" s="10" t="s">
        <v>769</v>
      </c>
      <c r="G1107" s="10">
        <v>737</v>
      </c>
      <c r="H1107" s="10">
        <v>2</v>
      </c>
      <c r="I1107" s="10" t="s">
        <v>313</v>
      </c>
      <c r="J1107" s="10" t="s">
        <v>26</v>
      </c>
      <c r="K1107" s="10" t="str">
        <f t="shared" si="34"/>
        <v>3-14-934</v>
      </c>
      <c r="L1107" s="10" t="s">
        <v>1845</v>
      </c>
      <c r="M1107" s="10" t="s">
        <v>354</v>
      </c>
      <c r="N1107" s="12">
        <v>0.33111111111111108</v>
      </c>
      <c r="O1107" s="12">
        <v>0.28888888888888892</v>
      </c>
      <c r="P1107" s="12">
        <v>0.27555555555555555</v>
      </c>
      <c r="Q1107" s="12">
        <f t="shared" si="35"/>
        <v>0.29851851851851852</v>
      </c>
      <c r="R1107" s="10" t="s">
        <v>1395</v>
      </c>
      <c r="S1107" s="10"/>
    </row>
    <row r="1108" spans="1:19" s="13" customFormat="1" x14ac:dyDescent="0.35">
      <c r="A1108" s="10">
        <v>255</v>
      </c>
      <c r="B1108" s="10">
        <v>1307</v>
      </c>
      <c r="C1108" s="10" t="s">
        <v>68</v>
      </c>
      <c r="D1108" s="10" t="s">
        <v>89</v>
      </c>
      <c r="E1108" s="10" t="s">
        <v>110</v>
      </c>
      <c r="F1108" s="10" t="s">
        <v>163</v>
      </c>
      <c r="G1108" s="10">
        <v>350</v>
      </c>
      <c r="H1108" s="10" t="s">
        <v>115</v>
      </c>
      <c r="I1108" s="10" t="s">
        <v>110</v>
      </c>
      <c r="J1108" s="10" t="s">
        <v>26</v>
      </c>
      <c r="K1108" s="10" t="str">
        <f t="shared" si="34"/>
        <v>350-H5</v>
      </c>
      <c r="L1108" s="10" t="s">
        <v>1846</v>
      </c>
      <c r="M1108" s="10" t="s">
        <v>1170</v>
      </c>
      <c r="N1108" s="12">
        <v>0.30927835051546393</v>
      </c>
      <c r="O1108" s="12">
        <v>0.28865979381443296</v>
      </c>
      <c r="P1108" s="12">
        <v>0.29690721649484536</v>
      </c>
      <c r="Q1108" s="12">
        <f t="shared" si="35"/>
        <v>0.29828178694158075</v>
      </c>
      <c r="R1108" s="10" t="s">
        <v>1395</v>
      </c>
      <c r="S1108" s="10"/>
    </row>
    <row r="1109" spans="1:19" s="13" customFormat="1" x14ac:dyDescent="0.35">
      <c r="A1109" s="10">
        <v>1287</v>
      </c>
      <c r="B1109" s="10">
        <v>405</v>
      </c>
      <c r="C1109" s="10" t="s">
        <v>68</v>
      </c>
      <c r="D1109" s="10" t="s">
        <v>83</v>
      </c>
      <c r="E1109" s="10" t="s">
        <v>313</v>
      </c>
      <c r="F1109" s="10" t="s">
        <v>314</v>
      </c>
      <c r="G1109" s="10">
        <v>738</v>
      </c>
      <c r="H1109" s="10">
        <v>1</v>
      </c>
      <c r="I1109" s="10" t="s">
        <v>315</v>
      </c>
      <c r="J1109" s="10" t="s">
        <v>26</v>
      </c>
      <c r="K1109" s="10" t="str">
        <f t="shared" si="34"/>
        <v>3-24B-915</v>
      </c>
      <c r="L1109" s="20" t="s">
        <v>1847</v>
      </c>
      <c r="M1109" s="10" t="s">
        <v>317</v>
      </c>
      <c r="N1109" s="12">
        <v>0.28301886792452829</v>
      </c>
      <c r="O1109" s="12">
        <v>0.32075471698113206</v>
      </c>
      <c r="P1109" s="12">
        <v>0.29056603773584905</v>
      </c>
      <c r="Q1109" s="12">
        <f t="shared" si="35"/>
        <v>0.2981132075471698</v>
      </c>
      <c r="R1109" s="10" t="s">
        <v>1395</v>
      </c>
      <c r="S1109" s="10"/>
    </row>
    <row r="1110" spans="1:19" s="13" customFormat="1" x14ac:dyDescent="0.35">
      <c r="A1110" s="10">
        <v>1732</v>
      </c>
      <c r="B1110" s="10">
        <v>1625</v>
      </c>
      <c r="C1110" s="10" t="s">
        <v>68</v>
      </c>
      <c r="D1110" s="10" t="s">
        <v>69</v>
      </c>
      <c r="E1110" s="10" t="s">
        <v>70</v>
      </c>
      <c r="F1110" s="10" t="s">
        <v>410</v>
      </c>
      <c r="G1110" s="10">
        <v>450</v>
      </c>
      <c r="H1110" s="10" t="s">
        <v>145</v>
      </c>
      <c r="I1110" s="10" t="s">
        <v>70</v>
      </c>
      <c r="J1110" s="10" t="s">
        <v>26</v>
      </c>
      <c r="K1110" s="10" t="str">
        <f t="shared" si="34"/>
        <v>531-1359H3</v>
      </c>
      <c r="L1110" s="10" t="s">
        <v>1848</v>
      </c>
      <c r="M1110" s="10" t="s">
        <v>191</v>
      </c>
      <c r="N1110" s="12">
        <v>0.3571428571428571</v>
      </c>
      <c r="O1110" s="12">
        <v>0.2857142857142857</v>
      </c>
      <c r="P1110" s="12">
        <v>0.25</v>
      </c>
      <c r="Q1110" s="12">
        <f t="shared" si="35"/>
        <v>0.29761904761904762</v>
      </c>
      <c r="R1110" s="10" t="s">
        <v>1395</v>
      </c>
      <c r="S1110" s="10"/>
    </row>
    <row r="1111" spans="1:19" s="13" customFormat="1" x14ac:dyDescent="0.35">
      <c r="A1111" s="10">
        <v>1062</v>
      </c>
      <c r="B1111" s="10">
        <v>195</v>
      </c>
      <c r="C1111" s="10" t="s">
        <v>68</v>
      </c>
      <c r="D1111" s="10" t="s">
        <v>83</v>
      </c>
      <c r="E1111" s="10" t="s">
        <v>136</v>
      </c>
      <c r="F1111" s="10" t="s">
        <v>99</v>
      </c>
      <c r="G1111" s="10">
        <v>611</v>
      </c>
      <c r="H1111" s="10" t="s">
        <v>892</v>
      </c>
      <c r="I1111" s="10" t="s">
        <v>138</v>
      </c>
      <c r="J1111" s="10" t="s">
        <v>26</v>
      </c>
      <c r="K1111" s="10" t="str">
        <f t="shared" si="34"/>
        <v>2-110-110</v>
      </c>
      <c r="L1111" s="10" t="s">
        <v>1849</v>
      </c>
      <c r="M1111" s="10" t="s">
        <v>140</v>
      </c>
      <c r="N1111" s="12">
        <v>0.38176638176638178</v>
      </c>
      <c r="O1111" s="12">
        <v>0.26210826210826205</v>
      </c>
      <c r="P1111" s="12">
        <v>0.24786324786324782</v>
      </c>
      <c r="Q1111" s="12">
        <f t="shared" si="35"/>
        <v>0.29724596391263058</v>
      </c>
      <c r="R1111" s="10" t="s">
        <v>1395</v>
      </c>
      <c r="S1111" s="10"/>
    </row>
    <row r="1112" spans="1:19" s="13" customFormat="1" x14ac:dyDescent="0.35">
      <c r="A1112" s="10">
        <v>1132</v>
      </c>
      <c r="B1112" s="10"/>
      <c r="C1112" s="10" t="s">
        <v>68</v>
      </c>
      <c r="D1112" s="10" t="s">
        <v>83</v>
      </c>
      <c r="E1112" s="10" t="s">
        <v>136</v>
      </c>
      <c r="F1112" s="10" t="s">
        <v>658</v>
      </c>
      <c r="G1112" s="10">
        <v>693</v>
      </c>
      <c r="H1112" s="10">
        <v>1</v>
      </c>
      <c r="I1112" s="10" t="s">
        <v>136</v>
      </c>
      <c r="J1112" s="10" t="s">
        <v>26</v>
      </c>
      <c r="K1112" s="10" t="str">
        <f t="shared" si="34"/>
        <v>2-59-36</v>
      </c>
      <c r="L1112" s="10" t="s">
        <v>1412</v>
      </c>
      <c r="M1112" s="10" t="s">
        <v>140</v>
      </c>
      <c r="N1112" s="12">
        <v>0</v>
      </c>
      <c r="O1112" s="12">
        <v>0.24475524475524471</v>
      </c>
      <c r="P1112" s="12">
        <v>0.64685314685314677</v>
      </c>
      <c r="Q1112" s="12">
        <f t="shared" si="35"/>
        <v>0.29720279720279713</v>
      </c>
      <c r="R1112" s="10" t="s">
        <v>1395</v>
      </c>
      <c r="S1112" s="10"/>
    </row>
    <row r="1113" spans="1:19" s="13" customFormat="1" x14ac:dyDescent="0.35">
      <c r="A1113" s="10">
        <v>804</v>
      </c>
      <c r="B1113" s="10">
        <v>1697</v>
      </c>
      <c r="C1113" s="10" t="s">
        <v>68</v>
      </c>
      <c r="D1113" s="10" t="s">
        <v>89</v>
      </c>
      <c r="E1113" s="10" t="s">
        <v>90</v>
      </c>
      <c r="F1113" s="10" t="s">
        <v>219</v>
      </c>
      <c r="G1113" s="10">
        <v>488</v>
      </c>
      <c r="H1113" s="10" t="s">
        <v>115</v>
      </c>
      <c r="I1113" s="10" t="s">
        <v>220</v>
      </c>
      <c r="J1113" s="10" t="s">
        <v>26</v>
      </c>
      <c r="K1113" s="10" t="str">
        <f t="shared" si="34"/>
        <v>MC-8</v>
      </c>
      <c r="L1113" s="10" t="s">
        <v>1852</v>
      </c>
      <c r="M1113" s="10" t="s">
        <v>813</v>
      </c>
      <c r="N1113" s="12">
        <v>0.29032258064516131</v>
      </c>
      <c r="O1113" s="12">
        <v>0.29032258064516131</v>
      </c>
      <c r="P1113" s="12">
        <v>0.30967741935483878</v>
      </c>
      <c r="Q1113" s="12">
        <f t="shared" si="35"/>
        <v>0.29677419354838713</v>
      </c>
      <c r="R1113" s="10" t="s">
        <v>1395</v>
      </c>
      <c r="S1113" s="10"/>
    </row>
    <row r="1114" spans="1:19" s="13" customFormat="1" x14ac:dyDescent="0.35">
      <c r="A1114" s="10">
        <v>1017</v>
      </c>
      <c r="B1114" s="10"/>
      <c r="C1114" s="10" t="s">
        <v>68</v>
      </c>
      <c r="D1114" s="10" t="s">
        <v>83</v>
      </c>
      <c r="E1114" s="10" t="s">
        <v>136</v>
      </c>
      <c r="F1114" s="10" t="s">
        <v>943</v>
      </c>
      <c r="G1114" s="10">
        <v>686</v>
      </c>
      <c r="H1114" s="10">
        <v>1</v>
      </c>
      <c r="I1114" s="10" t="s">
        <v>136</v>
      </c>
      <c r="J1114" s="10" t="s">
        <v>26</v>
      </c>
      <c r="K1114" s="10" t="str">
        <f t="shared" si="34"/>
        <v>2-8-43</v>
      </c>
      <c r="L1114" s="10" t="s">
        <v>1421</v>
      </c>
      <c r="M1114" s="10" t="s">
        <v>140</v>
      </c>
      <c r="N1114" s="12">
        <v>0</v>
      </c>
      <c r="O1114" s="12">
        <v>0.50349650349650354</v>
      </c>
      <c r="P1114" s="12">
        <v>0.38461538461538464</v>
      </c>
      <c r="Q1114" s="12">
        <f t="shared" si="35"/>
        <v>0.29603729603729606</v>
      </c>
      <c r="R1114" s="10" t="s">
        <v>1395</v>
      </c>
      <c r="S1114" s="10"/>
    </row>
    <row r="1115" spans="1:19" s="13" customFormat="1" x14ac:dyDescent="0.35">
      <c r="A1115" s="10">
        <v>724</v>
      </c>
      <c r="B1115" s="10">
        <v>76</v>
      </c>
      <c r="C1115" s="10" t="s">
        <v>68</v>
      </c>
      <c r="D1115" s="10" t="s">
        <v>89</v>
      </c>
      <c r="E1115" s="10" t="s">
        <v>90</v>
      </c>
      <c r="F1115" s="10" t="s">
        <v>962</v>
      </c>
      <c r="G1115" s="10">
        <v>827</v>
      </c>
      <c r="H1115" s="17" t="s">
        <v>92</v>
      </c>
      <c r="I1115" s="10" t="s">
        <v>234</v>
      </c>
      <c r="J1115" s="10" t="s">
        <v>26</v>
      </c>
      <c r="K1115" s="10" t="str">
        <f t="shared" si="34"/>
        <v>827-19</v>
      </c>
      <c r="L1115" s="17" t="s">
        <v>1853</v>
      </c>
      <c r="M1115" s="10" t="s">
        <v>236</v>
      </c>
      <c r="N1115" s="12">
        <v>0.29714285714285715</v>
      </c>
      <c r="O1115" s="12">
        <v>0.30000000000000004</v>
      </c>
      <c r="P1115" s="12">
        <v>0.28857142857142859</v>
      </c>
      <c r="Q1115" s="12">
        <f t="shared" si="35"/>
        <v>0.29523809523809524</v>
      </c>
      <c r="R1115" s="10" t="s">
        <v>1395</v>
      </c>
      <c r="S1115" s="10"/>
    </row>
    <row r="1116" spans="1:19" s="13" customFormat="1" x14ac:dyDescent="0.35">
      <c r="A1116" s="10">
        <v>814</v>
      </c>
      <c r="B1116" s="10">
        <v>509</v>
      </c>
      <c r="C1116" s="10" t="s">
        <v>68</v>
      </c>
      <c r="D1116" s="10" t="s">
        <v>83</v>
      </c>
      <c r="E1116" s="10" t="s">
        <v>84</v>
      </c>
      <c r="F1116" s="10" t="s">
        <v>790</v>
      </c>
      <c r="G1116" s="10">
        <v>961</v>
      </c>
      <c r="H1116" s="10">
        <v>2</v>
      </c>
      <c r="I1116" s="10" t="s">
        <v>791</v>
      </c>
      <c r="J1116" s="10" t="s">
        <v>26</v>
      </c>
      <c r="K1116" s="10" t="str">
        <f t="shared" si="34"/>
        <v>4-64-536</v>
      </c>
      <c r="L1116" s="10" t="s">
        <v>1854</v>
      </c>
      <c r="M1116" s="10" t="s">
        <v>793</v>
      </c>
      <c r="N1116" s="12">
        <v>0.31607142857142856</v>
      </c>
      <c r="O1116" s="12">
        <v>0.28928571428571431</v>
      </c>
      <c r="P1116" s="12">
        <v>0.27857142857142858</v>
      </c>
      <c r="Q1116" s="12">
        <f t="shared" si="35"/>
        <v>0.29464285714285715</v>
      </c>
      <c r="R1116" s="10" t="s">
        <v>1395</v>
      </c>
      <c r="S1116" s="10"/>
    </row>
    <row r="1117" spans="1:19" s="13" customFormat="1" x14ac:dyDescent="0.35">
      <c r="A1117" s="10">
        <v>932</v>
      </c>
      <c r="B1117" s="10">
        <v>628</v>
      </c>
      <c r="C1117" s="10" t="s">
        <v>68</v>
      </c>
      <c r="D1117" s="10" t="s">
        <v>83</v>
      </c>
      <c r="E1117" s="10" t="s">
        <v>84</v>
      </c>
      <c r="F1117" s="10" t="s">
        <v>790</v>
      </c>
      <c r="G1117" s="10">
        <v>961</v>
      </c>
      <c r="H1117" s="10">
        <v>2</v>
      </c>
      <c r="I1117" s="10" t="s">
        <v>791</v>
      </c>
      <c r="J1117" s="10" t="s">
        <v>26</v>
      </c>
      <c r="K1117" s="10" t="str">
        <f t="shared" si="34"/>
        <v>4-92A-562</v>
      </c>
      <c r="L1117" s="10" t="s">
        <v>1855</v>
      </c>
      <c r="M1117" s="10" t="s">
        <v>959</v>
      </c>
      <c r="N1117" s="12">
        <v>0.27142857142857141</v>
      </c>
      <c r="O1117" s="12">
        <v>0.29642857142857143</v>
      </c>
      <c r="P1117" s="12">
        <v>0.31607142857142856</v>
      </c>
      <c r="Q1117" s="12">
        <f t="shared" si="35"/>
        <v>0.29464285714285715</v>
      </c>
      <c r="R1117" s="10" t="s">
        <v>1395</v>
      </c>
      <c r="S1117" s="10"/>
    </row>
    <row r="1118" spans="1:19" s="13" customFormat="1" x14ac:dyDescent="0.35">
      <c r="A1118" s="10">
        <v>298</v>
      </c>
      <c r="B1118" s="10">
        <v>1407</v>
      </c>
      <c r="C1118" s="10" t="s">
        <v>68</v>
      </c>
      <c r="D1118" s="10" t="s">
        <v>89</v>
      </c>
      <c r="E1118" s="10" t="s">
        <v>110</v>
      </c>
      <c r="F1118" s="10" t="s">
        <v>520</v>
      </c>
      <c r="G1118" s="10">
        <v>396</v>
      </c>
      <c r="H1118" s="10" t="s">
        <v>92</v>
      </c>
      <c r="I1118" s="10" t="s">
        <v>276</v>
      </c>
      <c r="J1118" s="10" t="s">
        <v>26</v>
      </c>
      <c r="K1118" s="10" t="str">
        <f t="shared" si="34"/>
        <v>396-02</v>
      </c>
      <c r="L1118" s="10" t="s">
        <v>1856</v>
      </c>
      <c r="M1118" s="10" t="s">
        <v>522</v>
      </c>
      <c r="N1118" s="12">
        <v>0.35555555555555557</v>
      </c>
      <c r="O1118" s="12">
        <v>0.26666666666666666</v>
      </c>
      <c r="P1118" s="12">
        <v>0.26111111111111107</v>
      </c>
      <c r="Q1118" s="12">
        <f t="shared" si="35"/>
        <v>0.29444444444444445</v>
      </c>
      <c r="R1118" s="10" t="s">
        <v>1395</v>
      </c>
      <c r="S1118" s="10"/>
    </row>
    <row r="1119" spans="1:19" s="13" customFormat="1" x14ac:dyDescent="0.35">
      <c r="A1119" s="10">
        <v>718</v>
      </c>
      <c r="B1119" s="10">
        <v>70</v>
      </c>
      <c r="C1119" s="10" t="s">
        <v>68</v>
      </c>
      <c r="D1119" s="10" t="s">
        <v>89</v>
      </c>
      <c r="E1119" s="10" t="s">
        <v>90</v>
      </c>
      <c r="F1119" s="10" t="s">
        <v>739</v>
      </c>
      <c r="G1119" s="10">
        <v>825</v>
      </c>
      <c r="H1119" s="17" t="s">
        <v>92</v>
      </c>
      <c r="I1119" s="10" t="s">
        <v>234</v>
      </c>
      <c r="J1119" s="10" t="s">
        <v>26</v>
      </c>
      <c r="K1119" s="10" t="str">
        <f t="shared" si="34"/>
        <v>825-27</v>
      </c>
      <c r="L1119" s="17" t="s">
        <v>1857</v>
      </c>
      <c r="M1119" s="10" t="s">
        <v>236</v>
      </c>
      <c r="N1119" s="12">
        <v>0.28000000000000003</v>
      </c>
      <c r="O1119" s="12">
        <v>0.31428571428571433</v>
      </c>
      <c r="P1119" s="12">
        <v>0.28857142857142859</v>
      </c>
      <c r="Q1119" s="12">
        <f t="shared" si="35"/>
        <v>0.29428571428571432</v>
      </c>
      <c r="R1119" s="10" t="s">
        <v>1395</v>
      </c>
      <c r="S1119" s="10"/>
    </row>
    <row r="1120" spans="1:19" s="13" customFormat="1" x14ac:dyDescent="0.35">
      <c r="A1120" s="10">
        <v>794</v>
      </c>
      <c r="B1120" s="10">
        <v>145</v>
      </c>
      <c r="C1120" s="10" t="s">
        <v>68</v>
      </c>
      <c r="D1120" s="10" t="s">
        <v>89</v>
      </c>
      <c r="E1120" s="10" t="s">
        <v>90</v>
      </c>
      <c r="F1120" s="10" t="s">
        <v>767</v>
      </c>
      <c r="G1120" s="10">
        <v>875</v>
      </c>
      <c r="H1120" s="10" t="s">
        <v>115</v>
      </c>
      <c r="I1120" s="10" t="s">
        <v>234</v>
      </c>
      <c r="J1120" s="10" t="s">
        <v>26</v>
      </c>
      <c r="K1120" s="10" t="str">
        <f t="shared" si="34"/>
        <v>875-1399</v>
      </c>
      <c r="L1120" s="10" t="s">
        <v>1858</v>
      </c>
      <c r="M1120" s="10" t="s">
        <v>236</v>
      </c>
      <c r="N1120" s="12">
        <v>0.25154639175257731</v>
      </c>
      <c r="O1120" s="12">
        <v>0.30927835051546393</v>
      </c>
      <c r="P1120" s="12">
        <v>0.3216494845360825</v>
      </c>
      <c r="Q1120" s="12">
        <f t="shared" si="35"/>
        <v>0.29415807560137458</v>
      </c>
      <c r="R1120" s="10" t="s">
        <v>1395</v>
      </c>
      <c r="S1120" s="10"/>
    </row>
    <row r="1121" spans="1:19" s="13" customFormat="1" x14ac:dyDescent="0.35">
      <c r="A1121" s="10">
        <v>1233</v>
      </c>
      <c r="B1121" s="10">
        <v>427</v>
      </c>
      <c r="C1121" s="10" t="s">
        <v>68</v>
      </c>
      <c r="D1121" s="10" t="s">
        <v>83</v>
      </c>
      <c r="E1121" s="10" t="s">
        <v>313</v>
      </c>
      <c r="F1121" s="10" t="s">
        <v>314</v>
      </c>
      <c r="G1121" s="10">
        <v>738</v>
      </c>
      <c r="H1121" s="10">
        <v>1</v>
      </c>
      <c r="I1121" s="10" t="s">
        <v>315</v>
      </c>
      <c r="J1121" s="10" t="s">
        <v>26</v>
      </c>
      <c r="K1121" s="10" t="str">
        <f t="shared" si="34"/>
        <v>3-27-27</v>
      </c>
      <c r="L1121" s="19" t="s">
        <v>1859</v>
      </c>
      <c r="M1121" s="10" t="s">
        <v>317</v>
      </c>
      <c r="N1121" s="12">
        <v>0.2864864864864865</v>
      </c>
      <c r="O1121" s="12">
        <v>0.26486486486486482</v>
      </c>
      <c r="P1121" s="12">
        <v>0.33081081081081082</v>
      </c>
      <c r="Q1121" s="12">
        <f t="shared" si="35"/>
        <v>0.29405405405405399</v>
      </c>
      <c r="R1121" s="10" t="s">
        <v>1395</v>
      </c>
      <c r="S1121" s="10"/>
    </row>
    <row r="1122" spans="1:19" s="13" customFormat="1" x14ac:dyDescent="0.35">
      <c r="A1122" s="10">
        <v>1192</v>
      </c>
      <c r="B1122" s="10">
        <v>316</v>
      </c>
      <c r="C1122" s="10" t="s">
        <v>68</v>
      </c>
      <c r="D1122" s="10" t="s">
        <v>83</v>
      </c>
      <c r="E1122" s="10" t="s">
        <v>136</v>
      </c>
      <c r="F1122" s="10" t="s">
        <v>799</v>
      </c>
      <c r="G1122" s="10">
        <v>612</v>
      </c>
      <c r="H1122" s="10" t="s">
        <v>840</v>
      </c>
      <c r="I1122" s="10" t="s">
        <v>799</v>
      </c>
      <c r="J1122" s="10" t="s">
        <v>26</v>
      </c>
      <c r="K1122" s="10" t="str">
        <f t="shared" si="34"/>
        <v>2-86-86</v>
      </c>
      <c r="L1122" s="10" t="s">
        <v>1860</v>
      </c>
      <c r="M1122" s="10" t="s">
        <v>140</v>
      </c>
      <c r="N1122" s="12">
        <v>0.3903133903133903</v>
      </c>
      <c r="O1122" s="12">
        <v>0.39886039886039887</v>
      </c>
      <c r="P1122" s="12">
        <v>9.1168091168091159E-2</v>
      </c>
      <c r="Q1122" s="12">
        <f t="shared" si="35"/>
        <v>0.29344729344729342</v>
      </c>
      <c r="R1122" s="10" t="s">
        <v>1395</v>
      </c>
      <c r="S1122" s="10"/>
    </row>
    <row r="1123" spans="1:19" s="13" customFormat="1" x14ac:dyDescent="0.35">
      <c r="A1123" s="10">
        <v>354</v>
      </c>
      <c r="B1123" s="10">
        <v>1546</v>
      </c>
      <c r="C1123" s="10" t="s">
        <v>68</v>
      </c>
      <c r="D1123" s="10" t="s">
        <v>89</v>
      </c>
      <c r="E1123" s="10" t="s">
        <v>110</v>
      </c>
      <c r="F1123" s="10" t="s">
        <v>157</v>
      </c>
      <c r="G1123" s="10">
        <v>483</v>
      </c>
      <c r="H1123" s="10" t="s">
        <v>144</v>
      </c>
      <c r="I1123" s="10" t="s">
        <v>113</v>
      </c>
      <c r="J1123" s="10" t="s">
        <v>26</v>
      </c>
      <c r="K1123" s="10" t="str">
        <f t="shared" si="34"/>
        <v>483-09</v>
      </c>
      <c r="L1123" s="10" t="s">
        <v>1861</v>
      </c>
      <c r="M1123" s="10" t="s">
        <v>114</v>
      </c>
      <c r="N1123" s="12">
        <v>0.31388888888888894</v>
      </c>
      <c r="O1123" s="12">
        <v>0.33333333333333337</v>
      </c>
      <c r="P1123" s="12">
        <v>0.23055555555555554</v>
      </c>
      <c r="Q1123" s="12">
        <f t="shared" si="35"/>
        <v>0.29259259259259263</v>
      </c>
      <c r="R1123" s="10" t="s">
        <v>1395</v>
      </c>
      <c r="S1123" s="10"/>
    </row>
    <row r="1124" spans="1:19" s="13" customFormat="1" x14ac:dyDescent="0.35">
      <c r="A1124" s="10">
        <v>1943</v>
      </c>
      <c r="B1124" s="10" t="s">
        <v>1862</v>
      </c>
      <c r="C1124" s="11" t="s">
        <v>20</v>
      </c>
      <c r="D1124" s="11" t="s">
        <v>29</v>
      </c>
      <c r="E1124" s="10" t="s">
        <v>30</v>
      </c>
      <c r="F1124" s="10" t="s">
        <v>1174</v>
      </c>
      <c r="G1124" s="10" t="s">
        <v>1175</v>
      </c>
      <c r="H1124" s="10" t="s">
        <v>1176</v>
      </c>
      <c r="I1124" s="10" t="s">
        <v>781</v>
      </c>
      <c r="J1124" s="10" t="s">
        <v>26</v>
      </c>
      <c r="K1124" s="10" t="str">
        <f t="shared" si="34"/>
        <v>8C12</v>
      </c>
      <c r="L1124" s="10" t="s">
        <v>1863</v>
      </c>
      <c r="M1124" s="10" t="s">
        <v>781</v>
      </c>
      <c r="N1124" s="12">
        <v>0.24444444444444446</v>
      </c>
      <c r="O1124" s="12">
        <v>0.16666666666666666</v>
      </c>
      <c r="P1124" s="12">
        <v>0.46666666666666667</v>
      </c>
      <c r="Q1124" s="12">
        <f t="shared" si="35"/>
        <v>0.29259259259259257</v>
      </c>
      <c r="R1124" s="10" t="s">
        <v>1395</v>
      </c>
      <c r="S1124" s="10"/>
    </row>
    <row r="1125" spans="1:19" s="13" customFormat="1" x14ac:dyDescent="0.35">
      <c r="A1125" s="10">
        <v>1174</v>
      </c>
      <c r="B1125" s="10">
        <v>299</v>
      </c>
      <c r="C1125" s="10" t="s">
        <v>68</v>
      </c>
      <c r="D1125" s="10" t="s">
        <v>83</v>
      </c>
      <c r="E1125" s="10" t="s">
        <v>136</v>
      </c>
      <c r="F1125" s="10" t="s">
        <v>799</v>
      </c>
      <c r="G1125" s="10">
        <v>612</v>
      </c>
      <c r="H1125" s="22" t="s">
        <v>840</v>
      </c>
      <c r="I1125" s="10" t="s">
        <v>799</v>
      </c>
      <c r="J1125" s="10" t="s">
        <v>26</v>
      </c>
      <c r="K1125" s="10" t="str">
        <f t="shared" si="34"/>
        <v>2-80-80</v>
      </c>
      <c r="L1125" s="22" t="s">
        <v>1864</v>
      </c>
      <c r="M1125" s="10" t="s">
        <v>140</v>
      </c>
      <c r="N1125" s="12">
        <v>0.23646723646723644</v>
      </c>
      <c r="O1125" s="12">
        <v>0.29914529914529914</v>
      </c>
      <c r="P1125" s="12">
        <v>0.34188034188034189</v>
      </c>
      <c r="Q1125" s="12">
        <f t="shared" si="35"/>
        <v>0.29249762583095917</v>
      </c>
      <c r="R1125" s="10" t="s">
        <v>1395</v>
      </c>
      <c r="S1125" s="10"/>
    </row>
    <row r="1126" spans="1:19" s="13" customFormat="1" x14ac:dyDescent="0.35">
      <c r="A1126" s="10">
        <v>1886</v>
      </c>
      <c r="B1126" s="10" t="s">
        <v>1866</v>
      </c>
      <c r="C1126" s="11" t="s">
        <v>20</v>
      </c>
      <c r="D1126" s="11" t="s">
        <v>29</v>
      </c>
      <c r="E1126" s="10" t="s">
        <v>30</v>
      </c>
      <c r="F1126" s="10" t="s">
        <v>43</v>
      </c>
      <c r="G1126" s="10" t="s">
        <v>44</v>
      </c>
      <c r="H1126" s="10" t="s">
        <v>66</v>
      </c>
      <c r="I1126" s="10" t="s">
        <v>30</v>
      </c>
      <c r="J1126" s="10" t="s">
        <v>26</v>
      </c>
      <c r="K1126" s="10" t="str">
        <f t="shared" si="34"/>
        <v>21S7</v>
      </c>
      <c r="L1126" s="10" t="s">
        <v>1867</v>
      </c>
      <c r="M1126" s="10" t="s">
        <v>30</v>
      </c>
      <c r="N1126" s="12">
        <v>0.3303571428571429</v>
      </c>
      <c r="O1126" s="12">
        <v>0.28571428571428575</v>
      </c>
      <c r="P1126" s="12">
        <v>0.25892857142857145</v>
      </c>
      <c r="Q1126" s="12">
        <f t="shared" si="35"/>
        <v>0.29166666666666669</v>
      </c>
      <c r="R1126" s="10" t="s">
        <v>1395</v>
      </c>
      <c r="S1126" s="10"/>
    </row>
    <row r="1127" spans="1:19" s="13" customFormat="1" x14ac:dyDescent="0.35">
      <c r="A1127" s="10">
        <v>1744</v>
      </c>
      <c r="B1127" s="10" t="s">
        <v>1868</v>
      </c>
      <c r="C1127" s="11" t="s">
        <v>20</v>
      </c>
      <c r="D1127" s="11" t="s">
        <v>21</v>
      </c>
      <c r="E1127" s="10" t="s">
        <v>36</v>
      </c>
      <c r="F1127" s="10" t="s">
        <v>953</v>
      </c>
      <c r="G1127" s="10" t="s">
        <v>954</v>
      </c>
      <c r="H1127" s="10" t="s">
        <v>1323</v>
      </c>
      <c r="I1127" s="10" t="s">
        <v>956</v>
      </c>
      <c r="J1127" s="10" t="s">
        <v>26</v>
      </c>
      <c r="K1127" s="10" t="str">
        <f t="shared" si="34"/>
        <v>17K2</v>
      </c>
      <c r="L1127" s="10" t="s">
        <v>1869</v>
      </c>
      <c r="M1127" s="10" t="s">
        <v>956</v>
      </c>
      <c r="N1127" s="12">
        <v>0.39090909090909087</v>
      </c>
      <c r="O1127" s="12">
        <v>0.40909090909090912</v>
      </c>
      <c r="P1127" s="12">
        <v>7.2727272727272738E-2</v>
      </c>
      <c r="Q1127" s="12">
        <f t="shared" si="35"/>
        <v>0.29090909090909095</v>
      </c>
      <c r="R1127" s="10" t="s">
        <v>1395</v>
      </c>
      <c r="S1127" s="10"/>
    </row>
    <row r="1128" spans="1:19" s="13" customFormat="1" x14ac:dyDescent="0.35">
      <c r="A1128" s="10">
        <v>320</v>
      </c>
      <c r="B1128" s="10">
        <v>1439</v>
      </c>
      <c r="C1128" s="10" t="s">
        <v>68</v>
      </c>
      <c r="D1128" s="10" t="s">
        <v>89</v>
      </c>
      <c r="E1128" s="10" t="s">
        <v>110</v>
      </c>
      <c r="F1128" s="10" t="s">
        <v>157</v>
      </c>
      <c r="G1128" s="10">
        <v>483</v>
      </c>
      <c r="H1128" s="10" t="s">
        <v>72</v>
      </c>
      <c r="I1128" s="10" t="s">
        <v>113</v>
      </c>
      <c r="J1128" s="10" t="s">
        <v>26</v>
      </c>
      <c r="K1128" s="10" t="str">
        <f t="shared" si="34"/>
        <v>43-1490H4</v>
      </c>
      <c r="L1128" s="10" t="s">
        <v>1870</v>
      </c>
      <c r="M1128" s="10" t="s">
        <v>114</v>
      </c>
      <c r="N1128" s="12">
        <v>0.26400000000000001</v>
      </c>
      <c r="O1128" s="12">
        <v>0.26400000000000001</v>
      </c>
      <c r="P1128" s="12">
        <v>0.34399999999999992</v>
      </c>
      <c r="Q1128" s="12">
        <f t="shared" si="35"/>
        <v>0.29066666666666663</v>
      </c>
      <c r="R1128" s="10" t="s">
        <v>1395</v>
      </c>
      <c r="S1128" s="10"/>
    </row>
    <row r="1129" spans="1:19" s="13" customFormat="1" x14ac:dyDescent="0.35">
      <c r="A1129" s="10">
        <v>1723</v>
      </c>
      <c r="B1129" s="10">
        <v>1614</v>
      </c>
      <c r="C1129" s="10" t="s">
        <v>68</v>
      </c>
      <c r="D1129" s="10" t="s">
        <v>69</v>
      </c>
      <c r="E1129" s="10" t="s">
        <v>70</v>
      </c>
      <c r="F1129" s="10" t="s">
        <v>410</v>
      </c>
      <c r="G1129" s="10">
        <v>450</v>
      </c>
      <c r="H1129" s="10" t="s">
        <v>145</v>
      </c>
      <c r="I1129" s="10" t="s">
        <v>70</v>
      </c>
      <c r="J1129" s="10" t="s">
        <v>26</v>
      </c>
      <c r="K1129" s="10" t="str">
        <f t="shared" si="34"/>
        <v>526-1361H1</v>
      </c>
      <c r="L1129" s="10" t="s">
        <v>1871</v>
      </c>
      <c r="M1129" s="10" t="s">
        <v>191</v>
      </c>
      <c r="N1129" s="12">
        <v>0.25</v>
      </c>
      <c r="O1129" s="12">
        <v>0.32142857142857145</v>
      </c>
      <c r="P1129" s="12">
        <v>0.30000000000000004</v>
      </c>
      <c r="Q1129" s="12">
        <f t="shared" si="35"/>
        <v>0.2904761904761905</v>
      </c>
      <c r="R1129" s="10" t="s">
        <v>1395</v>
      </c>
      <c r="S1129" s="10"/>
    </row>
    <row r="1130" spans="1:19" s="13" customFormat="1" x14ac:dyDescent="0.35">
      <c r="A1130" s="10">
        <v>1016</v>
      </c>
      <c r="B1130" s="10"/>
      <c r="C1130" s="10" t="s">
        <v>68</v>
      </c>
      <c r="D1130" s="10" t="s">
        <v>83</v>
      </c>
      <c r="E1130" s="10" t="s">
        <v>136</v>
      </c>
      <c r="F1130" s="10" t="s">
        <v>943</v>
      </c>
      <c r="G1130" s="10">
        <v>686</v>
      </c>
      <c r="H1130" s="10">
        <v>1</v>
      </c>
      <c r="I1130" s="10" t="s">
        <v>136</v>
      </c>
      <c r="J1130" s="10" t="s">
        <v>26</v>
      </c>
      <c r="K1130" s="10" t="str">
        <f t="shared" si="34"/>
        <v>2-8-42</v>
      </c>
      <c r="L1130" s="10" t="s">
        <v>1452</v>
      </c>
      <c r="M1130" s="10" t="s">
        <v>140</v>
      </c>
      <c r="N1130" s="12">
        <v>0</v>
      </c>
      <c r="O1130" s="12">
        <v>0.4335664335664336</v>
      </c>
      <c r="P1130" s="12">
        <v>0.43706293706293703</v>
      </c>
      <c r="Q1130" s="12">
        <f t="shared" si="35"/>
        <v>0.29020979020979021</v>
      </c>
      <c r="R1130" s="10" t="s">
        <v>1395</v>
      </c>
      <c r="S1130" s="10"/>
    </row>
    <row r="1131" spans="1:19" s="13" customFormat="1" x14ac:dyDescent="0.35">
      <c r="A1131" s="10">
        <v>1196</v>
      </c>
      <c r="B1131" s="10"/>
      <c r="C1131" s="10" t="s">
        <v>68</v>
      </c>
      <c r="D1131" s="10" t="s">
        <v>83</v>
      </c>
      <c r="E1131" s="10" t="s">
        <v>136</v>
      </c>
      <c r="F1131" s="10" t="s">
        <v>898</v>
      </c>
      <c r="G1131" s="10">
        <v>617</v>
      </c>
      <c r="H1131" s="10" t="s">
        <v>1395</v>
      </c>
      <c r="I1131" s="10" t="s">
        <v>136</v>
      </c>
      <c r="J1131" s="10" t="s">
        <v>26</v>
      </c>
      <c r="K1131" s="10" t="str">
        <f t="shared" si="34"/>
        <v>2-87-140</v>
      </c>
      <c r="L1131" s="10" t="s">
        <v>1453</v>
      </c>
      <c r="M1131" s="10" t="s">
        <v>140</v>
      </c>
      <c r="N1131" s="12">
        <v>0</v>
      </c>
      <c r="O1131" s="12">
        <v>0.45454545454545453</v>
      </c>
      <c r="P1131" s="12">
        <v>0.41608391608391604</v>
      </c>
      <c r="Q1131" s="12">
        <f t="shared" si="35"/>
        <v>0.29020979020979021</v>
      </c>
      <c r="R1131" s="10" t="s">
        <v>1395</v>
      </c>
      <c r="S1131" s="10"/>
    </row>
    <row r="1132" spans="1:19" s="13" customFormat="1" x14ac:dyDescent="0.35">
      <c r="A1132" s="10">
        <v>973</v>
      </c>
      <c r="B1132" s="10">
        <v>672</v>
      </c>
      <c r="C1132" s="10" t="s">
        <v>68</v>
      </c>
      <c r="D1132" s="10" t="s">
        <v>83</v>
      </c>
      <c r="E1132" s="10" t="s">
        <v>84</v>
      </c>
      <c r="F1132" s="10" t="s">
        <v>285</v>
      </c>
      <c r="G1132" s="10">
        <v>975</v>
      </c>
      <c r="H1132" s="10">
        <v>2</v>
      </c>
      <c r="I1132" s="10" t="s">
        <v>286</v>
      </c>
      <c r="J1132" s="10" t="s">
        <v>26</v>
      </c>
      <c r="K1132" s="10" t="str">
        <f t="shared" si="34"/>
        <v>4-95B-612</v>
      </c>
      <c r="L1132" s="10" t="s">
        <v>1872</v>
      </c>
      <c r="M1132" s="10" t="s">
        <v>239</v>
      </c>
      <c r="N1132" s="12">
        <v>0.30882352941176466</v>
      </c>
      <c r="O1132" s="12">
        <v>0.28235294117647058</v>
      </c>
      <c r="P1132" s="12">
        <v>0.2794117647058823</v>
      </c>
      <c r="Q1132" s="12">
        <f t="shared" si="35"/>
        <v>0.29019607843137246</v>
      </c>
      <c r="R1132" s="10" t="s">
        <v>1395</v>
      </c>
      <c r="S1132" s="10"/>
    </row>
    <row r="1133" spans="1:19" s="13" customFormat="1" x14ac:dyDescent="0.35">
      <c r="A1133" s="10">
        <v>669</v>
      </c>
      <c r="B1133" s="10">
        <v>21</v>
      </c>
      <c r="C1133" s="10" t="s">
        <v>68</v>
      </c>
      <c r="D1133" s="10" t="s">
        <v>89</v>
      </c>
      <c r="E1133" s="10" t="s">
        <v>90</v>
      </c>
      <c r="F1133" s="10" t="s">
        <v>1187</v>
      </c>
      <c r="G1133" s="10">
        <v>816</v>
      </c>
      <c r="H1133" s="17" t="s">
        <v>92</v>
      </c>
      <c r="I1133" s="10" t="s">
        <v>234</v>
      </c>
      <c r="J1133" s="10" t="s">
        <v>26</v>
      </c>
      <c r="K1133" s="10" t="str">
        <f t="shared" si="34"/>
        <v>816-33</v>
      </c>
      <c r="L1133" s="17" t="s">
        <v>1873</v>
      </c>
      <c r="M1133" s="10" t="s">
        <v>236</v>
      </c>
      <c r="N1133" s="12">
        <v>0.27714285714285719</v>
      </c>
      <c r="O1133" s="12">
        <v>0.30000000000000004</v>
      </c>
      <c r="P1133" s="12">
        <v>0.28857142857142859</v>
      </c>
      <c r="Q1133" s="12">
        <f t="shared" si="35"/>
        <v>0.28857142857142859</v>
      </c>
      <c r="R1133" s="10" t="s">
        <v>1395</v>
      </c>
      <c r="S1133" s="10"/>
    </row>
    <row r="1134" spans="1:19" s="13" customFormat="1" x14ac:dyDescent="0.35">
      <c r="A1134" s="10">
        <v>411</v>
      </c>
      <c r="B1134" s="10"/>
      <c r="C1134" s="10" t="s">
        <v>68</v>
      </c>
      <c r="D1134" s="10" t="s">
        <v>89</v>
      </c>
      <c r="E1134" s="10" t="s">
        <v>110</v>
      </c>
      <c r="F1134" s="10" t="s">
        <v>157</v>
      </c>
      <c r="G1134" s="10">
        <v>483</v>
      </c>
      <c r="H1134" s="10" t="s">
        <v>72</v>
      </c>
      <c r="I1134" s="10" t="s">
        <v>276</v>
      </c>
      <c r="J1134" s="10" t="s">
        <v>26</v>
      </c>
      <c r="K1134" s="10" t="str">
        <f t="shared" si="34"/>
        <v>52-1499H4</v>
      </c>
      <c r="L1134" s="10" t="s">
        <v>277</v>
      </c>
      <c r="M1134" s="10" t="s">
        <v>278</v>
      </c>
      <c r="N1134" s="12">
        <v>0</v>
      </c>
      <c r="O1134" s="12">
        <v>0</v>
      </c>
      <c r="P1134" s="12">
        <v>0.8640000000000001</v>
      </c>
      <c r="Q1134" s="12">
        <f t="shared" si="35"/>
        <v>0.28800000000000003</v>
      </c>
      <c r="R1134" s="10" t="s">
        <v>1395</v>
      </c>
      <c r="S1134" s="10"/>
    </row>
    <row r="1135" spans="1:19" s="13" customFormat="1" x14ac:dyDescent="0.35">
      <c r="A1135" s="10">
        <v>1137</v>
      </c>
      <c r="B1135" s="10"/>
      <c r="C1135" s="10" t="s">
        <v>68</v>
      </c>
      <c r="D1135" s="10" t="s">
        <v>83</v>
      </c>
      <c r="E1135" s="10" t="s">
        <v>136</v>
      </c>
      <c r="F1135" s="10" t="s">
        <v>684</v>
      </c>
      <c r="G1135" s="10">
        <v>682</v>
      </c>
      <c r="H1135" s="10">
        <v>1</v>
      </c>
      <c r="I1135" s="10" t="s">
        <v>136</v>
      </c>
      <c r="J1135" s="10" t="s">
        <v>26</v>
      </c>
      <c r="K1135" s="10" t="str">
        <f t="shared" si="34"/>
        <v>2-60-39</v>
      </c>
      <c r="L1135" s="10" t="s">
        <v>1464</v>
      </c>
      <c r="M1135" s="10" t="s">
        <v>140</v>
      </c>
      <c r="N1135" s="12">
        <v>0</v>
      </c>
      <c r="O1135" s="12">
        <v>0.42657342657342651</v>
      </c>
      <c r="P1135" s="12">
        <v>0.43706293706293703</v>
      </c>
      <c r="Q1135" s="12">
        <f t="shared" si="35"/>
        <v>0.28787878787878785</v>
      </c>
      <c r="R1135" s="10" t="s">
        <v>1395</v>
      </c>
      <c r="S1135" s="10"/>
    </row>
    <row r="1136" spans="1:19" s="13" customFormat="1" x14ac:dyDescent="0.35">
      <c r="A1136" s="10">
        <v>1191</v>
      </c>
      <c r="B1136" s="10">
        <v>315</v>
      </c>
      <c r="C1136" s="10" t="s">
        <v>68</v>
      </c>
      <c r="D1136" s="10" t="s">
        <v>83</v>
      </c>
      <c r="E1136" s="10" t="s">
        <v>136</v>
      </c>
      <c r="F1136" s="10" t="s">
        <v>799</v>
      </c>
      <c r="G1136" s="10">
        <v>612</v>
      </c>
      <c r="H1136" s="22" t="s">
        <v>1395</v>
      </c>
      <c r="I1136" s="10" t="s">
        <v>799</v>
      </c>
      <c r="J1136" s="10" t="s">
        <v>26</v>
      </c>
      <c r="K1136" s="10" t="str">
        <f t="shared" si="34"/>
        <v>2-85-26</v>
      </c>
      <c r="L1136" s="22" t="s">
        <v>1874</v>
      </c>
      <c r="M1136" s="10" t="s">
        <v>140</v>
      </c>
      <c r="N1136" s="12">
        <v>0.29761904761904762</v>
      </c>
      <c r="O1136" s="12">
        <v>0.29761904761904762</v>
      </c>
      <c r="P1136" s="12">
        <v>0.2678571428571429</v>
      </c>
      <c r="Q1136" s="12">
        <f t="shared" si="35"/>
        <v>0.28769841269841273</v>
      </c>
      <c r="R1136" s="10" t="s">
        <v>1395</v>
      </c>
      <c r="S1136" s="10"/>
    </row>
    <row r="1137" spans="1:19" s="13" customFormat="1" x14ac:dyDescent="0.35">
      <c r="A1137" s="10">
        <v>554</v>
      </c>
      <c r="B1137" s="10">
        <v>1051</v>
      </c>
      <c r="C1137" s="10" t="s">
        <v>68</v>
      </c>
      <c r="D1137" s="10" t="s">
        <v>89</v>
      </c>
      <c r="E1137" s="10" t="s">
        <v>90</v>
      </c>
      <c r="F1137" s="10" t="s">
        <v>1875</v>
      </c>
      <c r="G1137" s="10">
        <v>250</v>
      </c>
      <c r="H1137" s="10" t="s">
        <v>145</v>
      </c>
      <c r="I1137" s="10" t="s">
        <v>110</v>
      </c>
      <c r="J1137" s="10" t="s">
        <v>26</v>
      </c>
      <c r="K1137" s="10" t="str">
        <f t="shared" si="34"/>
        <v>227-51H5</v>
      </c>
      <c r="L1137" s="10" t="s">
        <v>1876</v>
      </c>
      <c r="M1137" s="10" t="s">
        <v>531</v>
      </c>
      <c r="N1137" s="12">
        <v>0.30188679245283018</v>
      </c>
      <c r="O1137" s="12">
        <v>0.28000000000000003</v>
      </c>
      <c r="P1137" s="12">
        <v>0.28000000000000003</v>
      </c>
      <c r="Q1137" s="12">
        <f t="shared" si="35"/>
        <v>0.28729559748427674</v>
      </c>
      <c r="R1137" s="10" t="s">
        <v>1395</v>
      </c>
      <c r="S1137" s="10"/>
    </row>
    <row r="1138" spans="1:19" s="13" customFormat="1" x14ac:dyDescent="0.35">
      <c r="A1138" s="10">
        <v>816</v>
      </c>
      <c r="B1138" s="10">
        <v>509</v>
      </c>
      <c r="C1138" s="10" t="s">
        <v>68</v>
      </c>
      <c r="D1138" s="10" t="s">
        <v>83</v>
      </c>
      <c r="E1138" s="10" t="s">
        <v>84</v>
      </c>
      <c r="F1138" s="10" t="s">
        <v>790</v>
      </c>
      <c r="G1138" s="10">
        <v>961</v>
      </c>
      <c r="H1138" s="10">
        <v>2</v>
      </c>
      <c r="I1138" s="10" t="s">
        <v>791</v>
      </c>
      <c r="J1138" s="10" t="s">
        <v>26</v>
      </c>
      <c r="K1138" s="10" t="str">
        <f t="shared" si="34"/>
        <v>4-64-558</v>
      </c>
      <c r="L1138" s="10" t="s">
        <v>1877</v>
      </c>
      <c r="M1138" s="10" t="s">
        <v>959</v>
      </c>
      <c r="N1138" s="12">
        <v>0.32291666666666669</v>
      </c>
      <c r="O1138" s="12">
        <v>0.26458333333333334</v>
      </c>
      <c r="P1138" s="12">
        <v>0.2729166666666667</v>
      </c>
      <c r="Q1138" s="12">
        <f t="shared" si="35"/>
        <v>0.28680555555555559</v>
      </c>
      <c r="R1138" s="10" t="s">
        <v>1395</v>
      </c>
      <c r="S1138" s="10"/>
    </row>
    <row r="1139" spans="1:19" s="13" customFormat="1" x14ac:dyDescent="0.35">
      <c r="A1139" s="10">
        <v>1129</v>
      </c>
      <c r="B1139" s="10"/>
      <c r="C1139" s="10" t="s">
        <v>68</v>
      </c>
      <c r="D1139" s="10" t="s">
        <v>83</v>
      </c>
      <c r="E1139" s="10" t="s">
        <v>136</v>
      </c>
      <c r="F1139" s="10" t="s">
        <v>296</v>
      </c>
      <c r="G1139" s="10">
        <v>615</v>
      </c>
      <c r="H1139" s="10" t="s">
        <v>902</v>
      </c>
      <c r="I1139" s="10" t="s">
        <v>136</v>
      </c>
      <c r="J1139" s="10" t="s">
        <v>26</v>
      </c>
      <c r="K1139" s="10" t="str">
        <f t="shared" si="34"/>
        <v>2-55-49</v>
      </c>
      <c r="L1139" s="10" t="s">
        <v>1471</v>
      </c>
      <c r="M1139" s="10" t="s">
        <v>140</v>
      </c>
      <c r="N1139" s="12">
        <v>0</v>
      </c>
      <c r="O1139" s="12">
        <v>0.48951048951048942</v>
      </c>
      <c r="P1139" s="12">
        <v>0.37062937062937062</v>
      </c>
      <c r="Q1139" s="12">
        <f t="shared" si="35"/>
        <v>0.28671328671328666</v>
      </c>
      <c r="R1139" s="10" t="s">
        <v>1395</v>
      </c>
      <c r="S1139" s="10"/>
    </row>
    <row r="1140" spans="1:19" s="13" customFormat="1" x14ac:dyDescent="0.35">
      <c r="A1140" s="10">
        <v>869</v>
      </c>
      <c r="B1140" s="10">
        <v>564</v>
      </c>
      <c r="C1140" s="10" t="s">
        <v>68</v>
      </c>
      <c r="D1140" s="10" t="s">
        <v>83</v>
      </c>
      <c r="E1140" s="10" t="s">
        <v>84</v>
      </c>
      <c r="F1140" s="10" t="s">
        <v>285</v>
      </c>
      <c r="G1140" s="10">
        <v>975</v>
      </c>
      <c r="H1140" s="10">
        <v>2</v>
      </c>
      <c r="I1140" s="10" t="s">
        <v>286</v>
      </c>
      <c r="J1140" s="10" t="s">
        <v>26</v>
      </c>
      <c r="K1140" s="10" t="str">
        <f t="shared" si="34"/>
        <v>4-83-951</v>
      </c>
      <c r="L1140" s="10" t="s">
        <v>1878</v>
      </c>
      <c r="M1140" s="10" t="s">
        <v>288</v>
      </c>
      <c r="N1140" s="12">
        <v>0.29620253164556964</v>
      </c>
      <c r="O1140" s="12">
        <v>0.27848101265822789</v>
      </c>
      <c r="P1140" s="12">
        <v>0.28354430379746837</v>
      </c>
      <c r="Q1140" s="12">
        <f t="shared" si="35"/>
        <v>0.28607594936708863</v>
      </c>
      <c r="R1140" s="10" t="s">
        <v>1395</v>
      </c>
      <c r="S1140" s="10"/>
    </row>
    <row r="1141" spans="1:19" s="13" customFormat="1" x14ac:dyDescent="0.35">
      <c r="A1141" s="10">
        <v>1084</v>
      </c>
      <c r="B1141" s="10">
        <v>217</v>
      </c>
      <c r="C1141" s="10" t="s">
        <v>68</v>
      </c>
      <c r="D1141" s="10" t="s">
        <v>83</v>
      </c>
      <c r="E1141" s="10" t="s">
        <v>136</v>
      </c>
      <c r="F1141" s="10" t="s">
        <v>798</v>
      </c>
      <c r="G1141" s="10">
        <v>624</v>
      </c>
      <c r="H1141" s="10">
        <v>1</v>
      </c>
      <c r="I1141" s="10" t="s">
        <v>799</v>
      </c>
      <c r="J1141" s="10" t="s">
        <v>26</v>
      </c>
      <c r="K1141" s="10" t="str">
        <f t="shared" si="34"/>
        <v>2-240-240</v>
      </c>
      <c r="L1141" s="10" t="s">
        <v>1879</v>
      </c>
      <c r="M1141" s="10" t="s">
        <v>801</v>
      </c>
      <c r="N1141" s="12">
        <v>0.21888888888888891</v>
      </c>
      <c r="O1141" s="12">
        <v>0.31666666666666671</v>
      </c>
      <c r="P1141" s="12">
        <v>0.32222222222222224</v>
      </c>
      <c r="Q1141" s="12">
        <f t="shared" si="35"/>
        <v>0.28592592592592592</v>
      </c>
      <c r="R1141" s="10" t="s">
        <v>1395</v>
      </c>
      <c r="S1141" s="10"/>
    </row>
    <row r="1142" spans="1:19" s="13" customFormat="1" x14ac:dyDescent="0.35">
      <c r="A1142" s="10">
        <v>515</v>
      </c>
      <c r="B1142" s="10">
        <v>996</v>
      </c>
      <c r="C1142" s="10" t="s">
        <v>68</v>
      </c>
      <c r="D1142" s="10" t="s">
        <v>89</v>
      </c>
      <c r="E1142" s="10" t="s">
        <v>90</v>
      </c>
      <c r="F1142" s="10" t="s">
        <v>219</v>
      </c>
      <c r="G1142" s="10">
        <v>488</v>
      </c>
      <c r="H1142" s="10" t="s">
        <v>115</v>
      </c>
      <c r="I1142" s="10" t="s">
        <v>220</v>
      </c>
      <c r="J1142" s="10" t="s">
        <v>26</v>
      </c>
      <c r="K1142" s="10" t="str">
        <f t="shared" si="34"/>
        <v>152-53H1</v>
      </c>
      <c r="L1142" s="10" t="s">
        <v>1880</v>
      </c>
      <c r="M1142" s="10" t="s">
        <v>1840</v>
      </c>
      <c r="N1142" s="12">
        <v>0.30000000000000004</v>
      </c>
      <c r="O1142" s="12">
        <v>0.30000000000000004</v>
      </c>
      <c r="P1142" s="12">
        <v>0.25714285714285717</v>
      </c>
      <c r="Q1142" s="12">
        <f t="shared" si="35"/>
        <v>0.28571428571428575</v>
      </c>
      <c r="R1142" s="10" t="s">
        <v>1395</v>
      </c>
      <c r="S1142" s="10"/>
    </row>
    <row r="1143" spans="1:19" s="13" customFormat="1" x14ac:dyDescent="0.35">
      <c r="A1143" s="10">
        <v>1047</v>
      </c>
      <c r="B1143" s="10">
        <v>180</v>
      </c>
      <c r="C1143" s="10" t="s">
        <v>68</v>
      </c>
      <c r="D1143" s="10" t="s">
        <v>83</v>
      </c>
      <c r="E1143" s="10" t="s">
        <v>136</v>
      </c>
      <c r="F1143" s="10" t="s">
        <v>99</v>
      </c>
      <c r="G1143" s="10">
        <v>611</v>
      </c>
      <c r="H1143" s="10" t="s">
        <v>1061</v>
      </c>
      <c r="I1143" s="10" t="s">
        <v>138</v>
      </c>
      <c r="J1143" s="10" t="s">
        <v>26</v>
      </c>
      <c r="K1143" s="10" t="str">
        <f t="shared" si="34"/>
        <v>2-7-95</v>
      </c>
      <c r="L1143" s="10" t="s">
        <v>1881</v>
      </c>
      <c r="M1143" s="10" t="s">
        <v>140</v>
      </c>
      <c r="N1143" s="12">
        <v>0.29761904761904762</v>
      </c>
      <c r="O1143" s="12">
        <v>0.27976190476190482</v>
      </c>
      <c r="P1143" s="12">
        <v>0.27976190476190482</v>
      </c>
      <c r="Q1143" s="12">
        <f t="shared" si="35"/>
        <v>0.28571428571428575</v>
      </c>
      <c r="R1143" s="10" t="s">
        <v>1395</v>
      </c>
      <c r="S1143" s="10"/>
    </row>
    <row r="1144" spans="1:19" s="13" customFormat="1" x14ac:dyDescent="0.35">
      <c r="A1144" s="10">
        <v>1194</v>
      </c>
      <c r="B1144" s="10"/>
      <c r="C1144" s="10" t="s">
        <v>68</v>
      </c>
      <c r="D1144" s="10" t="s">
        <v>83</v>
      </c>
      <c r="E1144" s="10" t="s">
        <v>136</v>
      </c>
      <c r="F1144" s="10" t="s">
        <v>898</v>
      </c>
      <c r="G1144" s="10">
        <v>617</v>
      </c>
      <c r="H1144" s="10" t="s">
        <v>1395</v>
      </c>
      <c r="I1144" s="10" t="s">
        <v>136</v>
      </c>
      <c r="J1144" s="10" t="s">
        <v>26</v>
      </c>
      <c r="K1144" s="10" t="str">
        <f t="shared" si="34"/>
        <v>2-87-134</v>
      </c>
      <c r="L1144" s="10" t="s">
        <v>1481</v>
      </c>
      <c r="M1144" s="10" t="s">
        <v>140</v>
      </c>
      <c r="N1144" s="12">
        <v>0</v>
      </c>
      <c r="O1144" s="12">
        <v>0.48951048951048942</v>
      </c>
      <c r="P1144" s="12">
        <v>0.36713286713286708</v>
      </c>
      <c r="Q1144" s="12">
        <f t="shared" si="35"/>
        <v>0.28554778554778548</v>
      </c>
      <c r="R1144" s="10" t="s">
        <v>1395</v>
      </c>
      <c r="S1144" s="10"/>
    </row>
    <row r="1145" spans="1:19" s="13" customFormat="1" x14ac:dyDescent="0.35">
      <c r="A1145" s="10">
        <v>1720</v>
      </c>
      <c r="B1145" s="10">
        <v>1555</v>
      </c>
      <c r="C1145" s="10" t="s">
        <v>68</v>
      </c>
      <c r="D1145" s="10" t="s">
        <v>69</v>
      </c>
      <c r="E1145" s="10" t="s">
        <v>70</v>
      </c>
      <c r="F1145" s="14" t="s">
        <v>71</v>
      </c>
      <c r="G1145" s="10">
        <v>533</v>
      </c>
      <c r="H1145" s="10" t="s">
        <v>145</v>
      </c>
      <c r="I1145" s="10" t="s">
        <v>73</v>
      </c>
      <c r="J1145" s="10" t="s">
        <v>26</v>
      </c>
      <c r="K1145" s="10" t="str">
        <f t="shared" si="34"/>
        <v>487-1376H1</v>
      </c>
      <c r="L1145" s="10" t="s">
        <v>1882</v>
      </c>
      <c r="M1145" s="10" t="s">
        <v>147</v>
      </c>
      <c r="N1145" s="12">
        <v>0.30769230769230765</v>
      </c>
      <c r="O1145" s="12">
        <v>0.2558139534883721</v>
      </c>
      <c r="P1145" s="12">
        <v>0.29069767441860467</v>
      </c>
      <c r="Q1145" s="12">
        <f t="shared" si="35"/>
        <v>0.28473464519976149</v>
      </c>
      <c r="R1145" s="10" t="s">
        <v>1395</v>
      </c>
      <c r="S1145" s="10"/>
    </row>
    <row r="1146" spans="1:19" s="13" customFormat="1" x14ac:dyDescent="0.35">
      <c r="A1146" s="10">
        <v>1820</v>
      </c>
      <c r="B1146" s="10" t="s">
        <v>1883</v>
      </c>
      <c r="C1146" s="11" t="s">
        <v>20</v>
      </c>
      <c r="D1146" s="11" t="s">
        <v>21</v>
      </c>
      <c r="E1146" s="10" t="s">
        <v>22</v>
      </c>
      <c r="F1146" s="10" t="s">
        <v>1542</v>
      </c>
      <c r="G1146" s="10" t="s">
        <v>1543</v>
      </c>
      <c r="H1146" s="10" t="s">
        <v>1544</v>
      </c>
      <c r="I1146" s="10" t="s">
        <v>22</v>
      </c>
      <c r="J1146" s="10" t="s">
        <v>26</v>
      </c>
      <c r="K1146" s="10" t="str">
        <f t="shared" si="34"/>
        <v>19A8</v>
      </c>
      <c r="L1146" s="10" t="s">
        <v>1884</v>
      </c>
      <c r="M1146" s="10" t="s">
        <v>22</v>
      </c>
      <c r="N1146" s="12">
        <v>0.17054263565891473</v>
      </c>
      <c r="O1146" s="12">
        <v>0.17054263565891473</v>
      </c>
      <c r="P1146" s="12">
        <v>0.5116279069767441</v>
      </c>
      <c r="Q1146" s="12">
        <f t="shared" si="35"/>
        <v>0.2842377260981912</v>
      </c>
      <c r="R1146" s="10" t="s">
        <v>1395</v>
      </c>
      <c r="S1146" s="10"/>
    </row>
    <row r="1147" spans="1:19" s="13" customFormat="1" x14ac:dyDescent="0.35">
      <c r="A1147" s="10">
        <v>1307</v>
      </c>
      <c r="B1147" s="10">
        <v>439</v>
      </c>
      <c r="C1147" s="10" t="s">
        <v>68</v>
      </c>
      <c r="D1147" s="10" t="s">
        <v>83</v>
      </c>
      <c r="E1147" s="10" t="s">
        <v>313</v>
      </c>
      <c r="F1147" s="10" t="s">
        <v>1886</v>
      </c>
      <c r="G1147" s="10">
        <v>745</v>
      </c>
      <c r="H1147" s="10">
        <v>2</v>
      </c>
      <c r="I1147" s="10" t="s">
        <v>1887</v>
      </c>
      <c r="J1147" s="10" t="s">
        <v>26</v>
      </c>
      <c r="K1147" s="10" t="str">
        <f t="shared" si="34"/>
        <v>3-703-703</v>
      </c>
      <c r="L1147" s="10" t="s">
        <v>1888</v>
      </c>
      <c r="M1147" s="10" t="s">
        <v>1889</v>
      </c>
      <c r="N1147" s="12">
        <v>0.256140350877193</v>
      </c>
      <c r="O1147" s="12">
        <v>0.2982456140350877</v>
      </c>
      <c r="P1147" s="12">
        <v>0.29649122807017542</v>
      </c>
      <c r="Q1147" s="12">
        <f t="shared" si="35"/>
        <v>0.28362573099415206</v>
      </c>
      <c r="R1147" s="10" t="s">
        <v>1395</v>
      </c>
      <c r="S1147" s="10"/>
    </row>
    <row r="1148" spans="1:19" s="13" customFormat="1" x14ac:dyDescent="0.35">
      <c r="A1148" s="10">
        <v>934</v>
      </c>
      <c r="B1148" s="10">
        <v>628</v>
      </c>
      <c r="C1148" s="10" t="s">
        <v>68</v>
      </c>
      <c r="D1148" s="10" t="s">
        <v>83</v>
      </c>
      <c r="E1148" s="10" t="s">
        <v>84</v>
      </c>
      <c r="F1148" s="10" t="s">
        <v>790</v>
      </c>
      <c r="G1148" s="10">
        <v>961</v>
      </c>
      <c r="H1148" s="10">
        <v>2</v>
      </c>
      <c r="I1148" s="10" t="s">
        <v>791</v>
      </c>
      <c r="J1148" s="10" t="s">
        <v>26</v>
      </c>
      <c r="K1148" s="10" t="str">
        <f t="shared" si="34"/>
        <v>4-92A-568</v>
      </c>
      <c r="L1148" s="10" t="s">
        <v>1890</v>
      </c>
      <c r="M1148" s="10" t="s">
        <v>959</v>
      </c>
      <c r="N1148" s="12">
        <v>0.7</v>
      </c>
      <c r="O1148" s="12">
        <v>6.7647058823529407E-2</v>
      </c>
      <c r="P1148" s="12">
        <v>8.2352941176470573E-2</v>
      </c>
      <c r="Q1148" s="12">
        <f t="shared" si="35"/>
        <v>0.28333333333333327</v>
      </c>
      <c r="R1148" s="10" t="s">
        <v>1395</v>
      </c>
      <c r="S1148" s="10"/>
    </row>
    <row r="1149" spans="1:19" s="13" customFormat="1" x14ac:dyDescent="0.35">
      <c r="A1149" s="10">
        <v>1563</v>
      </c>
      <c r="B1149" s="10">
        <v>794</v>
      </c>
      <c r="C1149" s="10" t="s">
        <v>68</v>
      </c>
      <c r="D1149" s="10" t="s">
        <v>69</v>
      </c>
      <c r="E1149" s="10" t="s">
        <v>70</v>
      </c>
      <c r="F1149" s="14" t="s">
        <v>99</v>
      </c>
      <c r="G1149" s="10">
        <v>33</v>
      </c>
      <c r="H1149" s="10" t="s">
        <v>1539</v>
      </c>
      <c r="I1149" s="10" t="s">
        <v>70</v>
      </c>
      <c r="J1149" s="10" t="s">
        <v>26</v>
      </c>
      <c r="K1149" s="10" t="str">
        <f t="shared" si="34"/>
        <v>3306</v>
      </c>
      <c r="L1149" s="10">
        <v>3306</v>
      </c>
      <c r="M1149" s="10" t="s">
        <v>191</v>
      </c>
      <c r="N1149" s="12">
        <v>0.31515151515151513</v>
      </c>
      <c r="O1149" s="12">
        <v>0.27878787878787875</v>
      </c>
      <c r="P1149" s="12">
        <v>0.25454545454545452</v>
      </c>
      <c r="Q1149" s="12">
        <f t="shared" si="35"/>
        <v>0.28282828282828282</v>
      </c>
      <c r="R1149" s="10" t="s">
        <v>1395</v>
      </c>
      <c r="S1149" s="10"/>
    </row>
    <row r="1150" spans="1:19" s="13" customFormat="1" x14ac:dyDescent="0.35">
      <c r="A1150" s="10">
        <v>1950</v>
      </c>
      <c r="B1150" s="10" t="s">
        <v>1891</v>
      </c>
      <c r="C1150" s="11" t="s">
        <v>20</v>
      </c>
      <c r="D1150" s="11" t="s">
        <v>29</v>
      </c>
      <c r="E1150" s="10" t="s">
        <v>30</v>
      </c>
      <c r="F1150" s="10" t="s">
        <v>1174</v>
      </c>
      <c r="G1150" s="10" t="s">
        <v>1175</v>
      </c>
      <c r="H1150" s="10" t="s">
        <v>1176</v>
      </c>
      <c r="I1150" s="10" t="s">
        <v>781</v>
      </c>
      <c r="J1150" s="10" t="s">
        <v>26</v>
      </c>
      <c r="K1150" s="10" t="str">
        <f t="shared" si="34"/>
        <v>8C23</v>
      </c>
      <c r="L1150" s="10" t="s">
        <v>1892</v>
      </c>
      <c r="M1150" s="10" t="s">
        <v>781</v>
      </c>
      <c r="N1150" s="12">
        <v>0.24050632911392403</v>
      </c>
      <c r="O1150" s="12">
        <v>0.22784810126582278</v>
      </c>
      <c r="P1150" s="12">
        <v>0.37974683544303794</v>
      </c>
      <c r="Q1150" s="12">
        <f t="shared" si="35"/>
        <v>0.2827004219409282</v>
      </c>
      <c r="R1150" s="10" t="s">
        <v>1395</v>
      </c>
      <c r="S1150" s="10"/>
    </row>
    <row r="1151" spans="1:19" s="13" customFormat="1" x14ac:dyDescent="0.35">
      <c r="A1151" s="10">
        <v>757</v>
      </c>
      <c r="B1151" s="10">
        <v>108</v>
      </c>
      <c r="C1151" s="10" t="s">
        <v>68</v>
      </c>
      <c r="D1151" s="10" t="s">
        <v>89</v>
      </c>
      <c r="E1151" s="10" t="s">
        <v>90</v>
      </c>
      <c r="F1151" s="10" t="s">
        <v>233</v>
      </c>
      <c r="G1151" s="10">
        <v>831</v>
      </c>
      <c r="H1151" s="16" t="s">
        <v>145</v>
      </c>
      <c r="I1151" s="10" t="s">
        <v>234</v>
      </c>
      <c r="J1151" s="10" t="s">
        <v>26</v>
      </c>
      <c r="K1151" s="10" t="str">
        <f t="shared" si="34"/>
        <v>831-1324</v>
      </c>
      <c r="L1151" s="16" t="s">
        <v>1893</v>
      </c>
      <c r="M1151" s="10" t="s">
        <v>236</v>
      </c>
      <c r="N1151" s="12">
        <v>0.27142857142857146</v>
      </c>
      <c r="O1151" s="12">
        <v>0.31428571428571428</v>
      </c>
      <c r="P1151" s="12">
        <v>0.2618556701030928</v>
      </c>
      <c r="Q1151" s="12">
        <f t="shared" si="35"/>
        <v>0.28252331860579288</v>
      </c>
      <c r="R1151" s="10" t="s">
        <v>1395</v>
      </c>
      <c r="S1151" s="10"/>
    </row>
    <row r="1152" spans="1:19" s="13" customFormat="1" x14ac:dyDescent="0.35">
      <c r="A1152" s="10">
        <v>342</v>
      </c>
      <c r="B1152" s="10">
        <v>1505</v>
      </c>
      <c r="C1152" s="10" t="s">
        <v>68</v>
      </c>
      <c r="D1152" s="10" t="s">
        <v>89</v>
      </c>
      <c r="E1152" s="10" t="s">
        <v>110</v>
      </c>
      <c r="F1152" s="14" t="s">
        <v>178</v>
      </c>
      <c r="G1152" s="10">
        <v>467</v>
      </c>
      <c r="H1152" s="10" t="s">
        <v>145</v>
      </c>
      <c r="I1152" s="10" t="s">
        <v>179</v>
      </c>
      <c r="J1152" s="10" t="s">
        <v>26</v>
      </c>
      <c r="K1152" s="10" t="str">
        <f t="shared" si="34"/>
        <v>467-H13</v>
      </c>
      <c r="L1152" s="10" t="s">
        <v>1894</v>
      </c>
      <c r="M1152" s="10" t="s">
        <v>1895</v>
      </c>
      <c r="N1152" s="12">
        <v>0.25773195876288657</v>
      </c>
      <c r="O1152" s="12">
        <v>0.31340206185567004</v>
      </c>
      <c r="P1152" s="12">
        <v>0.27628865979381445</v>
      </c>
      <c r="Q1152" s="12">
        <f t="shared" si="35"/>
        <v>0.28247422680412371</v>
      </c>
      <c r="R1152" s="10" t="s">
        <v>1395</v>
      </c>
      <c r="S1152" s="10"/>
    </row>
    <row r="1153" spans="1:19" s="13" customFormat="1" x14ac:dyDescent="0.35">
      <c r="A1153" s="10">
        <v>13</v>
      </c>
      <c r="B1153" s="10">
        <v>788</v>
      </c>
      <c r="C1153" s="10" t="s">
        <v>68</v>
      </c>
      <c r="D1153" s="10" t="s">
        <v>89</v>
      </c>
      <c r="E1153" s="10" t="s">
        <v>110</v>
      </c>
      <c r="F1153" s="10" t="s">
        <v>1896</v>
      </c>
      <c r="G1153" s="10">
        <v>30</v>
      </c>
      <c r="H1153" s="10" t="s">
        <v>92</v>
      </c>
      <c r="I1153" s="10" t="s">
        <v>110</v>
      </c>
      <c r="J1153" s="10" t="s">
        <v>26</v>
      </c>
      <c r="K1153" s="10" t="str">
        <f t="shared" si="34"/>
        <v>3004</v>
      </c>
      <c r="L1153" s="10">
        <v>3004</v>
      </c>
      <c r="M1153" s="10" t="s">
        <v>173</v>
      </c>
      <c r="N1153" s="12">
        <v>0.28085106382978725</v>
      </c>
      <c r="O1153" s="12">
        <v>0.28085106382978725</v>
      </c>
      <c r="P1153" s="12">
        <v>0.28085106382978725</v>
      </c>
      <c r="Q1153" s="12">
        <f t="shared" si="35"/>
        <v>0.28085106382978725</v>
      </c>
      <c r="R1153" s="10" t="s">
        <v>1395</v>
      </c>
      <c r="S1153" s="10"/>
    </row>
    <row r="1154" spans="1:19" s="13" customFormat="1" x14ac:dyDescent="0.35">
      <c r="A1154" s="10">
        <v>1169</v>
      </c>
      <c r="B1154" s="10">
        <v>296</v>
      </c>
      <c r="C1154" s="10" t="s">
        <v>68</v>
      </c>
      <c r="D1154" s="10" t="s">
        <v>83</v>
      </c>
      <c r="E1154" s="10" t="s">
        <v>136</v>
      </c>
      <c r="F1154" s="10" t="s">
        <v>99</v>
      </c>
      <c r="G1154" s="10">
        <v>611</v>
      </c>
      <c r="H1154" s="10" t="s">
        <v>892</v>
      </c>
      <c r="I1154" s="10" t="s">
        <v>138</v>
      </c>
      <c r="J1154" s="10" t="s">
        <v>26</v>
      </c>
      <c r="K1154" s="10" t="str">
        <f t="shared" si="34"/>
        <v>2-73-93</v>
      </c>
      <c r="L1154" s="10" t="s">
        <v>1897</v>
      </c>
      <c r="M1154" s="10" t="s">
        <v>140</v>
      </c>
      <c r="N1154" s="12">
        <v>0.27976190476190482</v>
      </c>
      <c r="O1154" s="12">
        <v>0.27976190476190482</v>
      </c>
      <c r="P1154" s="12">
        <v>0.27976190476190482</v>
      </c>
      <c r="Q1154" s="12">
        <f t="shared" si="35"/>
        <v>0.27976190476190482</v>
      </c>
      <c r="R1154" s="10" t="s">
        <v>1395</v>
      </c>
      <c r="S1154" s="10"/>
    </row>
    <row r="1155" spans="1:19" s="13" customFormat="1" x14ac:dyDescent="0.35">
      <c r="A1155" s="10">
        <v>1014</v>
      </c>
      <c r="B1155" s="10"/>
      <c r="C1155" s="10" t="s">
        <v>68</v>
      </c>
      <c r="D1155" s="10" t="s">
        <v>83</v>
      </c>
      <c r="E1155" s="10" t="s">
        <v>136</v>
      </c>
      <c r="F1155" s="10" t="s">
        <v>1497</v>
      </c>
      <c r="G1155" s="10">
        <v>681</v>
      </c>
      <c r="H1155" s="10">
        <v>1</v>
      </c>
      <c r="I1155" s="10" t="s">
        <v>136</v>
      </c>
      <c r="J1155" s="10" t="s">
        <v>26</v>
      </c>
      <c r="K1155" s="10" t="str">
        <f t="shared" ref="K1155:K1218" si="36">TRIM(L1155)</f>
        <v>2-6-39</v>
      </c>
      <c r="L1155" s="10" t="s">
        <v>1498</v>
      </c>
      <c r="M1155" s="10" t="s">
        <v>140</v>
      </c>
      <c r="N1155" s="12">
        <v>0</v>
      </c>
      <c r="O1155" s="12">
        <v>0.2167832167832168</v>
      </c>
      <c r="P1155" s="12">
        <v>0.6223776223776224</v>
      </c>
      <c r="Q1155" s="12">
        <f t="shared" ref="Q1155:Q1218" si="37">IFERROR(AVERAGE(N1155:P1155),0)</f>
        <v>0.27972027972027974</v>
      </c>
      <c r="R1155" s="10" t="s">
        <v>1395</v>
      </c>
      <c r="S1155" s="10"/>
    </row>
    <row r="1156" spans="1:19" s="13" customFormat="1" x14ac:dyDescent="0.35">
      <c r="A1156" s="10">
        <v>1068</v>
      </c>
      <c r="B1156" s="10">
        <v>201</v>
      </c>
      <c r="C1156" s="10" t="s">
        <v>68</v>
      </c>
      <c r="D1156" s="10" t="s">
        <v>83</v>
      </c>
      <c r="E1156" s="10" t="s">
        <v>136</v>
      </c>
      <c r="F1156" s="10" t="s">
        <v>707</v>
      </c>
      <c r="G1156" s="10">
        <v>680</v>
      </c>
      <c r="H1156" s="20">
        <v>1</v>
      </c>
      <c r="I1156" s="10" t="s">
        <v>138</v>
      </c>
      <c r="J1156" s="10" t="s">
        <v>26</v>
      </c>
      <c r="K1156" s="10" t="str">
        <f t="shared" si="36"/>
        <v>2-136-136</v>
      </c>
      <c r="L1156" s="20" t="s">
        <v>1898</v>
      </c>
      <c r="M1156" s="10" t="s">
        <v>140</v>
      </c>
      <c r="N1156" s="12">
        <v>0.36363636363636359</v>
      </c>
      <c r="O1156" s="12">
        <v>0.47552447552447547</v>
      </c>
      <c r="P1156" s="12">
        <v>0</v>
      </c>
      <c r="Q1156" s="12">
        <f t="shared" si="37"/>
        <v>0.27972027972027969</v>
      </c>
      <c r="R1156" s="10" t="s">
        <v>1395</v>
      </c>
      <c r="S1156" s="10"/>
    </row>
    <row r="1157" spans="1:19" s="13" customFormat="1" x14ac:dyDescent="0.35">
      <c r="A1157" s="10">
        <v>395</v>
      </c>
      <c r="B1157" s="10">
        <v>1597</v>
      </c>
      <c r="C1157" s="10" t="s">
        <v>68</v>
      </c>
      <c r="D1157" s="10" t="s">
        <v>89</v>
      </c>
      <c r="E1157" s="10" t="s">
        <v>110</v>
      </c>
      <c r="F1157" s="10" t="s">
        <v>157</v>
      </c>
      <c r="G1157" s="10">
        <v>483</v>
      </c>
      <c r="H1157" s="10" t="s">
        <v>72</v>
      </c>
      <c r="I1157" s="10" t="s">
        <v>113</v>
      </c>
      <c r="J1157" s="10" t="s">
        <v>26</v>
      </c>
      <c r="K1157" s="10" t="str">
        <f t="shared" si="36"/>
        <v>511-1497H3</v>
      </c>
      <c r="L1157" s="10" t="s">
        <v>1899</v>
      </c>
      <c r="M1157" s="10" t="s">
        <v>114</v>
      </c>
      <c r="N1157" s="12">
        <v>0.28055555555555556</v>
      </c>
      <c r="O1157" s="12">
        <v>0.28055555555555556</v>
      </c>
      <c r="P1157" s="12">
        <v>0.27777777777777773</v>
      </c>
      <c r="Q1157" s="12">
        <f t="shared" si="37"/>
        <v>0.27962962962962962</v>
      </c>
      <c r="R1157" s="10" t="s">
        <v>1395</v>
      </c>
      <c r="S1157" s="10"/>
    </row>
    <row r="1158" spans="1:19" s="13" customFormat="1" x14ac:dyDescent="0.35">
      <c r="A1158" s="10">
        <v>1234</v>
      </c>
      <c r="B1158" s="10">
        <v>337</v>
      </c>
      <c r="C1158" s="10" t="s">
        <v>68</v>
      </c>
      <c r="D1158" s="10" t="s">
        <v>83</v>
      </c>
      <c r="E1158" s="10" t="s">
        <v>313</v>
      </c>
      <c r="F1158" s="10" t="s">
        <v>769</v>
      </c>
      <c r="G1158" s="10">
        <v>737</v>
      </c>
      <c r="H1158" s="10">
        <v>2</v>
      </c>
      <c r="I1158" s="10" t="s">
        <v>313</v>
      </c>
      <c r="J1158" s="10" t="s">
        <v>26</v>
      </c>
      <c r="K1158" s="10" t="str">
        <f t="shared" si="36"/>
        <v>3-10-929</v>
      </c>
      <c r="L1158" s="10" t="s">
        <v>1900</v>
      </c>
      <c r="M1158" s="10" t="s">
        <v>1575</v>
      </c>
      <c r="N1158" s="12">
        <v>0.2533333333333333</v>
      </c>
      <c r="O1158" s="12">
        <v>0.32666666666666661</v>
      </c>
      <c r="P1158" s="12">
        <v>0.25555555555555554</v>
      </c>
      <c r="Q1158" s="12">
        <f t="shared" si="37"/>
        <v>0.27851851851851844</v>
      </c>
      <c r="R1158" s="10" t="s">
        <v>1395</v>
      </c>
      <c r="S1158" s="10"/>
    </row>
    <row r="1159" spans="1:19" s="13" customFormat="1" x14ac:dyDescent="0.35">
      <c r="A1159" s="10">
        <v>1919</v>
      </c>
      <c r="B1159" s="10" t="s">
        <v>1901</v>
      </c>
      <c r="C1159" s="11" t="s">
        <v>20</v>
      </c>
      <c r="D1159" s="11" t="s">
        <v>29</v>
      </c>
      <c r="E1159" s="10" t="s">
        <v>30</v>
      </c>
      <c r="F1159" s="10" t="s">
        <v>592</v>
      </c>
      <c r="G1159" s="11" t="s">
        <v>593</v>
      </c>
      <c r="H1159" s="10" t="s">
        <v>845</v>
      </c>
      <c r="I1159" s="10" t="s">
        <v>30</v>
      </c>
      <c r="J1159" s="10" t="s">
        <v>26</v>
      </c>
      <c r="K1159" s="10" t="str">
        <f t="shared" si="36"/>
        <v>27A17</v>
      </c>
      <c r="L1159" s="11" t="s">
        <v>1902</v>
      </c>
      <c r="M1159" s="10" t="s">
        <v>596</v>
      </c>
      <c r="N1159" s="12">
        <v>0.16455696202531644</v>
      </c>
      <c r="O1159" s="12">
        <v>0.15189873417721517</v>
      </c>
      <c r="P1159" s="12">
        <v>0.51898734177215178</v>
      </c>
      <c r="Q1159" s="12">
        <f t="shared" si="37"/>
        <v>0.27848101265822778</v>
      </c>
      <c r="R1159" s="10" t="s">
        <v>1395</v>
      </c>
      <c r="S1159" s="10"/>
    </row>
    <row r="1160" spans="1:19" s="13" customFormat="1" x14ac:dyDescent="0.35">
      <c r="A1160" s="10">
        <v>1561</v>
      </c>
      <c r="B1160" s="10">
        <v>792</v>
      </c>
      <c r="C1160" s="10" t="s">
        <v>68</v>
      </c>
      <c r="D1160" s="10" t="s">
        <v>69</v>
      </c>
      <c r="E1160" s="10" t="s">
        <v>70</v>
      </c>
      <c r="F1160" s="14" t="s">
        <v>99</v>
      </c>
      <c r="G1160" s="10">
        <v>33</v>
      </c>
      <c r="H1160" s="10" t="s">
        <v>228</v>
      </c>
      <c r="I1160" s="10" t="s">
        <v>70</v>
      </c>
      <c r="J1160" s="10" t="s">
        <v>26</v>
      </c>
      <c r="K1160" s="10" t="str">
        <f t="shared" si="36"/>
        <v>3304</v>
      </c>
      <c r="L1160" s="10">
        <v>3304</v>
      </c>
      <c r="M1160" s="10" t="s">
        <v>191</v>
      </c>
      <c r="N1160" s="12">
        <v>0.31000000000000005</v>
      </c>
      <c r="O1160" s="12">
        <v>0.21500000000000005</v>
      </c>
      <c r="P1160" s="12">
        <v>0.31000000000000005</v>
      </c>
      <c r="Q1160" s="12">
        <f t="shared" si="37"/>
        <v>0.27833333333333338</v>
      </c>
      <c r="R1160" s="10" t="s">
        <v>1395</v>
      </c>
      <c r="S1160" s="10"/>
    </row>
    <row r="1161" spans="1:19" s="13" customFormat="1" x14ac:dyDescent="0.35">
      <c r="A1161" s="10">
        <v>1078</v>
      </c>
      <c r="B1161" s="10">
        <v>211</v>
      </c>
      <c r="C1161" s="10" t="s">
        <v>68</v>
      </c>
      <c r="D1161" s="10" t="s">
        <v>83</v>
      </c>
      <c r="E1161" s="10" t="s">
        <v>136</v>
      </c>
      <c r="F1161" s="10" t="s">
        <v>746</v>
      </c>
      <c r="G1161" s="10">
        <v>654</v>
      </c>
      <c r="H1161" s="10">
        <v>1</v>
      </c>
      <c r="I1161" s="10" t="s">
        <v>747</v>
      </c>
      <c r="J1161" s="10" t="s">
        <v>26</v>
      </c>
      <c r="K1161" s="10" t="str">
        <f t="shared" si="36"/>
        <v>2-221-221</v>
      </c>
      <c r="L1161" s="10" t="s">
        <v>1903</v>
      </c>
      <c r="M1161" s="10" t="s">
        <v>749</v>
      </c>
      <c r="N1161" s="12">
        <v>0.28111111111111114</v>
      </c>
      <c r="O1161" s="12">
        <v>0.23888888888888896</v>
      </c>
      <c r="P1161" s="12">
        <v>0.31444444444444447</v>
      </c>
      <c r="Q1161" s="12">
        <f t="shared" si="37"/>
        <v>0.2781481481481482</v>
      </c>
      <c r="R1161" s="10" t="s">
        <v>1395</v>
      </c>
      <c r="S1161" s="10"/>
    </row>
    <row r="1162" spans="1:19" s="13" customFormat="1" x14ac:dyDescent="0.35">
      <c r="A1162" s="10">
        <v>1044</v>
      </c>
      <c r="B1162" s="10">
        <v>177</v>
      </c>
      <c r="C1162" s="10" t="s">
        <v>68</v>
      </c>
      <c r="D1162" s="10" t="s">
        <v>83</v>
      </c>
      <c r="E1162" s="10" t="s">
        <v>136</v>
      </c>
      <c r="F1162" s="10" t="s">
        <v>99</v>
      </c>
      <c r="G1162" s="10">
        <v>611</v>
      </c>
      <c r="H1162" s="10" t="s">
        <v>755</v>
      </c>
      <c r="I1162" s="10" t="s">
        <v>138</v>
      </c>
      <c r="J1162" s="10" t="s">
        <v>26</v>
      </c>
      <c r="K1162" s="10" t="str">
        <f t="shared" si="36"/>
        <v>2-4-51</v>
      </c>
      <c r="L1162" s="10" t="s">
        <v>1904</v>
      </c>
      <c r="M1162" s="10" t="s">
        <v>140</v>
      </c>
      <c r="N1162" s="12">
        <v>0.27976190476190482</v>
      </c>
      <c r="O1162" s="12">
        <v>0.27976190476190482</v>
      </c>
      <c r="P1162" s="12">
        <v>0.27380952380952384</v>
      </c>
      <c r="Q1162" s="12">
        <f t="shared" si="37"/>
        <v>0.27777777777777785</v>
      </c>
      <c r="R1162" s="10" t="s">
        <v>1395</v>
      </c>
      <c r="S1162" s="10"/>
    </row>
    <row r="1163" spans="1:19" s="13" customFormat="1" x14ac:dyDescent="0.35">
      <c r="A1163" s="10">
        <v>629</v>
      </c>
      <c r="B1163" s="10">
        <v>1389</v>
      </c>
      <c r="C1163" s="10" t="s">
        <v>68</v>
      </c>
      <c r="D1163" s="10" t="s">
        <v>89</v>
      </c>
      <c r="E1163" s="10" t="s">
        <v>90</v>
      </c>
      <c r="F1163" s="10" t="s">
        <v>203</v>
      </c>
      <c r="G1163" s="10">
        <v>250</v>
      </c>
      <c r="H1163" s="10" t="s">
        <v>72</v>
      </c>
      <c r="I1163" s="10" t="s">
        <v>90</v>
      </c>
      <c r="J1163" s="10" t="s">
        <v>26</v>
      </c>
      <c r="K1163" s="10" t="str">
        <f t="shared" si="36"/>
        <v>387-148H2</v>
      </c>
      <c r="L1163" s="16" t="s">
        <v>1905</v>
      </c>
      <c r="M1163" s="10" t="s">
        <v>531</v>
      </c>
      <c r="N1163" s="12">
        <v>0.19696969696969696</v>
      </c>
      <c r="O1163" s="12">
        <v>0.19696969696969696</v>
      </c>
      <c r="P1163" s="12">
        <v>0.43939393939393934</v>
      </c>
      <c r="Q1163" s="12">
        <f t="shared" si="37"/>
        <v>0.27777777777777773</v>
      </c>
      <c r="R1163" s="10" t="s">
        <v>1395</v>
      </c>
      <c r="S1163" s="10"/>
    </row>
    <row r="1164" spans="1:19" s="13" customFormat="1" x14ac:dyDescent="0.35">
      <c r="A1164" s="10">
        <v>685</v>
      </c>
      <c r="B1164" s="10">
        <v>37</v>
      </c>
      <c r="C1164" s="10" t="s">
        <v>68</v>
      </c>
      <c r="D1164" s="10" t="s">
        <v>89</v>
      </c>
      <c r="E1164" s="10" t="s">
        <v>90</v>
      </c>
      <c r="F1164" s="10" t="s">
        <v>306</v>
      </c>
      <c r="G1164" s="10">
        <v>819</v>
      </c>
      <c r="H1164" s="17" t="s">
        <v>92</v>
      </c>
      <c r="I1164" s="10" t="s">
        <v>234</v>
      </c>
      <c r="J1164" s="10" t="s">
        <v>26</v>
      </c>
      <c r="K1164" s="10" t="str">
        <f t="shared" si="36"/>
        <v>819-1398</v>
      </c>
      <c r="L1164" s="17" t="s">
        <v>1906</v>
      </c>
      <c r="M1164" s="10" t="s">
        <v>236</v>
      </c>
      <c r="N1164" s="12">
        <v>0.22807017543859648</v>
      </c>
      <c r="O1164" s="12">
        <v>0.18596491228070178</v>
      </c>
      <c r="P1164" s="12">
        <v>0.41754385964912283</v>
      </c>
      <c r="Q1164" s="12">
        <f t="shared" si="37"/>
        <v>0.27719298245614038</v>
      </c>
      <c r="R1164" s="10" t="s">
        <v>1395</v>
      </c>
      <c r="S1164" s="10"/>
    </row>
    <row r="1165" spans="1:19" s="13" customFormat="1" x14ac:dyDescent="0.35">
      <c r="A1165" s="10">
        <v>1312</v>
      </c>
      <c r="B1165" s="10">
        <v>444</v>
      </c>
      <c r="C1165" s="10" t="s">
        <v>68</v>
      </c>
      <c r="D1165" s="10" t="s">
        <v>83</v>
      </c>
      <c r="E1165" s="10" t="s">
        <v>313</v>
      </c>
      <c r="F1165" s="10" t="s">
        <v>352</v>
      </c>
      <c r="G1165" s="10">
        <v>721</v>
      </c>
      <c r="H1165" s="10">
        <v>1</v>
      </c>
      <c r="I1165" s="10" t="s">
        <v>313</v>
      </c>
      <c r="J1165" s="10" t="s">
        <v>26</v>
      </c>
      <c r="K1165" s="10" t="str">
        <f t="shared" si="36"/>
        <v>3-72-72</v>
      </c>
      <c r="L1165" s="10" t="s">
        <v>1907</v>
      </c>
      <c r="M1165" s="10" t="s">
        <v>354</v>
      </c>
      <c r="N1165" s="12">
        <v>0.28518518518518521</v>
      </c>
      <c r="O1165" s="12">
        <v>0.32407407407407407</v>
      </c>
      <c r="P1165" s="12">
        <v>0.22222222222222218</v>
      </c>
      <c r="Q1165" s="12">
        <f t="shared" si="37"/>
        <v>0.27716049382716051</v>
      </c>
      <c r="R1165" s="10" t="s">
        <v>1395</v>
      </c>
      <c r="S1165" s="10"/>
    </row>
    <row r="1166" spans="1:19" s="13" customFormat="1" x14ac:dyDescent="0.35">
      <c r="A1166" s="10">
        <v>1607</v>
      </c>
      <c r="B1166" s="10">
        <v>1107</v>
      </c>
      <c r="C1166" s="10" t="s">
        <v>68</v>
      </c>
      <c r="D1166" s="10" t="s">
        <v>69</v>
      </c>
      <c r="E1166" s="10" t="s">
        <v>70</v>
      </c>
      <c r="F1166" s="14" t="s">
        <v>575</v>
      </c>
      <c r="G1166" s="10">
        <v>277</v>
      </c>
      <c r="H1166" s="10" t="s">
        <v>576</v>
      </c>
      <c r="I1166" s="10" t="s">
        <v>127</v>
      </c>
      <c r="J1166" s="10" t="s">
        <v>26</v>
      </c>
      <c r="K1166" s="10" t="str">
        <f t="shared" si="36"/>
        <v>277-03</v>
      </c>
      <c r="L1166" s="10" t="s">
        <v>1908</v>
      </c>
      <c r="M1166" s="10" t="s">
        <v>162</v>
      </c>
      <c r="N1166" s="12">
        <v>0.30188679245283023</v>
      </c>
      <c r="O1166" s="12">
        <v>0.26415094339622636</v>
      </c>
      <c r="P1166" s="12">
        <v>0.26415094339622636</v>
      </c>
      <c r="Q1166" s="12">
        <f t="shared" si="37"/>
        <v>0.27672955974842767</v>
      </c>
      <c r="R1166" s="10" t="s">
        <v>1395</v>
      </c>
      <c r="S1166" s="10"/>
    </row>
    <row r="1167" spans="1:19" s="13" customFormat="1" x14ac:dyDescent="0.35">
      <c r="A1167" s="10">
        <v>833</v>
      </c>
      <c r="B1167" s="10">
        <v>524</v>
      </c>
      <c r="C1167" s="10" t="s">
        <v>68</v>
      </c>
      <c r="D1167" s="10" t="s">
        <v>83</v>
      </c>
      <c r="E1167" s="10" t="s">
        <v>84</v>
      </c>
      <c r="F1167" s="10" t="s">
        <v>1093</v>
      </c>
      <c r="G1167" s="10">
        <v>936</v>
      </c>
      <c r="H1167" s="10">
        <v>1</v>
      </c>
      <c r="I1167" s="10" t="s">
        <v>104</v>
      </c>
      <c r="J1167" s="10" t="s">
        <v>26</v>
      </c>
      <c r="K1167" s="10" t="str">
        <f t="shared" si="36"/>
        <v>4-77A-456</v>
      </c>
      <c r="L1167" s="10" t="s">
        <v>1518</v>
      </c>
      <c r="M1167" s="10" t="s">
        <v>312</v>
      </c>
      <c r="N1167" s="12">
        <v>0.30882352941176466</v>
      </c>
      <c r="O1167" s="12">
        <v>0.52058823529411757</v>
      </c>
      <c r="P1167" s="12">
        <v>0</v>
      </c>
      <c r="Q1167" s="12">
        <f t="shared" si="37"/>
        <v>0.27647058823529408</v>
      </c>
      <c r="R1167" s="10" t="s">
        <v>1395</v>
      </c>
      <c r="S1167" s="10"/>
    </row>
    <row r="1168" spans="1:19" s="13" customFormat="1" x14ac:dyDescent="0.35">
      <c r="A1168" s="10">
        <v>385</v>
      </c>
      <c r="B1168" s="10">
        <v>1589</v>
      </c>
      <c r="C1168" s="10" t="s">
        <v>68</v>
      </c>
      <c r="D1168" s="10" t="s">
        <v>89</v>
      </c>
      <c r="E1168" s="10" t="s">
        <v>110</v>
      </c>
      <c r="F1168" s="10" t="s">
        <v>565</v>
      </c>
      <c r="G1168" s="10">
        <v>106</v>
      </c>
      <c r="H1168" s="24" t="s">
        <v>72</v>
      </c>
      <c r="I1168" s="10" t="s">
        <v>211</v>
      </c>
      <c r="J1168" s="10" t="s">
        <v>26</v>
      </c>
      <c r="K1168" s="10" t="str">
        <f t="shared" si="36"/>
        <v>510-77H1</v>
      </c>
      <c r="L1168" s="10" t="s">
        <v>1909</v>
      </c>
      <c r="M1168" s="10" t="s">
        <v>1910</v>
      </c>
      <c r="N1168" s="12">
        <v>0.20000000000000004</v>
      </c>
      <c r="O1168" s="12">
        <v>0.32142857142857145</v>
      </c>
      <c r="P1168" s="12">
        <v>0.30714285714285711</v>
      </c>
      <c r="Q1168" s="12">
        <f t="shared" si="37"/>
        <v>0.27619047619047615</v>
      </c>
      <c r="R1168" s="10" t="s">
        <v>1395</v>
      </c>
      <c r="S1168" s="10"/>
    </row>
    <row r="1169" spans="1:19" s="13" customFormat="1" x14ac:dyDescent="0.35">
      <c r="A1169" s="10">
        <v>1022</v>
      </c>
      <c r="B1169" s="10">
        <v>157</v>
      </c>
      <c r="C1169" s="10" t="s">
        <v>68</v>
      </c>
      <c r="D1169" s="10" t="s">
        <v>83</v>
      </c>
      <c r="E1169" s="10" t="s">
        <v>136</v>
      </c>
      <c r="F1169" s="10" t="s">
        <v>99</v>
      </c>
      <c r="G1169" s="10">
        <v>611</v>
      </c>
      <c r="H1169" s="10" t="s">
        <v>755</v>
      </c>
      <c r="I1169" s="10" t="s">
        <v>138</v>
      </c>
      <c r="J1169" s="10" t="s">
        <v>26</v>
      </c>
      <c r="K1169" s="10" t="str">
        <f t="shared" si="36"/>
        <v>2-4-4</v>
      </c>
      <c r="L1169" s="20" t="s">
        <v>1911</v>
      </c>
      <c r="M1169" s="10" t="s">
        <v>140</v>
      </c>
      <c r="N1169" s="12">
        <v>0.24216524216524216</v>
      </c>
      <c r="O1169" s="12">
        <v>0.33618233618233617</v>
      </c>
      <c r="P1169" s="12">
        <v>0.24786324786324782</v>
      </c>
      <c r="Q1169" s="12">
        <f t="shared" si="37"/>
        <v>0.27540360873694203</v>
      </c>
      <c r="R1169" s="10" t="s">
        <v>1395</v>
      </c>
      <c r="S1169" s="10"/>
    </row>
    <row r="1170" spans="1:19" s="13" customFormat="1" x14ac:dyDescent="0.35">
      <c r="A1170" s="10">
        <v>244</v>
      </c>
      <c r="B1170" s="10">
        <v>1294</v>
      </c>
      <c r="C1170" s="10" t="s">
        <v>68</v>
      </c>
      <c r="D1170" s="10" t="s">
        <v>89</v>
      </c>
      <c r="E1170" s="10" t="s">
        <v>110</v>
      </c>
      <c r="F1170" s="10" t="s">
        <v>154</v>
      </c>
      <c r="G1170" s="10">
        <v>496</v>
      </c>
      <c r="H1170" s="10" t="s">
        <v>72</v>
      </c>
      <c r="I1170" s="10" t="s">
        <v>154</v>
      </c>
      <c r="J1170" s="10" t="s">
        <v>26</v>
      </c>
      <c r="K1170" s="10" t="str">
        <f t="shared" si="36"/>
        <v>344-1411H1</v>
      </c>
      <c r="L1170" s="10" t="s">
        <v>1912</v>
      </c>
      <c r="M1170" s="10" t="s">
        <v>344</v>
      </c>
      <c r="N1170" s="12">
        <v>0.31250000000000006</v>
      </c>
      <c r="O1170" s="12">
        <v>0.31250000000000006</v>
      </c>
      <c r="P1170" s="12">
        <v>0.2</v>
      </c>
      <c r="Q1170" s="12">
        <f t="shared" si="37"/>
        <v>0.27500000000000008</v>
      </c>
      <c r="R1170" s="10" t="s">
        <v>1395</v>
      </c>
      <c r="S1170" s="10"/>
    </row>
    <row r="1171" spans="1:19" s="13" customFormat="1" x14ac:dyDescent="0.35">
      <c r="A1171" s="10">
        <v>363</v>
      </c>
      <c r="B1171" s="10">
        <v>1709</v>
      </c>
      <c r="C1171" s="10" t="s">
        <v>68</v>
      </c>
      <c r="D1171" s="10" t="s">
        <v>89</v>
      </c>
      <c r="E1171" s="10" t="s">
        <v>110</v>
      </c>
      <c r="F1171" s="10" t="s">
        <v>163</v>
      </c>
      <c r="G1171" s="10">
        <v>350</v>
      </c>
      <c r="H1171" s="10" t="s">
        <v>145</v>
      </c>
      <c r="I1171" s="10" t="s">
        <v>110</v>
      </c>
      <c r="J1171" s="10" t="s">
        <v>26</v>
      </c>
      <c r="K1171" s="10" t="str">
        <f t="shared" si="36"/>
        <v>49-1400H</v>
      </c>
      <c r="L1171" s="10" t="s">
        <v>1522</v>
      </c>
      <c r="M1171" s="10" t="s">
        <v>252</v>
      </c>
      <c r="N1171" s="12">
        <v>0.41237113402061848</v>
      </c>
      <c r="O1171" s="12">
        <v>0.41237113402061848</v>
      </c>
      <c r="P1171" s="12">
        <v>0</v>
      </c>
      <c r="Q1171" s="12">
        <f t="shared" si="37"/>
        <v>0.274914089347079</v>
      </c>
      <c r="R1171" s="10" t="s">
        <v>1395</v>
      </c>
      <c r="S1171" s="10"/>
    </row>
    <row r="1172" spans="1:19" s="13" customFormat="1" x14ac:dyDescent="0.35">
      <c r="A1172" s="10">
        <v>1255</v>
      </c>
      <c r="B1172" s="10">
        <v>376</v>
      </c>
      <c r="C1172" s="10" t="s">
        <v>68</v>
      </c>
      <c r="D1172" s="10" t="s">
        <v>83</v>
      </c>
      <c r="E1172" s="10" t="s">
        <v>313</v>
      </c>
      <c r="F1172" s="10" t="s">
        <v>552</v>
      </c>
      <c r="G1172" s="10">
        <v>735</v>
      </c>
      <c r="H1172" s="10">
        <v>2</v>
      </c>
      <c r="I1172" s="10" t="s">
        <v>553</v>
      </c>
      <c r="J1172" s="10" t="s">
        <v>26</v>
      </c>
      <c r="K1172" s="10" t="str">
        <f t="shared" si="36"/>
        <v>3-17-916</v>
      </c>
      <c r="L1172" s="10" t="s">
        <v>1913</v>
      </c>
      <c r="M1172" s="10" t="s">
        <v>334</v>
      </c>
      <c r="N1172" s="12">
        <v>0.25882352941176467</v>
      </c>
      <c r="O1172" s="12">
        <v>0.26470588235294112</v>
      </c>
      <c r="P1172" s="12">
        <v>0.29999999999999993</v>
      </c>
      <c r="Q1172" s="12">
        <f t="shared" si="37"/>
        <v>0.2745098039215686</v>
      </c>
      <c r="R1172" s="10" t="s">
        <v>1395</v>
      </c>
      <c r="S1172" s="10"/>
    </row>
    <row r="1173" spans="1:19" s="13" customFormat="1" x14ac:dyDescent="0.35">
      <c r="A1173" s="10">
        <v>882</v>
      </c>
      <c r="B1173" s="10">
        <v>579</v>
      </c>
      <c r="C1173" s="10" t="s">
        <v>68</v>
      </c>
      <c r="D1173" s="10" t="s">
        <v>83</v>
      </c>
      <c r="E1173" s="10" t="s">
        <v>84</v>
      </c>
      <c r="F1173" s="10" t="s">
        <v>1065</v>
      </c>
      <c r="G1173" s="10">
        <v>915</v>
      </c>
      <c r="H1173" s="10">
        <v>1</v>
      </c>
      <c r="I1173" s="10" t="s">
        <v>1066</v>
      </c>
      <c r="J1173" s="10" t="s">
        <v>26</v>
      </c>
      <c r="K1173" s="10" t="str">
        <f t="shared" si="36"/>
        <v>4-86-86</v>
      </c>
      <c r="L1173" s="10" t="s">
        <v>1914</v>
      </c>
      <c r="M1173" s="10" t="s">
        <v>884</v>
      </c>
      <c r="N1173" s="12">
        <v>0.27027027027027023</v>
      </c>
      <c r="O1173" s="12">
        <v>0.27135135135135136</v>
      </c>
      <c r="P1173" s="12">
        <v>0.2810810810810811</v>
      </c>
      <c r="Q1173" s="12">
        <f t="shared" si="37"/>
        <v>0.27423423423423426</v>
      </c>
      <c r="R1173" s="10" t="s">
        <v>1395</v>
      </c>
      <c r="S1173" s="10"/>
    </row>
    <row r="1174" spans="1:19" s="13" customFormat="1" x14ac:dyDescent="0.35">
      <c r="A1174" s="10">
        <v>500</v>
      </c>
      <c r="B1174" s="10">
        <v>1715</v>
      </c>
      <c r="C1174" s="10" t="s">
        <v>68</v>
      </c>
      <c r="D1174" s="10" t="s">
        <v>89</v>
      </c>
      <c r="E1174" s="10" t="s">
        <v>90</v>
      </c>
      <c r="F1174" s="14" t="s">
        <v>1915</v>
      </c>
      <c r="G1174" s="10" t="s">
        <v>1915</v>
      </c>
      <c r="H1174" s="10" t="s">
        <v>1916</v>
      </c>
      <c r="I1174" s="10" t="s">
        <v>90</v>
      </c>
      <c r="J1174" s="10" t="s">
        <v>26</v>
      </c>
      <c r="K1174" s="10" t="str">
        <f t="shared" si="36"/>
        <v>13N01</v>
      </c>
      <c r="L1174" s="10" t="s">
        <v>1917</v>
      </c>
      <c r="M1174" s="10" t="s">
        <v>531</v>
      </c>
      <c r="N1174" s="12">
        <v>0.2722222222222222</v>
      </c>
      <c r="O1174" s="12">
        <v>0.2722222222222222</v>
      </c>
      <c r="P1174" s="12">
        <v>0.27777777777777773</v>
      </c>
      <c r="Q1174" s="12">
        <f t="shared" si="37"/>
        <v>0.27407407407407408</v>
      </c>
      <c r="R1174" s="10" t="s">
        <v>1395</v>
      </c>
      <c r="S1174" s="10"/>
    </row>
    <row r="1175" spans="1:19" s="13" customFormat="1" x14ac:dyDescent="0.35">
      <c r="A1175" s="10">
        <v>1135</v>
      </c>
      <c r="B1175" s="10">
        <v>267</v>
      </c>
      <c r="C1175" s="10" t="s">
        <v>68</v>
      </c>
      <c r="D1175" s="10" t="s">
        <v>83</v>
      </c>
      <c r="E1175" s="10" t="s">
        <v>136</v>
      </c>
      <c r="F1175" s="10" t="s">
        <v>99</v>
      </c>
      <c r="G1175" s="10">
        <v>611</v>
      </c>
      <c r="H1175" s="10" t="s">
        <v>26</v>
      </c>
      <c r="I1175" s="10" t="s">
        <v>138</v>
      </c>
      <c r="J1175" s="10" t="s">
        <v>26</v>
      </c>
      <c r="K1175" s="10" t="str">
        <f t="shared" si="36"/>
        <v>2-59-96</v>
      </c>
      <c r="L1175" s="10" t="s">
        <v>1918</v>
      </c>
      <c r="M1175" s="10" t="s">
        <v>140</v>
      </c>
      <c r="N1175" s="12">
        <v>0.27380952380952384</v>
      </c>
      <c r="O1175" s="12">
        <v>0.27380952380952384</v>
      </c>
      <c r="P1175" s="12">
        <v>0.27380952380952384</v>
      </c>
      <c r="Q1175" s="12">
        <f t="shared" si="37"/>
        <v>0.27380952380952384</v>
      </c>
      <c r="R1175" s="10" t="s">
        <v>1395</v>
      </c>
      <c r="S1175" s="10"/>
    </row>
    <row r="1176" spans="1:19" s="13" customFormat="1" x14ac:dyDescent="0.35">
      <c r="A1176" s="10">
        <v>55</v>
      </c>
      <c r="B1176" s="10">
        <v>855</v>
      </c>
      <c r="C1176" s="10" t="s">
        <v>68</v>
      </c>
      <c r="D1176" s="10" t="s">
        <v>89</v>
      </c>
      <c r="E1176" s="10" t="s">
        <v>110</v>
      </c>
      <c r="F1176" s="10" t="s">
        <v>473</v>
      </c>
      <c r="G1176" s="10">
        <v>53</v>
      </c>
      <c r="H1176" s="10" t="s">
        <v>92</v>
      </c>
      <c r="I1176" s="10" t="s">
        <v>276</v>
      </c>
      <c r="J1176" s="10" t="s">
        <v>26</v>
      </c>
      <c r="K1176" s="10" t="str">
        <f t="shared" si="36"/>
        <v>5204</v>
      </c>
      <c r="L1176" s="10">
        <v>5204</v>
      </c>
      <c r="M1176" s="10" t="s">
        <v>278</v>
      </c>
      <c r="N1176" s="12">
        <v>0.33888888888888891</v>
      </c>
      <c r="O1176" s="12">
        <v>0.22222222222222227</v>
      </c>
      <c r="P1176" s="12">
        <v>0.2583333333333333</v>
      </c>
      <c r="Q1176" s="12">
        <f t="shared" si="37"/>
        <v>0.27314814814814814</v>
      </c>
      <c r="R1176" s="10" t="s">
        <v>1395</v>
      </c>
      <c r="S1176" s="10"/>
    </row>
    <row r="1177" spans="1:19" s="13" customFormat="1" x14ac:dyDescent="0.35">
      <c r="A1177" s="10">
        <v>102</v>
      </c>
      <c r="B1177" s="10">
        <v>933</v>
      </c>
      <c r="C1177" s="10" t="s">
        <v>68</v>
      </c>
      <c r="D1177" s="10" t="s">
        <v>89</v>
      </c>
      <c r="E1177" s="10" t="s">
        <v>110</v>
      </c>
      <c r="F1177" s="10" t="s">
        <v>448</v>
      </c>
      <c r="G1177" s="10">
        <v>139</v>
      </c>
      <c r="H1177" s="10" t="s">
        <v>134</v>
      </c>
      <c r="I1177" s="10" t="s">
        <v>211</v>
      </c>
      <c r="J1177" s="10" t="s">
        <v>26</v>
      </c>
      <c r="K1177" s="10" t="str">
        <f t="shared" si="36"/>
        <v>139-08</v>
      </c>
      <c r="L1177" s="10" t="s">
        <v>1920</v>
      </c>
      <c r="M1177" s="10" t="s">
        <v>213</v>
      </c>
      <c r="N1177" s="12">
        <v>0.27500000000000002</v>
      </c>
      <c r="O1177" s="12">
        <v>0.27777777777777773</v>
      </c>
      <c r="P1177" s="12">
        <v>0.26666666666666666</v>
      </c>
      <c r="Q1177" s="12">
        <f t="shared" si="37"/>
        <v>0.27314814814814814</v>
      </c>
      <c r="R1177" s="10" t="s">
        <v>1395</v>
      </c>
      <c r="S1177" s="10"/>
    </row>
    <row r="1178" spans="1:19" s="13" customFormat="1" x14ac:dyDescent="0.35">
      <c r="A1178" s="10">
        <v>1159</v>
      </c>
      <c r="B1178" s="10">
        <v>288</v>
      </c>
      <c r="C1178" s="10" t="s">
        <v>68</v>
      </c>
      <c r="D1178" s="10" t="s">
        <v>83</v>
      </c>
      <c r="E1178" s="10" t="s">
        <v>136</v>
      </c>
      <c r="F1178" s="10" t="s">
        <v>1610</v>
      </c>
      <c r="G1178" s="10">
        <v>673</v>
      </c>
      <c r="H1178" s="10">
        <v>1</v>
      </c>
      <c r="I1178" s="10" t="s">
        <v>508</v>
      </c>
      <c r="J1178" s="10" t="s">
        <v>26</v>
      </c>
      <c r="K1178" s="10" t="str">
        <f t="shared" si="36"/>
        <v>2-70-502</v>
      </c>
      <c r="L1178" s="10" t="s">
        <v>1921</v>
      </c>
      <c r="M1178" s="10" t="s">
        <v>510</v>
      </c>
      <c r="N1178" s="12">
        <v>0.23835616438356164</v>
      </c>
      <c r="O1178" s="12">
        <v>0.27945205479452051</v>
      </c>
      <c r="P1178" s="12">
        <v>0.30136986301369867</v>
      </c>
      <c r="Q1178" s="12">
        <f t="shared" si="37"/>
        <v>0.27305936073059361</v>
      </c>
      <c r="R1178" s="10" t="s">
        <v>1395</v>
      </c>
      <c r="S1178" s="10"/>
    </row>
    <row r="1179" spans="1:19" s="13" customFormat="1" x14ac:dyDescent="0.35">
      <c r="A1179" s="10">
        <v>1948</v>
      </c>
      <c r="B1179" s="10" t="s">
        <v>1922</v>
      </c>
      <c r="C1179" s="11" t="s">
        <v>20</v>
      </c>
      <c r="D1179" s="11" t="s">
        <v>29</v>
      </c>
      <c r="E1179" s="10" t="s">
        <v>30</v>
      </c>
      <c r="F1179" s="10" t="s">
        <v>1174</v>
      </c>
      <c r="G1179" s="10" t="s">
        <v>1175</v>
      </c>
      <c r="H1179" s="10" t="s">
        <v>1176</v>
      </c>
      <c r="I1179" s="10" t="s">
        <v>781</v>
      </c>
      <c r="J1179" s="10" t="s">
        <v>26</v>
      </c>
      <c r="K1179" s="10" t="str">
        <f t="shared" si="36"/>
        <v>8C21</v>
      </c>
      <c r="L1179" s="10" t="s">
        <v>1923</v>
      </c>
      <c r="M1179" s="10" t="s">
        <v>781</v>
      </c>
      <c r="N1179" s="12">
        <v>0.20212765957446807</v>
      </c>
      <c r="O1179" s="12">
        <v>0.19148936170212766</v>
      </c>
      <c r="P1179" s="12">
        <v>0.42553191489361702</v>
      </c>
      <c r="Q1179" s="12">
        <f t="shared" si="37"/>
        <v>0.27304964539007087</v>
      </c>
      <c r="R1179" s="10" t="s">
        <v>1395</v>
      </c>
      <c r="S1179" s="10"/>
    </row>
    <row r="1180" spans="1:19" s="13" customFormat="1" x14ac:dyDescent="0.35">
      <c r="A1180" s="10">
        <v>652</v>
      </c>
      <c r="B1180" s="10">
        <v>4</v>
      </c>
      <c r="C1180" s="10" t="s">
        <v>68</v>
      </c>
      <c r="D1180" s="10" t="s">
        <v>89</v>
      </c>
      <c r="E1180" s="10" t="s">
        <v>90</v>
      </c>
      <c r="F1180" s="10" t="s">
        <v>1217</v>
      </c>
      <c r="G1180" s="10">
        <v>811</v>
      </c>
      <c r="H1180" s="17" t="s">
        <v>92</v>
      </c>
      <c r="I1180" s="10" t="s">
        <v>234</v>
      </c>
      <c r="J1180" s="10" t="s">
        <v>26</v>
      </c>
      <c r="K1180" s="10" t="str">
        <f t="shared" si="36"/>
        <v>811-47</v>
      </c>
      <c r="L1180" s="17" t="s">
        <v>1924</v>
      </c>
      <c r="M1180" s="10" t="s">
        <v>236</v>
      </c>
      <c r="N1180" s="12">
        <v>4.2857142857142864E-2</v>
      </c>
      <c r="O1180" s="12">
        <v>7.1428571428571425E-2</v>
      </c>
      <c r="P1180" s="12">
        <v>0.70285714285714296</v>
      </c>
      <c r="Q1180" s="12">
        <f t="shared" si="37"/>
        <v>0.27238095238095245</v>
      </c>
      <c r="R1180" s="10" t="s">
        <v>1395</v>
      </c>
      <c r="S1180" s="10"/>
    </row>
    <row r="1181" spans="1:19" s="13" customFormat="1" x14ac:dyDescent="0.35">
      <c r="A1181" s="10">
        <v>1267</v>
      </c>
      <c r="B1181" s="10">
        <v>392</v>
      </c>
      <c r="C1181" s="10" t="s">
        <v>68</v>
      </c>
      <c r="D1181" s="10" t="s">
        <v>83</v>
      </c>
      <c r="E1181" s="10" t="s">
        <v>313</v>
      </c>
      <c r="F1181" s="10" t="s">
        <v>452</v>
      </c>
      <c r="G1181" s="10">
        <v>739</v>
      </c>
      <c r="H1181" s="10">
        <v>1</v>
      </c>
      <c r="I1181" s="10" t="s">
        <v>453</v>
      </c>
      <c r="J1181" s="10" t="s">
        <v>26</v>
      </c>
      <c r="K1181" s="10" t="str">
        <f t="shared" si="36"/>
        <v>3-22-973</v>
      </c>
      <c r="L1181" s="10" t="s">
        <v>1925</v>
      </c>
      <c r="M1181" s="10" t="s">
        <v>493</v>
      </c>
      <c r="N1181" s="12">
        <v>0</v>
      </c>
      <c r="O1181" s="12">
        <v>0.34603174603174602</v>
      </c>
      <c r="P1181" s="12">
        <v>0.46984126984126989</v>
      </c>
      <c r="Q1181" s="12">
        <f t="shared" si="37"/>
        <v>0.27195767195767195</v>
      </c>
      <c r="R1181" s="10" t="s">
        <v>1395</v>
      </c>
      <c r="S1181" s="10"/>
    </row>
    <row r="1182" spans="1:19" s="13" customFormat="1" x14ac:dyDescent="0.35">
      <c r="A1182" s="10">
        <v>1177</v>
      </c>
      <c r="B1182" s="10">
        <v>302</v>
      </c>
      <c r="C1182" s="10" t="s">
        <v>68</v>
      </c>
      <c r="D1182" s="10" t="s">
        <v>83</v>
      </c>
      <c r="E1182" s="10" t="s">
        <v>136</v>
      </c>
      <c r="F1182" s="10" t="s">
        <v>799</v>
      </c>
      <c r="G1182" s="10">
        <v>612</v>
      </c>
      <c r="H1182" s="10" t="s">
        <v>840</v>
      </c>
      <c r="I1182" s="10" t="s">
        <v>799</v>
      </c>
      <c r="J1182" s="10" t="s">
        <v>26</v>
      </c>
      <c r="K1182" s="10" t="str">
        <f t="shared" si="36"/>
        <v>2-81-94</v>
      </c>
      <c r="L1182" s="10" t="s">
        <v>1926</v>
      </c>
      <c r="M1182" s="10" t="s">
        <v>140</v>
      </c>
      <c r="N1182" s="12">
        <v>0.27380952380952384</v>
      </c>
      <c r="O1182" s="12">
        <v>0.27380952380952384</v>
      </c>
      <c r="P1182" s="12">
        <v>0.2678571428571429</v>
      </c>
      <c r="Q1182" s="12">
        <f t="shared" si="37"/>
        <v>0.27182539682539686</v>
      </c>
      <c r="R1182" s="10" t="s">
        <v>1395</v>
      </c>
      <c r="S1182" s="10"/>
    </row>
    <row r="1183" spans="1:19" s="13" customFormat="1" x14ac:dyDescent="0.35">
      <c r="A1183" s="10">
        <v>103</v>
      </c>
      <c r="B1183" s="10">
        <v>934</v>
      </c>
      <c r="C1183" s="10" t="s">
        <v>68</v>
      </c>
      <c r="D1183" s="10" t="s">
        <v>89</v>
      </c>
      <c r="E1183" s="10" t="s">
        <v>110</v>
      </c>
      <c r="F1183" s="10" t="s">
        <v>448</v>
      </c>
      <c r="G1183" s="10">
        <v>139</v>
      </c>
      <c r="H1183" s="10" t="s">
        <v>134</v>
      </c>
      <c r="I1183" s="10" t="s">
        <v>211</v>
      </c>
      <c r="J1183" s="10" t="s">
        <v>26</v>
      </c>
      <c r="K1183" s="10" t="str">
        <f t="shared" si="36"/>
        <v>139-09</v>
      </c>
      <c r="L1183" s="10" t="s">
        <v>1927</v>
      </c>
      <c r="M1183" s="10" t="s">
        <v>213</v>
      </c>
      <c r="N1183" s="12">
        <v>0.34074074074074073</v>
      </c>
      <c r="O1183" s="12">
        <v>0.25925925925925924</v>
      </c>
      <c r="P1183" s="12">
        <v>0.21481481481481479</v>
      </c>
      <c r="Q1183" s="12">
        <f t="shared" si="37"/>
        <v>0.27160493827160492</v>
      </c>
      <c r="R1183" s="10" t="s">
        <v>1395</v>
      </c>
      <c r="S1183" s="10"/>
    </row>
    <row r="1184" spans="1:19" s="13" customFormat="1" x14ac:dyDescent="0.35">
      <c r="A1184" s="10">
        <v>774</v>
      </c>
      <c r="B1184" s="10">
        <v>125</v>
      </c>
      <c r="C1184" s="10" t="s">
        <v>68</v>
      </c>
      <c r="D1184" s="10" t="s">
        <v>89</v>
      </c>
      <c r="E1184" s="10" t="s">
        <v>90</v>
      </c>
      <c r="F1184" s="10" t="s">
        <v>1627</v>
      </c>
      <c r="G1184" s="10">
        <v>850</v>
      </c>
      <c r="H1184" s="17" t="s">
        <v>1628</v>
      </c>
      <c r="I1184" s="10" t="s">
        <v>234</v>
      </c>
      <c r="J1184" s="10" t="s">
        <v>26</v>
      </c>
      <c r="K1184" s="10" t="str">
        <f t="shared" si="36"/>
        <v>850-1322</v>
      </c>
      <c r="L1184" s="17" t="s">
        <v>1928</v>
      </c>
      <c r="M1184" s="10" t="s">
        <v>236</v>
      </c>
      <c r="N1184" s="12">
        <v>0.34020618556701032</v>
      </c>
      <c r="O1184" s="12">
        <v>0.23711340206185566</v>
      </c>
      <c r="P1184" s="12">
        <v>0.23711340206185566</v>
      </c>
      <c r="Q1184" s="12">
        <f t="shared" si="37"/>
        <v>0.27147766323024053</v>
      </c>
      <c r="R1184" s="10" t="s">
        <v>1395</v>
      </c>
      <c r="S1184" s="10"/>
    </row>
    <row r="1185" spans="1:19" s="13" customFormat="1" x14ac:dyDescent="0.35">
      <c r="A1185" s="10">
        <v>1659</v>
      </c>
      <c r="B1185" s="10">
        <v>1277</v>
      </c>
      <c r="C1185" s="10" t="s">
        <v>68</v>
      </c>
      <c r="D1185" s="10" t="s">
        <v>69</v>
      </c>
      <c r="E1185" s="10" t="s">
        <v>70</v>
      </c>
      <c r="F1185" s="14" t="s">
        <v>184</v>
      </c>
      <c r="G1185" s="10">
        <v>320</v>
      </c>
      <c r="H1185" s="10" t="s">
        <v>145</v>
      </c>
      <c r="I1185" s="10" t="s">
        <v>73</v>
      </c>
      <c r="J1185" s="10" t="s">
        <v>26</v>
      </c>
      <c r="K1185" s="10" t="str">
        <f t="shared" si="36"/>
        <v>34-1352H2</v>
      </c>
      <c r="L1185" s="10" t="s">
        <v>1930</v>
      </c>
      <c r="M1185" s="10" t="s">
        <v>290</v>
      </c>
      <c r="N1185" s="12">
        <v>0.13402061855670103</v>
      </c>
      <c r="O1185" s="12">
        <v>0.4285714285714286</v>
      </c>
      <c r="P1185" s="12">
        <v>0.25</v>
      </c>
      <c r="Q1185" s="12">
        <f t="shared" si="37"/>
        <v>0.27086401570937652</v>
      </c>
      <c r="R1185" s="10" t="s">
        <v>1395</v>
      </c>
      <c r="S1185" s="10"/>
    </row>
    <row r="1186" spans="1:19" s="13" customFormat="1" x14ac:dyDescent="0.35">
      <c r="A1186" s="10">
        <v>1743</v>
      </c>
      <c r="B1186" s="10" t="s">
        <v>1931</v>
      </c>
      <c r="C1186" s="11" t="s">
        <v>20</v>
      </c>
      <c r="D1186" s="11" t="s">
        <v>21</v>
      </c>
      <c r="E1186" s="10" t="s">
        <v>36</v>
      </c>
      <c r="F1186" s="10" t="s">
        <v>953</v>
      </c>
      <c r="G1186" s="10" t="s">
        <v>954</v>
      </c>
      <c r="H1186" s="10" t="s">
        <v>1323</v>
      </c>
      <c r="I1186" s="10" t="s">
        <v>956</v>
      </c>
      <c r="J1186" s="10" t="s">
        <v>26</v>
      </c>
      <c r="K1186" s="10" t="str">
        <f t="shared" si="36"/>
        <v>17K1</v>
      </c>
      <c r="L1186" s="10" t="s">
        <v>1932</v>
      </c>
      <c r="M1186" s="10" t="s">
        <v>956</v>
      </c>
      <c r="N1186" s="12">
        <v>0.234375</v>
      </c>
      <c r="O1186" s="12">
        <v>0.2109375</v>
      </c>
      <c r="P1186" s="12">
        <v>0.3671875</v>
      </c>
      <c r="Q1186" s="12">
        <f t="shared" si="37"/>
        <v>0.27083333333333331</v>
      </c>
      <c r="R1186" s="10" t="s">
        <v>1395</v>
      </c>
      <c r="S1186" s="10"/>
    </row>
    <row r="1187" spans="1:19" s="13" customFormat="1" x14ac:dyDescent="0.35">
      <c r="A1187" s="10">
        <v>1891</v>
      </c>
      <c r="B1187" s="10" t="s">
        <v>1933</v>
      </c>
      <c r="C1187" s="11" t="s">
        <v>20</v>
      </c>
      <c r="D1187" s="11" t="s">
        <v>29</v>
      </c>
      <c r="E1187" s="10" t="s">
        <v>30</v>
      </c>
      <c r="F1187" s="10" t="s">
        <v>638</v>
      </c>
      <c r="G1187" s="10" t="s">
        <v>639</v>
      </c>
      <c r="H1187" s="10" t="s">
        <v>979</v>
      </c>
      <c r="I1187" s="10" t="s">
        <v>30</v>
      </c>
      <c r="J1187" s="10" t="s">
        <v>26</v>
      </c>
      <c r="K1187" s="10" t="str">
        <f t="shared" si="36"/>
        <v>5J10</v>
      </c>
      <c r="L1187" s="10" t="s">
        <v>1934</v>
      </c>
      <c r="M1187" s="10" t="s">
        <v>30</v>
      </c>
      <c r="N1187" s="12">
        <v>0.25</v>
      </c>
      <c r="O1187" s="12">
        <v>0.27083333333333337</v>
      </c>
      <c r="P1187" s="12">
        <v>0.29166666666666669</v>
      </c>
      <c r="Q1187" s="12">
        <f t="shared" si="37"/>
        <v>0.27083333333333331</v>
      </c>
      <c r="R1187" s="10" t="s">
        <v>1395</v>
      </c>
      <c r="S1187" s="10"/>
    </row>
    <row r="1188" spans="1:19" s="13" customFormat="1" x14ac:dyDescent="0.35">
      <c r="A1188" s="10">
        <v>405</v>
      </c>
      <c r="B1188" s="10">
        <v>1610</v>
      </c>
      <c r="C1188" s="10" t="s">
        <v>68</v>
      </c>
      <c r="D1188" s="10" t="s">
        <v>89</v>
      </c>
      <c r="E1188" s="10" t="s">
        <v>110</v>
      </c>
      <c r="F1188" s="10" t="s">
        <v>157</v>
      </c>
      <c r="G1188" s="10">
        <v>483</v>
      </c>
      <c r="H1188" s="10" t="s">
        <v>72</v>
      </c>
      <c r="I1188" s="10" t="s">
        <v>113</v>
      </c>
      <c r="J1188" s="10" t="s">
        <v>26</v>
      </c>
      <c r="K1188" s="10" t="str">
        <f t="shared" si="36"/>
        <v>52-1487H1</v>
      </c>
      <c r="L1188" s="10" t="s">
        <v>1935</v>
      </c>
      <c r="M1188" s="10" t="s">
        <v>278</v>
      </c>
      <c r="N1188" s="12">
        <v>0.27868852459016397</v>
      </c>
      <c r="O1188" s="12">
        <v>0.27868852459016397</v>
      </c>
      <c r="P1188" s="12">
        <v>0.25245901639344265</v>
      </c>
      <c r="Q1188" s="12">
        <f t="shared" si="37"/>
        <v>0.2699453551912569</v>
      </c>
      <c r="R1188" s="10" t="s">
        <v>1395</v>
      </c>
      <c r="S1188" s="10"/>
    </row>
    <row r="1189" spans="1:19" s="13" customFormat="1" x14ac:dyDescent="0.35">
      <c r="A1189" s="10">
        <v>1202</v>
      </c>
      <c r="B1189" s="10">
        <v>321</v>
      </c>
      <c r="C1189" s="10" t="s">
        <v>68</v>
      </c>
      <c r="D1189" s="10" t="s">
        <v>83</v>
      </c>
      <c r="E1189" s="10" t="s">
        <v>136</v>
      </c>
      <c r="F1189" s="10" t="s">
        <v>799</v>
      </c>
      <c r="G1189" s="10">
        <v>612</v>
      </c>
      <c r="H1189" s="10" t="s">
        <v>1395</v>
      </c>
      <c r="I1189" s="10" t="s">
        <v>799</v>
      </c>
      <c r="J1189" s="10" t="s">
        <v>26</v>
      </c>
      <c r="K1189" s="10" t="str">
        <f t="shared" si="36"/>
        <v>2-88-18</v>
      </c>
      <c r="L1189" s="10" t="s">
        <v>1936</v>
      </c>
      <c r="M1189" s="10" t="s">
        <v>140</v>
      </c>
      <c r="N1189" s="12">
        <v>0.26190476190476192</v>
      </c>
      <c r="O1189" s="12">
        <v>0.26190476190476192</v>
      </c>
      <c r="P1189" s="12">
        <v>0.2857142857142857</v>
      </c>
      <c r="Q1189" s="12">
        <f t="shared" si="37"/>
        <v>0.26984126984126983</v>
      </c>
      <c r="R1189" s="10" t="s">
        <v>1395</v>
      </c>
      <c r="S1189" s="10"/>
    </row>
    <row r="1190" spans="1:19" s="13" customFormat="1" x14ac:dyDescent="0.35">
      <c r="A1190" s="10">
        <v>1146</v>
      </c>
      <c r="B1190" s="10">
        <v>276</v>
      </c>
      <c r="C1190" s="10" t="s">
        <v>68</v>
      </c>
      <c r="D1190" s="10" t="s">
        <v>83</v>
      </c>
      <c r="E1190" s="10" t="s">
        <v>136</v>
      </c>
      <c r="F1190" s="10" t="s">
        <v>99</v>
      </c>
      <c r="G1190" s="10">
        <v>611</v>
      </c>
      <c r="H1190" s="10" t="s">
        <v>1061</v>
      </c>
      <c r="I1190" s="10" t="s">
        <v>138</v>
      </c>
      <c r="J1190" s="10" t="s">
        <v>26</v>
      </c>
      <c r="K1190" s="10" t="str">
        <f t="shared" si="36"/>
        <v>2-62-62</v>
      </c>
      <c r="L1190" s="10" t="s">
        <v>1937</v>
      </c>
      <c r="M1190" s="10" t="s">
        <v>140</v>
      </c>
      <c r="N1190" s="12">
        <v>0.27350427350427342</v>
      </c>
      <c r="O1190" s="12">
        <v>0.27350427350427342</v>
      </c>
      <c r="P1190" s="12">
        <v>0.26210826210826205</v>
      </c>
      <c r="Q1190" s="12">
        <f t="shared" si="37"/>
        <v>0.26970560303893626</v>
      </c>
      <c r="R1190" s="10" t="s">
        <v>1395</v>
      </c>
      <c r="S1190" s="10"/>
    </row>
    <row r="1191" spans="1:19" s="13" customFormat="1" x14ac:dyDescent="0.35">
      <c r="A1191" s="10">
        <v>828</v>
      </c>
      <c r="B1191" s="10">
        <v>520</v>
      </c>
      <c r="C1191" s="10" t="s">
        <v>68</v>
      </c>
      <c r="D1191" s="10" t="s">
        <v>83</v>
      </c>
      <c r="E1191" s="10" t="s">
        <v>84</v>
      </c>
      <c r="F1191" s="10" t="s">
        <v>264</v>
      </c>
      <c r="G1191" s="10">
        <v>933</v>
      </c>
      <c r="H1191" s="10">
        <v>1</v>
      </c>
      <c r="I1191" s="10" t="s">
        <v>104</v>
      </c>
      <c r="J1191" s="10" t="s">
        <v>26</v>
      </c>
      <c r="K1191" s="10" t="str">
        <f t="shared" si="36"/>
        <v>4-76-436</v>
      </c>
      <c r="L1191" s="10" t="s">
        <v>1938</v>
      </c>
      <c r="M1191" s="10" t="s">
        <v>106</v>
      </c>
      <c r="N1191" s="12">
        <v>0.27142857142857141</v>
      </c>
      <c r="O1191" s="12">
        <v>0.25714285714285717</v>
      </c>
      <c r="P1191" s="12">
        <v>0.2767857142857143</v>
      </c>
      <c r="Q1191" s="12">
        <f t="shared" si="37"/>
        <v>0.26845238095238094</v>
      </c>
      <c r="R1191" s="10" t="s">
        <v>1395</v>
      </c>
      <c r="S1191" s="10"/>
    </row>
    <row r="1192" spans="1:19" s="13" customFormat="1" x14ac:dyDescent="0.35">
      <c r="A1192" s="10">
        <v>929</v>
      </c>
      <c r="B1192" s="10">
        <v>626</v>
      </c>
      <c r="C1192" s="10" t="s">
        <v>68</v>
      </c>
      <c r="D1192" s="10" t="s">
        <v>83</v>
      </c>
      <c r="E1192" s="10" t="s">
        <v>84</v>
      </c>
      <c r="F1192" s="10" t="s">
        <v>790</v>
      </c>
      <c r="G1192" s="10">
        <v>961</v>
      </c>
      <c r="H1192" s="10">
        <v>2</v>
      </c>
      <c r="I1192" s="10" t="s">
        <v>791</v>
      </c>
      <c r="J1192" s="10" t="s">
        <v>26</v>
      </c>
      <c r="K1192" s="10" t="str">
        <f t="shared" si="36"/>
        <v>4-92A-559</v>
      </c>
      <c r="L1192" s="10" t="s">
        <v>1939</v>
      </c>
      <c r="M1192" s="10" t="s">
        <v>959</v>
      </c>
      <c r="N1192" s="12">
        <v>0.25652173913043474</v>
      </c>
      <c r="O1192" s="12">
        <v>0.26521739130434779</v>
      </c>
      <c r="P1192" s="12">
        <v>0.28260869565217395</v>
      </c>
      <c r="Q1192" s="12">
        <f t="shared" si="37"/>
        <v>0.26811594202898548</v>
      </c>
      <c r="R1192" s="10" t="s">
        <v>1395</v>
      </c>
      <c r="S1192" s="10"/>
    </row>
    <row r="1193" spans="1:19" s="13" customFormat="1" x14ac:dyDescent="0.35">
      <c r="A1193" s="10">
        <v>286</v>
      </c>
      <c r="B1193" s="10">
        <v>1383</v>
      </c>
      <c r="C1193" s="10" t="s">
        <v>68</v>
      </c>
      <c r="D1193" s="10" t="s">
        <v>89</v>
      </c>
      <c r="E1193" s="10" t="s">
        <v>110</v>
      </c>
      <c r="F1193" s="10" t="s">
        <v>280</v>
      </c>
      <c r="G1193" s="10">
        <v>385</v>
      </c>
      <c r="H1193" s="10" t="s">
        <v>145</v>
      </c>
      <c r="I1193" s="10" t="s">
        <v>211</v>
      </c>
      <c r="J1193" s="10" t="s">
        <v>26</v>
      </c>
      <c r="K1193" s="10" t="str">
        <f t="shared" si="36"/>
        <v>385-H19</v>
      </c>
      <c r="L1193" s="10" t="s">
        <v>1940</v>
      </c>
      <c r="M1193" s="10" t="s">
        <v>213</v>
      </c>
      <c r="N1193" s="12">
        <v>0.20425531914893622</v>
      </c>
      <c r="O1193" s="12">
        <v>0.27659574468085107</v>
      </c>
      <c r="P1193" s="12">
        <v>0.32340425531914896</v>
      </c>
      <c r="Q1193" s="12">
        <f t="shared" si="37"/>
        <v>0.26808510638297872</v>
      </c>
      <c r="R1193" s="10" t="s">
        <v>1395</v>
      </c>
      <c r="S1193" s="10"/>
    </row>
    <row r="1194" spans="1:19" s="13" customFormat="1" x14ac:dyDescent="0.35">
      <c r="A1194" s="10">
        <v>878</v>
      </c>
      <c r="B1194" s="10">
        <v>573</v>
      </c>
      <c r="C1194" s="10" t="s">
        <v>68</v>
      </c>
      <c r="D1194" s="10" t="s">
        <v>83</v>
      </c>
      <c r="E1194" s="10" t="s">
        <v>84</v>
      </c>
      <c r="F1194" s="10" t="s">
        <v>167</v>
      </c>
      <c r="G1194" s="10">
        <v>968</v>
      </c>
      <c r="H1194" s="10">
        <v>2</v>
      </c>
      <c r="I1194" s="10" t="s">
        <v>168</v>
      </c>
      <c r="J1194" s="10" t="s">
        <v>26</v>
      </c>
      <c r="K1194" s="10" t="str">
        <f t="shared" si="36"/>
        <v>4-85-85</v>
      </c>
      <c r="L1194" s="10" t="s">
        <v>1942</v>
      </c>
      <c r="M1194" s="10" t="s">
        <v>170</v>
      </c>
      <c r="N1194" s="12">
        <v>0.25945945945945942</v>
      </c>
      <c r="O1194" s="12">
        <v>0.30486486486486486</v>
      </c>
      <c r="P1194" s="12">
        <v>0.23783783783783782</v>
      </c>
      <c r="Q1194" s="12">
        <f t="shared" si="37"/>
        <v>0.26738738738738738</v>
      </c>
      <c r="R1194" s="10" t="s">
        <v>1395</v>
      </c>
      <c r="S1194" s="10"/>
    </row>
    <row r="1195" spans="1:19" s="13" customFormat="1" x14ac:dyDescent="0.35">
      <c r="A1195" s="10">
        <v>1242</v>
      </c>
      <c r="B1195" s="10">
        <v>349</v>
      </c>
      <c r="C1195" s="10" t="s">
        <v>68</v>
      </c>
      <c r="D1195" s="10" t="s">
        <v>83</v>
      </c>
      <c r="E1195" s="10" t="s">
        <v>313</v>
      </c>
      <c r="F1195" s="10" t="s">
        <v>352</v>
      </c>
      <c r="G1195" s="10">
        <v>741</v>
      </c>
      <c r="H1195" s="10">
        <v>1</v>
      </c>
      <c r="I1195" s="10" t="s">
        <v>313</v>
      </c>
      <c r="J1195" s="10" t="s">
        <v>26</v>
      </c>
      <c r="K1195" s="10" t="str">
        <f t="shared" si="36"/>
        <v>3-12-942</v>
      </c>
      <c r="L1195" s="10" t="s">
        <v>1943</v>
      </c>
      <c r="M1195" s="10" t="s">
        <v>354</v>
      </c>
      <c r="N1195" s="12">
        <v>0.18500000000000003</v>
      </c>
      <c r="O1195" s="12">
        <v>0.29000000000000004</v>
      </c>
      <c r="P1195" s="12">
        <v>0.32500000000000007</v>
      </c>
      <c r="Q1195" s="12">
        <f t="shared" si="37"/>
        <v>0.26666666666666672</v>
      </c>
      <c r="R1195" s="10" t="s">
        <v>1395</v>
      </c>
      <c r="S1195" s="10"/>
    </row>
    <row r="1196" spans="1:19" s="13" customFormat="1" x14ac:dyDescent="0.35">
      <c r="A1196" s="10">
        <v>274</v>
      </c>
      <c r="B1196" s="10"/>
      <c r="C1196" s="10" t="s">
        <v>68</v>
      </c>
      <c r="D1196" s="10" t="s">
        <v>89</v>
      </c>
      <c r="E1196" s="10" t="s">
        <v>110</v>
      </c>
      <c r="F1196" s="10" t="s">
        <v>280</v>
      </c>
      <c r="G1196" s="10">
        <v>385</v>
      </c>
      <c r="H1196" s="26" t="s">
        <v>72</v>
      </c>
      <c r="I1196" s="10" t="s">
        <v>456</v>
      </c>
      <c r="J1196" s="10" t="s">
        <v>26</v>
      </c>
      <c r="K1196" s="10" t="str">
        <f t="shared" si="36"/>
        <v>385-188H2</v>
      </c>
      <c r="L1196" s="10" t="s">
        <v>457</v>
      </c>
      <c r="M1196" s="10" t="s">
        <v>213</v>
      </c>
      <c r="N1196" s="12">
        <v>0</v>
      </c>
      <c r="O1196" s="12">
        <v>0</v>
      </c>
      <c r="P1196" s="12">
        <v>0.8</v>
      </c>
      <c r="Q1196" s="12">
        <f t="shared" si="37"/>
        <v>0.26666666666666666</v>
      </c>
      <c r="R1196" s="10" t="s">
        <v>1395</v>
      </c>
      <c r="S1196" s="10"/>
    </row>
    <row r="1197" spans="1:19" s="13" customFormat="1" x14ac:dyDescent="0.35">
      <c r="A1197" s="10">
        <v>340</v>
      </c>
      <c r="B1197" s="10"/>
      <c r="C1197" s="10" t="s">
        <v>68</v>
      </c>
      <c r="D1197" s="10" t="s">
        <v>89</v>
      </c>
      <c r="E1197" s="10" t="s">
        <v>110</v>
      </c>
      <c r="F1197" s="10" t="s">
        <v>157</v>
      </c>
      <c r="G1197" s="26">
        <v>483</v>
      </c>
      <c r="H1197" s="26" t="s">
        <v>72</v>
      </c>
      <c r="I1197" s="10" t="s">
        <v>113</v>
      </c>
      <c r="J1197" s="10" t="s">
        <v>26</v>
      </c>
      <c r="K1197" s="10" t="str">
        <f t="shared" si="36"/>
        <v>466-1482H3</v>
      </c>
      <c r="L1197" s="10" t="s">
        <v>458</v>
      </c>
      <c r="M1197" s="10" t="s">
        <v>114</v>
      </c>
      <c r="N1197" s="12">
        <v>0</v>
      </c>
      <c r="O1197" s="12">
        <v>0</v>
      </c>
      <c r="P1197" s="12">
        <v>0.8</v>
      </c>
      <c r="Q1197" s="12">
        <f t="shared" si="37"/>
        <v>0.26666666666666666</v>
      </c>
      <c r="R1197" s="10" t="s">
        <v>1395</v>
      </c>
      <c r="S1197" s="10"/>
    </row>
    <row r="1198" spans="1:19" s="13" customFormat="1" x14ac:dyDescent="0.35">
      <c r="A1198" s="10">
        <v>448</v>
      </c>
      <c r="B1198" s="10"/>
      <c r="C1198" s="10" t="s">
        <v>68</v>
      </c>
      <c r="D1198" s="10" t="s">
        <v>89</v>
      </c>
      <c r="E1198" s="10" t="s">
        <v>110</v>
      </c>
      <c r="F1198" s="10" t="s">
        <v>210</v>
      </c>
      <c r="G1198" s="26">
        <v>99</v>
      </c>
      <c r="H1198" s="26" t="s">
        <v>72</v>
      </c>
      <c r="I1198" s="10" t="s">
        <v>211</v>
      </c>
      <c r="J1198" s="10" t="s">
        <v>26</v>
      </c>
      <c r="K1198" s="10" t="str">
        <f t="shared" si="36"/>
        <v>99-135H1</v>
      </c>
      <c r="L1198" s="10" t="s">
        <v>459</v>
      </c>
      <c r="M1198" s="10" t="s">
        <v>213</v>
      </c>
      <c r="N1198" s="12">
        <v>0</v>
      </c>
      <c r="O1198" s="12">
        <v>0</v>
      </c>
      <c r="P1198" s="12">
        <v>0.8</v>
      </c>
      <c r="Q1198" s="12">
        <f t="shared" si="37"/>
        <v>0.26666666666666666</v>
      </c>
      <c r="R1198" s="10" t="s">
        <v>1395</v>
      </c>
      <c r="S1198" s="10"/>
    </row>
    <row r="1199" spans="1:19" s="13" customFormat="1" x14ac:dyDescent="0.35">
      <c r="A1199" s="10">
        <v>449</v>
      </c>
      <c r="B1199" s="10"/>
      <c r="C1199" s="10" t="s">
        <v>68</v>
      </c>
      <c r="D1199" s="10" t="s">
        <v>89</v>
      </c>
      <c r="E1199" s="10" t="s">
        <v>110</v>
      </c>
      <c r="F1199" s="10" t="s">
        <v>210</v>
      </c>
      <c r="G1199" s="26">
        <v>99</v>
      </c>
      <c r="H1199" s="26" t="s">
        <v>72</v>
      </c>
      <c r="I1199" s="10" t="s">
        <v>211</v>
      </c>
      <c r="J1199" s="10" t="s">
        <v>26</v>
      </c>
      <c r="K1199" s="10" t="str">
        <f t="shared" si="36"/>
        <v>99-135H2</v>
      </c>
      <c r="L1199" s="10" t="s">
        <v>460</v>
      </c>
      <c r="M1199" s="10" t="s">
        <v>213</v>
      </c>
      <c r="N1199" s="12">
        <v>0</v>
      </c>
      <c r="O1199" s="12">
        <v>0</v>
      </c>
      <c r="P1199" s="12">
        <v>0.8</v>
      </c>
      <c r="Q1199" s="12">
        <f t="shared" si="37"/>
        <v>0.26666666666666666</v>
      </c>
      <c r="R1199" s="10" t="s">
        <v>1395</v>
      </c>
      <c r="S1199" s="10"/>
    </row>
    <row r="1200" spans="1:19" s="13" customFormat="1" x14ac:dyDescent="0.35">
      <c r="A1200" s="10">
        <v>1357</v>
      </c>
      <c r="B1200" s="10">
        <v>498</v>
      </c>
      <c r="C1200" s="10" t="s">
        <v>68</v>
      </c>
      <c r="D1200" s="10" t="s">
        <v>83</v>
      </c>
      <c r="E1200" s="10" t="s">
        <v>313</v>
      </c>
      <c r="F1200" s="10" t="s">
        <v>882</v>
      </c>
      <c r="G1200" s="10">
        <v>715</v>
      </c>
      <c r="H1200" s="10">
        <v>1</v>
      </c>
      <c r="I1200" s="10" t="s">
        <v>313</v>
      </c>
      <c r="J1200" s="10" t="s">
        <v>26</v>
      </c>
      <c r="K1200" s="10" t="str">
        <f t="shared" si="36"/>
        <v>3-90-90</v>
      </c>
      <c r="L1200" s="10" t="s">
        <v>1944</v>
      </c>
      <c r="M1200" s="10" t="s">
        <v>354</v>
      </c>
      <c r="N1200" s="12">
        <v>0.25405405405405407</v>
      </c>
      <c r="O1200" s="12">
        <v>0.34594594594594591</v>
      </c>
      <c r="P1200" s="12">
        <v>0.2</v>
      </c>
      <c r="Q1200" s="12">
        <f t="shared" si="37"/>
        <v>0.26666666666666666</v>
      </c>
      <c r="R1200" s="10" t="s">
        <v>1395</v>
      </c>
      <c r="S1200" s="10"/>
    </row>
    <row r="1201" spans="1:19" s="13" customFormat="1" x14ac:dyDescent="0.35">
      <c r="A1201" s="10">
        <v>893</v>
      </c>
      <c r="B1201" s="10">
        <v>590</v>
      </c>
      <c r="C1201" s="10" t="s">
        <v>68</v>
      </c>
      <c r="D1201" s="10" t="s">
        <v>83</v>
      </c>
      <c r="E1201" s="10" t="s">
        <v>84</v>
      </c>
      <c r="F1201" s="10" t="s">
        <v>309</v>
      </c>
      <c r="G1201" s="10">
        <v>946</v>
      </c>
      <c r="H1201" s="10">
        <v>1</v>
      </c>
      <c r="I1201" s="10" t="s">
        <v>310</v>
      </c>
      <c r="J1201" s="10" t="s">
        <v>26</v>
      </c>
      <c r="K1201" s="10" t="str">
        <f t="shared" si="36"/>
        <v>4-88-485</v>
      </c>
      <c r="L1201" s="10" t="s">
        <v>1947</v>
      </c>
      <c r="M1201" s="10" t="s">
        <v>294</v>
      </c>
      <c r="N1201" s="12">
        <v>0.28529411764705881</v>
      </c>
      <c r="O1201" s="12">
        <v>0.25882352941176467</v>
      </c>
      <c r="P1201" s="12">
        <v>0.25294117647058822</v>
      </c>
      <c r="Q1201" s="12">
        <f t="shared" si="37"/>
        <v>0.26568627450980392</v>
      </c>
      <c r="R1201" s="10" t="s">
        <v>1395</v>
      </c>
      <c r="S1201" s="10"/>
    </row>
    <row r="1202" spans="1:19" s="13" customFormat="1" x14ac:dyDescent="0.35">
      <c r="A1202" s="10">
        <v>784</v>
      </c>
      <c r="B1202" s="10">
        <v>135</v>
      </c>
      <c r="C1202" s="10" t="s">
        <v>68</v>
      </c>
      <c r="D1202" s="10" t="s">
        <v>89</v>
      </c>
      <c r="E1202" s="10" t="s">
        <v>90</v>
      </c>
      <c r="F1202" s="10" t="s">
        <v>767</v>
      </c>
      <c r="G1202" s="10">
        <v>875</v>
      </c>
      <c r="H1202" s="10" t="s">
        <v>145</v>
      </c>
      <c r="I1202" s="10" t="s">
        <v>234</v>
      </c>
      <c r="J1202" s="10" t="s">
        <v>26</v>
      </c>
      <c r="K1202" s="10" t="str">
        <f t="shared" si="36"/>
        <v>875-1330</v>
      </c>
      <c r="L1202" s="10" t="s">
        <v>1948</v>
      </c>
      <c r="M1202" s="10" t="s">
        <v>236</v>
      </c>
      <c r="N1202" s="12">
        <v>2.0618556701030928E-3</v>
      </c>
      <c r="O1202" s="12">
        <v>0.39175257731958762</v>
      </c>
      <c r="P1202" s="12">
        <v>0.40206185567010311</v>
      </c>
      <c r="Q1202" s="12">
        <f t="shared" si="37"/>
        <v>0.26529209621993127</v>
      </c>
      <c r="R1202" s="10" t="s">
        <v>1395</v>
      </c>
      <c r="S1202" s="10"/>
    </row>
    <row r="1203" spans="1:19" s="13" customFormat="1" x14ac:dyDescent="0.35">
      <c r="A1203" s="10">
        <v>72</v>
      </c>
      <c r="B1203" s="10">
        <v>880</v>
      </c>
      <c r="C1203" s="10" t="s">
        <v>68</v>
      </c>
      <c r="D1203" s="10" t="s">
        <v>89</v>
      </c>
      <c r="E1203" s="10" t="s">
        <v>110</v>
      </c>
      <c r="F1203" s="10" t="s">
        <v>1213</v>
      </c>
      <c r="G1203" s="10">
        <v>67</v>
      </c>
      <c r="H1203" s="10" t="s">
        <v>144</v>
      </c>
      <c r="I1203" s="10" t="s">
        <v>113</v>
      </c>
      <c r="J1203" s="10" t="s">
        <v>26</v>
      </c>
      <c r="K1203" s="10" t="str">
        <f t="shared" si="36"/>
        <v>6707</v>
      </c>
      <c r="L1203" s="10">
        <v>6707</v>
      </c>
      <c r="M1203" s="10" t="s">
        <v>114</v>
      </c>
      <c r="N1203" s="12">
        <v>0.2978723404255319</v>
      </c>
      <c r="O1203" s="12">
        <v>0.27659574468085113</v>
      </c>
      <c r="P1203" s="12">
        <v>0.22127659574468084</v>
      </c>
      <c r="Q1203" s="12">
        <f t="shared" si="37"/>
        <v>0.2652482269503546</v>
      </c>
      <c r="R1203" s="10" t="s">
        <v>1395</v>
      </c>
      <c r="S1203" s="10"/>
    </row>
    <row r="1204" spans="1:19" s="13" customFormat="1" x14ac:dyDescent="0.35">
      <c r="A1204" s="10">
        <v>1425</v>
      </c>
      <c r="B1204" s="10">
        <v>1286</v>
      </c>
      <c r="C1204" s="10" t="s">
        <v>68</v>
      </c>
      <c r="D1204" s="10" t="s">
        <v>69</v>
      </c>
      <c r="E1204" s="10" t="s">
        <v>150</v>
      </c>
      <c r="F1204" s="10" t="s">
        <v>349</v>
      </c>
      <c r="G1204" s="10">
        <v>343</v>
      </c>
      <c r="H1204" s="10" t="s">
        <v>145</v>
      </c>
      <c r="I1204" s="10" t="s">
        <v>349</v>
      </c>
      <c r="J1204" s="10" t="s">
        <v>26</v>
      </c>
      <c r="K1204" s="10" t="str">
        <f t="shared" si="36"/>
        <v>342-H9</v>
      </c>
      <c r="L1204" s="10" t="s">
        <v>1949</v>
      </c>
      <c r="M1204" s="10" t="s">
        <v>632</v>
      </c>
      <c r="N1204" s="12">
        <v>0.25454545454545457</v>
      </c>
      <c r="O1204" s="12">
        <v>0.26753246753246751</v>
      </c>
      <c r="P1204" s="12">
        <v>0.27272727272727271</v>
      </c>
      <c r="Q1204" s="12">
        <f t="shared" si="37"/>
        <v>0.26493506493506497</v>
      </c>
      <c r="R1204" s="10" t="s">
        <v>1395</v>
      </c>
      <c r="S1204" s="10"/>
    </row>
    <row r="1205" spans="1:19" s="13" customFormat="1" x14ac:dyDescent="0.35">
      <c r="A1205" s="10">
        <v>1246</v>
      </c>
      <c r="B1205" s="10">
        <v>356</v>
      </c>
      <c r="C1205" s="10" t="s">
        <v>68</v>
      </c>
      <c r="D1205" s="10" t="s">
        <v>83</v>
      </c>
      <c r="E1205" s="10" t="s">
        <v>313</v>
      </c>
      <c r="F1205" s="10" t="s">
        <v>721</v>
      </c>
      <c r="G1205" s="10">
        <v>734</v>
      </c>
      <c r="H1205" s="10">
        <v>1</v>
      </c>
      <c r="I1205" s="10" t="s">
        <v>313</v>
      </c>
      <c r="J1205" s="10" t="s">
        <v>26</v>
      </c>
      <c r="K1205" s="10" t="str">
        <f t="shared" si="36"/>
        <v>3-14-30J2</v>
      </c>
      <c r="L1205" s="10" t="s">
        <v>1950</v>
      </c>
      <c r="M1205" s="10" t="s">
        <v>354</v>
      </c>
      <c r="N1205" s="12">
        <v>0.26666666666666666</v>
      </c>
      <c r="O1205" s="12">
        <v>0.27301587301587299</v>
      </c>
      <c r="P1205" s="12">
        <v>0.25396825396825395</v>
      </c>
      <c r="Q1205" s="12">
        <f t="shared" si="37"/>
        <v>0.26455026455026454</v>
      </c>
      <c r="R1205" s="10" t="s">
        <v>1395</v>
      </c>
      <c r="S1205" s="10"/>
    </row>
    <row r="1206" spans="1:19" s="13" customFormat="1" x14ac:dyDescent="0.35">
      <c r="A1206" s="10">
        <v>1248</v>
      </c>
      <c r="B1206" s="10">
        <v>358</v>
      </c>
      <c r="C1206" s="10" t="s">
        <v>68</v>
      </c>
      <c r="D1206" s="10" t="s">
        <v>83</v>
      </c>
      <c r="E1206" s="10" t="s">
        <v>313</v>
      </c>
      <c r="F1206" s="10" t="s">
        <v>769</v>
      </c>
      <c r="G1206" s="10">
        <v>737</v>
      </c>
      <c r="H1206" s="10">
        <v>2</v>
      </c>
      <c r="I1206" s="10" t="s">
        <v>313</v>
      </c>
      <c r="J1206" s="10" t="s">
        <v>26</v>
      </c>
      <c r="K1206" s="10" t="str">
        <f t="shared" si="36"/>
        <v>3-14-931</v>
      </c>
      <c r="L1206" s="10" t="s">
        <v>1951</v>
      </c>
      <c r="M1206" s="10" t="s">
        <v>354</v>
      </c>
      <c r="N1206" s="12">
        <v>0.27169811320754716</v>
      </c>
      <c r="O1206" s="12">
        <v>0.26981132075471698</v>
      </c>
      <c r="P1206" s="12">
        <v>0.25094339622641504</v>
      </c>
      <c r="Q1206" s="12">
        <f t="shared" si="37"/>
        <v>0.26415094339622641</v>
      </c>
      <c r="R1206" s="10" t="s">
        <v>1395</v>
      </c>
      <c r="S1206" s="10"/>
    </row>
    <row r="1207" spans="1:19" s="13" customFormat="1" x14ac:dyDescent="0.35">
      <c r="A1207" s="10">
        <v>15</v>
      </c>
      <c r="B1207" s="10">
        <v>790</v>
      </c>
      <c r="C1207" s="10" t="s">
        <v>68</v>
      </c>
      <c r="D1207" s="10" t="s">
        <v>89</v>
      </c>
      <c r="E1207" s="10" t="s">
        <v>110</v>
      </c>
      <c r="F1207" s="10" t="s">
        <v>1896</v>
      </c>
      <c r="G1207" s="10">
        <v>30</v>
      </c>
      <c r="H1207" s="10" t="s">
        <v>1952</v>
      </c>
      <c r="I1207" s="10" t="s">
        <v>110</v>
      </c>
      <c r="J1207" s="10" t="s">
        <v>26</v>
      </c>
      <c r="K1207" s="10" t="str">
        <f t="shared" si="36"/>
        <v>3009</v>
      </c>
      <c r="L1207" s="10">
        <v>3009</v>
      </c>
      <c r="M1207" s="10" t="s">
        <v>173</v>
      </c>
      <c r="N1207" s="12">
        <v>0.26388888888888884</v>
      </c>
      <c r="O1207" s="12">
        <v>0.26388888888888884</v>
      </c>
      <c r="P1207" s="12">
        <v>0.26388888888888884</v>
      </c>
      <c r="Q1207" s="12">
        <f t="shared" si="37"/>
        <v>0.26388888888888884</v>
      </c>
      <c r="R1207" s="10" t="s">
        <v>1395</v>
      </c>
      <c r="S1207" s="10"/>
    </row>
    <row r="1208" spans="1:19" s="13" customFormat="1" x14ac:dyDescent="0.35">
      <c r="A1208" s="10">
        <v>859</v>
      </c>
      <c r="B1208" s="10">
        <v>554</v>
      </c>
      <c r="C1208" s="10" t="s">
        <v>68</v>
      </c>
      <c r="D1208" s="10" t="s">
        <v>83</v>
      </c>
      <c r="E1208" s="10" t="s">
        <v>84</v>
      </c>
      <c r="F1208" s="10" t="s">
        <v>662</v>
      </c>
      <c r="G1208" s="10">
        <v>916</v>
      </c>
      <c r="H1208" s="10">
        <v>1</v>
      </c>
      <c r="I1208" s="10" t="s">
        <v>663</v>
      </c>
      <c r="J1208" s="10" t="s">
        <v>26</v>
      </c>
      <c r="K1208" s="10" t="str">
        <f t="shared" si="36"/>
        <v>4-81B-440</v>
      </c>
      <c r="L1208" s="10" t="s">
        <v>1953</v>
      </c>
      <c r="M1208" s="10" t="s">
        <v>665</v>
      </c>
      <c r="N1208" s="12">
        <v>0.25882352941176467</v>
      </c>
      <c r="O1208" s="12">
        <v>0.27352941176470591</v>
      </c>
      <c r="P1208" s="12">
        <v>0.25882352941176467</v>
      </c>
      <c r="Q1208" s="12">
        <f t="shared" si="37"/>
        <v>0.26372549019607844</v>
      </c>
      <c r="R1208" s="10" t="s">
        <v>1395</v>
      </c>
      <c r="S1208" s="10"/>
    </row>
    <row r="1209" spans="1:19" s="13" customFormat="1" x14ac:dyDescent="0.35">
      <c r="A1209" s="10">
        <v>1365</v>
      </c>
      <c r="B1209" s="10">
        <v>762</v>
      </c>
      <c r="C1209" s="10" t="s">
        <v>68</v>
      </c>
      <c r="D1209" s="10" t="s">
        <v>69</v>
      </c>
      <c r="E1209" s="10" t="s">
        <v>150</v>
      </c>
      <c r="F1209" s="10" t="s">
        <v>151</v>
      </c>
      <c r="G1209" s="10">
        <v>23</v>
      </c>
      <c r="H1209" s="10" t="s">
        <v>92</v>
      </c>
      <c r="I1209" s="10" t="s">
        <v>152</v>
      </c>
      <c r="J1209" s="10" t="s">
        <v>26</v>
      </c>
      <c r="K1209" s="10" t="str">
        <f t="shared" si="36"/>
        <v>2303</v>
      </c>
      <c r="L1209" s="10">
        <v>2303</v>
      </c>
      <c r="M1209" s="10" t="s">
        <v>153</v>
      </c>
      <c r="N1209" s="12">
        <v>0.25806451612903225</v>
      </c>
      <c r="O1209" s="12">
        <v>0.25161290322580643</v>
      </c>
      <c r="P1209" s="12">
        <v>0.28064516129032252</v>
      </c>
      <c r="Q1209" s="12">
        <f t="shared" si="37"/>
        <v>0.26344086021505375</v>
      </c>
      <c r="R1209" s="10" t="s">
        <v>1395</v>
      </c>
      <c r="S1209" s="10"/>
    </row>
    <row r="1210" spans="1:19" s="13" customFormat="1" x14ac:dyDescent="0.35">
      <c r="A1210" s="10">
        <v>870</v>
      </c>
      <c r="B1210" s="10">
        <v>565</v>
      </c>
      <c r="C1210" s="10" t="s">
        <v>68</v>
      </c>
      <c r="D1210" s="10" t="s">
        <v>83</v>
      </c>
      <c r="E1210" s="10" t="s">
        <v>84</v>
      </c>
      <c r="F1210" s="10" t="s">
        <v>285</v>
      </c>
      <c r="G1210" s="10">
        <v>975</v>
      </c>
      <c r="H1210" s="10">
        <v>2</v>
      </c>
      <c r="I1210" s="10" t="s">
        <v>286</v>
      </c>
      <c r="J1210" s="10" t="s">
        <v>26</v>
      </c>
      <c r="K1210" s="10" t="str">
        <f t="shared" si="36"/>
        <v>4-83-952</v>
      </c>
      <c r="L1210" s="10" t="s">
        <v>1954</v>
      </c>
      <c r="M1210" s="10" t="s">
        <v>288</v>
      </c>
      <c r="N1210" s="12">
        <v>0.23561643835616439</v>
      </c>
      <c r="O1210" s="12">
        <v>0.25205479452054796</v>
      </c>
      <c r="P1210" s="12">
        <v>0.30136986301369867</v>
      </c>
      <c r="Q1210" s="12">
        <f t="shared" si="37"/>
        <v>0.26301369863013702</v>
      </c>
      <c r="R1210" s="10" t="s">
        <v>1395</v>
      </c>
      <c r="S1210" s="10"/>
    </row>
    <row r="1211" spans="1:19" s="13" customFormat="1" x14ac:dyDescent="0.35">
      <c r="A1211" s="10">
        <v>166</v>
      </c>
      <c r="B1211" s="10">
        <v>1167</v>
      </c>
      <c r="C1211" s="10" t="s">
        <v>68</v>
      </c>
      <c r="D1211" s="10" t="s">
        <v>89</v>
      </c>
      <c r="E1211" s="10" t="s">
        <v>110</v>
      </c>
      <c r="F1211" s="10" t="s">
        <v>675</v>
      </c>
      <c r="G1211" s="10">
        <v>293</v>
      </c>
      <c r="H1211" s="10" t="s">
        <v>72</v>
      </c>
      <c r="I1211" s="10" t="s">
        <v>211</v>
      </c>
      <c r="J1211" s="10" t="s">
        <v>26</v>
      </c>
      <c r="K1211" s="10" t="str">
        <f t="shared" si="36"/>
        <v>293-11</v>
      </c>
      <c r="L1211" s="10" t="s">
        <v>1955</v>
      </c>
      <c r="M1211" s="10" t="s">
        <v>213</v>
      </c>
      <c r="N1211" s="12">
        <v>0.20277777777777781</v>
      </c>
      <c r="O1211" s="12">
        <v>0.26666666666666666</v>
      </c>
      <c r="P1211" s="12">
        <v>0.31944444444444448</v>
      </c>
      <c r="Q1211" s="12">
        <f t="shared" si="37"/>
        <v>0.26296296296296301</v>
      </c>
      <c r="R1211" s="10" t="s">
        <v>1395</v>
      </c>
      <c r="S1211" s="10"/>
    </row>
    <row r="1212" spans="1:19" s="13" customFormat="1" x14ac:dyDescent="0.35">
      <c r="A1212" s="10">
        <v>1799</v>
      </c>
      <c r="B1212" s="10" t="s">
        <v>1956</v>
      </c>
      <c r="C1212" s="11" t="s">
        <v>20</v>
      </c>
      <c r="D1212" s="11" t="s">
        <v>21</v>
      </c>
      <c r="E1212" s="10" t="s">
        <v>36</v>
      </c>
      <c r="F1212" s="10" t="s">
        <v>48</v>
      </c>
      <c r="G1212" s="10" t="s">
        <v>49</v>
      </c>
      <c r="H1212" s="10" t="s">
        <v>50</v>
      </c>
      <c r="I1212" s="10" t="s">
        <v>51</v>
      </c>
      <c r="J1212" s="10" t="s">
        <v>26</v>
      </c>
      <c r="K1212" s="10" t="str">
        <f t="shared" si="36"/>
        <v>29R1</v>
      </c>
      <c r="L1212" s="10" t="s">
        <v>1957</v>
      </c>
      <c r="M1212" s="10" t="s">
        <v>51</v>
      </c>
      <c r="N1212" s="12">
        <v>0.22222222222222221</v>
      </c>
      <c r="O1212" s="12">
        <v>0.26666666666666666</v>
      </c>
      <c r="P1212" s="12">
        <v>0.30000000000000004</v>
      </c>
      <c r="Q1212" s="12">
        <f t="shared" si="37"/>
        <v>0.26296296296296301</v>
      </c>
      <c r="R1212" s="10" t="s">
        <v>1395</v>
      </c>
      <c r="S1212" s="10"/>
    </row>
    <row r="1213" spans="1:19" s="13" customFormat="1" x14ac:dyDescent="0.35">
      <c r="A1213" s="10">
        <v>156</v>
      </c>
      <c r="B1213" s="10">
        <v>1137</v>
      </c>
      <c r="C1213" s="10" t="s">
        <v>68</v>
      </c>
      <c r="D1213" s="10" t="s">
        <v>89</v>
      </c>
      <c r="E1213" s="10" t="s">
        <v>110</v>
      </c>
      <c r="F1213" s="10" t="s">
        <v>163</v>
      </c>
      <c r="G1213" s="10">
        <v>350</v>
      </c>
      <c r="H1213" s="10" t="s">
        <v>72</v>
      </c>
      <c r="I1213" s="10" t="s">
        <v>110</v>
      </c>
      <c r="J1213" s="10" t="s">
        <v>26</v>
      </c>
      <c r="K1213" s="10" t="str">
        <f t="shared" si="36"/>
        <v>284-1300H1</v>
      </c>
      <c r="L1213" s="10" t="s">
        <v>1958</v>
      </c>
      <c r="M1213" s="10" t="s">
        <v>199</v>
      </c>
      <c r="N1213" s="12">
        <v>0.25</v>
      </c>
      <c r="O1213" s="12">
        <v>0.27500000000000002</v>
      </c>
      <c r="P1213" s="12">
        <v>0.26250000000000007</v>
      </c>
      <c r="Q1213" s="12">
        <f t="shared" si="37"/>
        <v>0.26250000000000001</v>
      </c>
      <c r="R1213" s="10" t="s">
        <v>1395</v>
      </c>
      <c r="S1213" s="10"/>
    </row>
    <row r="1214" spans="1:19" s="13" customFormat="1" x14ac:dyDescent="0.35">
      <c r="A1214" s="10">
        <v>1371</v>
      </c>
      <c r="B1214" s="10">
        <v>768</v>
      </c>
      <c r="C1214" s="10" t="s">
        <v>68</v>
      </c>
      <c r="D1214" s="10" t="s">
        <v>69</v>
      </c>
      <c r="E1214" s="10" t="s">
        <v>150</v>
      </c>
      <c r="F1214" s="10" t="s">
        <v>130</v>
      </c>
      <c r="G1214" s="10">
        <v>24</v>
      </c>
      <c r="H1214" s="10" t="s">
        <v>518</v>
      </c>
      <c r="I1214" s="10" t="s">
        <v>175</v>
      </c>
      <c r="J1214" s="10" t="s">
        <v>26</v>
      </c>
      <c r="K1214" s="10" t="str">
        <f t="shared" si="36"/>
        <v>2404</v>
      </c>
      <c r="L1214" s="10">
        <v>2404</v>
      </c>
      <c r="M1214" s="10" t="s">
        <v>325</v>
      </c>
      <c r="N1214" s="12">
        <v>0.17674418604651165</v>
      </c>
      <c r="O1214" s="12">
        <v>0.18139534883720934</v>
      </c>
      <c r="P1214" s="12">
        <v>0.4279069767441861</v>
      </c>
      <c r="Q1214" s="12">
        <f t="shared" si="37"/>
        <v>0.262015503875969</v>
      </c>
      <c r="R1214" s="10" t="s">
        <v>1395</v>
      </c>
      <c r="S1214" s="10"/>
    </row>
    <row r="1215" spans="1:19" s="13" customFormat="1" x14ac:dyDescent="0.35">
      <c r="A1215" s="10">
        <v>783</v>
      </c>
      <c r="B1215" s="10">
        <v>134</v>
      </c>
      <c r="C1215" s="10" t="s">
        <v>68</v>
      </c>
      <c r="D1215" s="10" t="s">
        <v>89</v>
      </c>
      <c r="E1215" s="10" t="s">
        <v>90</v>
      </c>
      <c r="F1215" s="10" t="s">
        <v>767</v>
      </c>
      <c r="G1215" s="10">
        <v>875</v>
      </c>
      <c r="H1215" s="10" t="s">
        <v>115</v>
      </c>
      <c r="I1215" s="10" t="s">
        <v>234</v>
      </c>
      <c r="J1215" s="10" t="s">
        <v>26</v>
      </c>
      <c r="K1215" s="10" t="str">
        <f t="shared" si="36"/>
        <v>875-1328</v>
      </c>
      <c r="L1215" s="10" t="s">
        <v>1959</v>
      </c>
      <c r="M1215" s="10" t="s">
        <v>236</v>
      </c>
      <c r="N1215" s="12">
        <v>0.27628865979381445</v>
      </c>
      <c r="O1215" s="12">
        <v>0.24742268041237112</v>
      </c>
      <c r="P1215" s="12">
        <v>0.25979381443298971</v>
      </c>
      <c r="Q1215" s="12">
        <f t="shared" si="37"/>
        <v>0.2611683848797251</v>
      </c>
      <c r="R1215" s="10" t="s">
        <v>1395</v>
      </c>
      <c r="S1215" s="10"/>
    </row>
    <row r="1216" spans="1:19" s="13" customFormat="1" x14ac:dyDescent="0.35">
      <c r="A1216" s="10">
        <v>771</v>
      </c>
      <c r="B1216" s="10">
        <v>122</v>
      </c>
      <c r="C1216" s="10" t="s">
        <v>68</v>
      </c>
      <c r="D1216" s="10" t="s">
        <v>89</v>
      </c>
      <c r="E1216" s="10" t="s">
        <v>90</v>
      </c>
      <c r="F1216" s="10" t="s">
        <v>233</v>
      </c>
      <c r="G1216" s="10">
        <v>831</v>
      </c>
      <c r="H1216" s="17" t="s">
        <v>72</v>
      </c>
      <c r="I1216" s="10" t="s">
        <v>234</v>
      </c>
      <c r="J1216" s="10" t="s">
        <v>26</v>
      </c>
      <c r="K1216" s="10" t="str">
        <f t="shared" si="36"/>
        <v>831-1NC7</v>
      </c>
      <c r="L1216" s="16" t="s">
        <v>1960</v>
      </c>
      <c r="M1216" s="10" t="s">
        <v>236</v>
      </c>
      <c r="N1216" s="12">
        <v>0.26027397260273971</v>
      </c>
      <c r="O1216" s="12">
        <v>0.26301369863013702</v>
      </c>
      <c r="P1216" s="12">
        <v>0.25753424657534246</v>
      </c>
      <c r="Q1216" s="12">
        <f t="shared" si="37"/>
        <v>0.26027397260273971</v>
      </c>
      <c r="R1216" s="10" t="s">
        <v>1395</v>
      </c>
      <c r="S1216" s="10"/>
    </row>
    <row r="1217" spans="1:19" s="13" customFormat="1" x14ac:dyDescent="0.35">
      <c r="A1217" s="10">
        <v>1324</v>
      </c>
      <c r="B1217" s="10">
        <v>460</v>
      </c>
      <c r="C1217" s="10" t="s">
        <v>68</v>
      </c>
      <c r="D1217" s="10" t="s">
        <v>83</v>
      </c>
      <c r="E1217" s="10" t="s">
        <v>313</v>
      </c>
      <c r="F1217" s="10" t="s">
        <v>524</v>
      </c>
      <c r="G1217" s="10">
        <v>754</v>
      </c>
      <c r="H1217" s="10">
        <v>1</v>
      </c>
      <c r="I1217" s="10" t="s">
        <v>525</v>
      </c>
      <c r="J1217" s="10" t="s">
        <v>26</v>
      </c>
      <c r="K1217" s="10" t="str">
        <f t="shared" si="36"/>
        <v>3-84-14J1</v>
      </c>
      <c r="L1217" s="10" t="s">
        <v>526</v>
      </c>
      <c r="M1217" s="10" t="s">
        <v>527</v>
      </c>
      <c r="N1217" s="12">
        <v>0.77619047619047632</v>
      </c>
      <c r="O1217" s="12">
        <v>0</v>
      </c>
      <c r="P1217" s="12">
        <v>0</v>
      </c>
      <c r="Q1217" s="12">
        <f t="shared" si="37"/>
        <v>0.25873015873015875</v>
      </c>
      <c r="R1217" s="10" t="s">
        <v>1395</v>
      </c>
      <c r="S1217" s="10"/>
    </row>
    <row r="1218" spans="1:19" s="13" customFormat="1" x14ac:dyDescent="0.35">
      <c r="A1218" s="10">
        <v>829</v>
      </c>
      <c r="B1218" s="10">
        <v>521</v>
      </c>
      <c r="C1218" s="10" t="s">
        <v>68</v>
      </c>
      <c r="D1218" s="10" t="s">
        <v>83</v>
      </c>
      <c r="E1218" s="10" t="s">
        <v>84</v>
      </c>
      <c r="F1218" s="10" t="s">
        <v>264</v>
      </c>
      <c r="G1218" s="10">
        <v>933</v>
      </c>
      <c r="H1218" s="10">
        <v>1</v>
      </c>
      <c r="I1218" s="10" t="s">
        <v>104</v>
      </c>
      <c r="J1218" s="10" t="s">
        <v>26</v>
      </c>
      <c r="K1218" s="10" t="str">
        <f t="shared" si="36"/>
        <v>4-76-437</v>
      </c>
      <c r="L1218" s="10" t="s">
        <v>1961</v>
      </c>
      <c r="M1218" s="10" t="s">
        <v>106</v>
      </c>
      <c r="N1218" s="12">
        <v>0.14107142857142857</v>
      </c>
      <c r="O1218" s="12">
        <v>0.31071428571428572</v>
      </c>
      <c r="P1218" s="12">
        <v>0.32321428571428568</v>
      </c>
      <c r="Q1218" s="12">
        <f t="shared" si="37"/>
        <v>0.2583333333333333</v>
      </c>
      <c r="R1218" s="10" t="s">
        <v>1395</v>
      </c>
      <c r="S1218" s="10"/>
    </row>
    <row r="1219" spans="1:19" s="13" customFormat="1" x14ac:dyDescent="0.35">
      <c r="A1219" s="10">
        <v>1179</v>
      </c>
      <c r="B1219" s="10">
        <v>305</v>
      </c>
      <c r="C1219" s="10" t="s">
        <v>68</v>
      </c>
      <c r="D1219" s="10" t="s">
        <v>83</v>
      </c>
      <c r="E1219" s="10" t="s">
        <v>136</v>
      </c>
      <c r="F1219" s="10" t="s">
        <v>799</v>
      </c>
      <c r="G1219" s="10">
        <v>612</v>
      </c>
      <c r="H1219" s="10" t="s">
        <v>840</v>
      </c>
      <c r="I1219" s="10" t="s">
        <v>799</v>
      </c>
      <c r="J1219" s="10" t="s">
        <v>26</v>
      </c>
      <c r="K1219" s="10" t="str">
        <f t="shared" ref="K1219:K1282" si="38">TRIM(L1219)</f>
        <v>2-82-18</v>
      </c>
      <c r="L1219" s="10" t="s">
        <v>1962</v>
      </c>
      <c r="M1219" s="10" t="s">
        <v>140</v>
      </c>
      <c r="N1219" s="12">
        <v>0.26190476190476192</v>
      </c>
      <c r="O1219" s="12">
        <v>0.26190476190476192</v>
      </c>
      <c r="P1219" s="12">
        <v>0.25</v>
      </c>
      <c r="Q1219" s="12">
        <f t="shared" ref="Q1219:Q1282" si="39">IFERROR(AVERAGE(N1219:P1219),0)</f>
        <v>0.25793650793650796</v>
      </c>
      <c r="R1219" s="10" t="s">
        <v>1395</v>
      </c>
      <c r="S1219" s="10"/>
    </row>
    <row r="1220" spans="1:19" s="13" customFormat="1" x14ac:dyDescent="0.35">
      <c r="A1220" s="10">
        <v>902</v>
      </c>
      <c r="B1220" s="10">
        <v>601</v>
      </c>
      <c r="C1220" s="10" t="s">
        <v>68</v>
      </c>
      <c r="D1220" s="10" t="s">
        <v>83</v>
      </c>
      <c r="E1220" s="10" t="s">
        <v>84</v>
      </c>
      <c r="F1220" s="10" t="s">
        <v>285</v>
      </c>
      <c r="G1220" s="18">
        <v>975</v>
      </c>
      <c r="H1220" s="10">
        <v>2</v>
      </c>
      <c r="I1220" s="18" t="s">
        <v>286</v>
      </c>
      <c r="J1220" s="10" t="s">
        <v>26</v>
      </c>
      <c r="K1220" s="10" t="str">
        <f t="shared" si="38"/>
        <v>4-89B-573</v>
      </c>
      <c r="L1220" s="10" t="s">
        <v>1963</v>
      </c>
      <c r="M1220" s="10" t="s">
        <v>98</v>
      </c>
      <c r="N1220" s="12">
        <v>0.2676470588235294</v>
      </c>
      <c r="O1220" s="12">
        <v>0.24411764705882349</v>
      </c>
      <c r="P1220" s="12">
        <v>0.26176470588235295</v>
      </c>
      <c r="Q1220" s="12">
        <f t="shared" si="39"/>
        <v>0.25784313725490193</v>
      </c>
      <c r="R1220" s="10" t="s">
        <v>1395</v>
      </c>
      <c r="S1220" s="10"/>
    </row>
    <row r="1221" spans="1:19" s="13" customFormat="1" x14ac:dyDescent="0.35">
      <c r="A1221" s="10">
        <v>728</v>
      </c>
      <c r="B1221" s="10">
        <v>80</v>
      </c>
      <c r="C1221" s="10" t="s">
        <v>68</v>
      </c>
      <c r="D1221" s="10" t="s">
        <v>89</v>
      </c>
      <c r="E1221" s="10" t="s">
        <v>90</v>
      </c>
      <c r="F1221" s="10" t="s">
        <v>249</v>
      </c>
      <c r="G1221" s="10">
        <v>828</v>
      </c>
      <c r="H1221" s="17" t="s">
        <v>145</v>
      </c>
      <c r="I1221" s="10" t="s">
        <v>234</v>
      </c>
      <c r="J1221" s="10" t="s">
        <v>26</v>
      </c>
      <c r="K1221" s="10" t="str">
        <f t="shared" si="38"/>
        <v>828-1104H</v>
      </c>
      <c r="L1221" s="17" t="s">
        <v>1964</v>
      </c>
      <c r="M1221" s="10" t="s">
        <v>236</v>
      </c>
      <c r="N1221" s="12">
        <v>0.25306122448979596</v>
      </c>
      <c r="O1221" s="12">
        <v>0.26530612244897961</v>
      </c>
      <c r="P1221" s="12">
        <v>0.25306122448979596</v>
      </c>
      <c r="Q1221" s="12">
        <f t="shared" si="39"/>
        <v>0.25714285714285717</v>
      </c>
      <c r="R1221" s="10" t="s">
        <v>1395</v>
      </c>
      <c r="S1221" s="10"/>
    </row>
    <row r="1222" spans="1:19" s="13" customFormat="1" x14ac:dyDescent="0.35">
      <c r="A1222" s="10">
        <v>1149</v>
      </c>
      <c r="B1222" s="10">
        <v>279</v>
      </c>
      <c r="C1222" s="10" t="s">
        <v>68</v>
      </c>
      <c r="D1222" s="10" t="s">
        <v>83</v>
      </c>
      <c r="E1222" s="10" t="s">
        <v>136</v>
      </c>
      <c r="F1222" s="10" t="s">
        <v>99</v>
      </c>
      <c r="G1222" s="10">
        <v>611</v>
      </c>
      <c r="H1222" s="10" t="s">
        <v>755</v>
      </c>
      <c r="I1222" s="10" t="s">
        <v>138</v>
      </c>
      <c r="J1222" s="10" t="s">
        <v>26</v>
      </c>
      <c r="K1222" s="10" t="str">
        <f t="shared" si="38"/>
        <v>2-66-66</v>
      </c>
      <c r="L1222" s="10" t="s">
        <v>1965</v>
      </c>
      <c r="M1222" s="10" t="s">
        <v>140</v>
      </c>
      <c r="N1222" s="12">
        <v>0.22507122507122507</v>
      </c>
      <c r="O1222" s="12">
        <v>0.26210826210826205</v>
      </c>
      <c r="P1222" s="12">
        <v>0.28205128205128205</v>
      </c>
      <c r="Q1222" s="12">
        <f t="shared" si="39"/>
        <v>0.25641025641025639</v>
      </c>
      <c r="R1222" s="10" t="s">
        <v>1395</v>
      </c>
      <c r="S1222" s="10"/>
    </row>
    <row r="1223" spans="1:19" s="13" customFormat="1" x14ac:dyDescent="0.35">
      <c r="A1223" s="10">
        <v>1338</v>
      </c>
      <c r="B1223" s="10">
        <v>481</v>
      </c>
      <c r="C1223" s="10" t="s">
        <v>68</v>
      </c>
      <c r="D1223" s="10" t="s">
        <v>83</v>
      </c>
      <c r="E1223" s="10" t="s">
        <v>313</v>
      </c>
      <c r="F1223" s="10" t="s">
        <v>1034</v>
      </c>
      <c r="G1223" s="10">
        <v>713</v>
      </c>
      <c r="H1223" s="10">
        <v>2</v>
      </c>
      <c r="I1223" s="10" t="s">
        <v>525</v>
      </c>
      <c r="J1223" s="10" t="s">
        <v>26</v>
      </c>
      <c r="K1223" s="10" t="str">
        <f t="shared" si="38"/>
        <v>3-85-955</v>
      </c>
      <c r="L1223" s="10" t="s">
        <v>1966</v>
      </c>
      <c r="M1223" s="10" t="s">
        <v>527</v>
      </c>
      <c r="N1223" s="12">
        <v>0.26176470588235295</v>
      </c>
      <c r="O1223" s="12">
        <v>0.26470588235294112</v>
      </c>
      <c r="P1223" s="12">
        <v>0.24117647058823533</v>
      </c>
      <c r="Q1223" s="12">
        <f t="shared" si="39"/>
        <v>0.25588235294117645</v>
      </c>
      <c r="R1223" s="10" t="s">
        <v>1395</v>
      </c>
      <c r="S1223" s="10"/>
    </row>
    <row r="1224" spans="1:19" s="13" customFormat="1" x14ac:dyDescent="0.35">
      <c r="A1224" s="10">
        <v>1235</v>
      </c>
      <c r="B1224" s="10">
        <v>338</v>
      </c>
      <c r="C1224" s="10" t="s">
        <v>68</v>
      </c>
      <c r="D1224" s="10" t="s">
        <v>83</v>
      </c>
      <c r="E1224" s="10" t="s">
        <v>313</v>
      </c>
      <c r="F1224" s="10" t="s">
        <v>769</v>
      </c>
      <c r="G1224" s="10">
        <v>737</v>
      </c>
      <c r="H1224" s="10">
        <v>2</v>
      </c>
      <c r="I1224" s="10" t="s">
        <v>313</v>
      </c>
      <c r="J1224" s="10" t="s">
        <v>26</v>
      </c>
      <c r="K1224" s="10" t="str">
        <f t="shared" si="38"/>
        <v>3-10-930</v>
      </c>
      <c r="L1224" s="10" t="s">
        <v>1967</v>
      </c>
      <c r="M1224" s="10" t="s">
        <v>1575</v>
      </c>
      <c r="N1224" s="12">
        <v>0.21176470588235294</v>
      </c>
      <c r="O1224" s="12">
        <v>0.29411764705882348</v>
      </c>
      <c r="P1224" s="12">
        <v>0.25882352941176467</v>
      </c>
      <c r="Q1224" s="12">
        <f t="shared" si="39"/>
        <v>0.25490196078431371</v>
      </c>
      <c r="R1224" s="10" t="s">
        <v>1395</v>
      </c>
      <c r="S1224" s="10"/>
    </row>
    <row r="1225" spans="1:19" s="13" customFormat="1" x14ac:dyDescent="0.35">
      <c r="A1225" s="10">
        <v>79</v>
      </c>
      <c r="B1225" s="10">
        <v>887</v>
      </c>
      <c r="C1225" s="10" t="s">
        <v>68</v>
      </c>
      <c r="D1225" s="10" t="s">
        <v>89</v>
      </c>
      <c r="E1225" s="10" t="s">
        <v>110</v>
      </c>
      <c r="F1225" s="10" t="s">
        <v>565</v>
      </c>
      <c r="G1225" s="10">
        <v>106</v>
      </c>
      <c r="H1225" s="10" t="s">
        <v>115</v>
      </c>
      <c r="I1225" s="10" t="s">
        <v>211</v>
      </c>
      <c r="J1225" s="10" t="s">
        <v>26</v>
      </c>
      <c r="K1225" s="10" t="str">
        <f t="shared" si="38"/>
        <v>106-1N18H7</v>
      </c>
      <c r="L1225" s="10" t="s">
        <v>1968</v>
      </c>
      <c r="M1225" s="10" t="s">
        <v>278</v>
      </c>
      <c r="N1225" s="12">
        <v>0.25</v>
      </c>
      <c r="O1225" s="12">
        <v>0.25</v>
      </c>
      <c r="P1225" s="12">
        <v>0.26428571428571429</v>
      </c>
      <c r="Q1225" s="12">
        <f t="shared" si="39"/>
        <v>0.25476190476190474</v>
      </c>
      <c r="R1225" s="10" t="s">
        <v>1395</v>
      </c>
      <c r="S1225" s="10"/>
    </row>
    <row r="1226" spans="1:19" s="13" customFormat="1" x14ac:dyDescent="0.35">
      <c r="A1226" s="10">
        <v>188</v>
      </c>
      <c r="B1226" s="10">
        <v>1204</v>
      </c>
      <c r="C1226" s="10" t="s">
        <v>68</v>
      </c>
      <c r="D1226" s="10" t="s">
        <v>89</v>
      </c>
      <c r="E1226" s="10" t="s">
        <v>110</v>
      </c>
      <c r="F1226" s="10" t="s">
        <v>154</v>
      </c>
      <c r="G1226" s="10">
        <v>496</v>
      </c>
      <c r="H1226" s="10" t="s">
        <v>72</v>
      </c>
      <c r="I1226" s="10" t="s">
        <v>154</v>
      </c>
      <c r="J1226" s="10" t="s">
        <v>26</v>
      </c>
      <c r="K1226" s="10" t="str">
        <f t="shared" si="38"/>
        <v>311-1406H4</v>
      </c>
      <c r="L1226" s="10" t="s">
        <v>1969</v>
      </c>
      <c r="M1226" s="10" t="s">
        <v>114</v>
      </c>
      <c r="N1226" s="12">
        <v>0.25</v>
      </c>
      <c r="O1226" s="12">
        <v>0.25</v>
      </c>
      <c r="P1226" s="12">
        <v>0.26428571428571429</v>
      </c>
      <c r="Q1226" s="12">
        <f t="shared" si="39"/>
        <v>0.25476190476190474</v>
      </c>
      <c r="R1226" s="10" t="s">
        <v>1395</v>
      </c>
      <c r="S1226" s="10"/>
    </row>
    <row r="1227" spans="1:19" s="13" customFormat="1" x14ac:dyDescent="0.35">
      <c r="A1227" s="10">
        <v>1816</v>
      </c>
      <c r="B1227" s="10" t="s">
        <v>1970</v>
      </c>
      <c r="C1227" s="11" t="s">
        <v>20</v>
      </c>
      <c r="D1227" s="11" t="s">
        <v>21</v>
      </c>
      <c r="E1227" s="10" t="s">
        <v>22</v>
      </c>
      <c r="F1227" s="10" t="s">
        <v>1542</v>
      </c>
      <c r="G1227" s="10" t="s">
        <v>1543</v>
      </c>
      <c r="H1227" s="10" t="s">
        <v>1544</v>
      </c>
      <c r="I1227" s="10" t="s">
        <v>22</v>
      </c>
      <c r="J1227" s="10" t="s">
        <v>26</v>
      </c>
      <c r="K1227" s="10" t="str">
        <f t="shared" si="38"/>
        <v>19A4</v>
      </c>
      <c r="L1227" s="11" t="s">
        <v>1971</v>
      </c>
      <c r="M1227" s="10" t="s">
        <v>22</v>
      </c>
      <c r="N1227" s="12">
        <v>0.16778523489932887</v>
      </c>
      <c r="O1227" s="12">
        <v>0.14864864864864866</v>
      </c>
      <c r="P1227" s="12">
        <v>0.44594594594594589</v>
      </c>
      <c r="Q1227" s="12">
        <f t="shared" si="39"/>
        <v>0.2541266098313078</v>
      </c>
      <c r="R1227" s="10" t="s">
        <v>1395</v>
      </c>
      <c r="S1227" s="10"/>
    </row>
    <row r="1228" spans="1:19" s="13" customFormat="1" x14ac:dyDescent="0.35">
      <c r="A1228" s="10">
        <v>1887</v>
      </c>
      <c r="B1228" s="10" t="s">
        <v>1972</v>
      </c>
      <c r="C1228" s="11" t="s">
        <v>20</v>
      </c>
      <c r="D1228" s="11" t="s">
        <v>29</v>
      </c>
      <c r="E1228" s="11" t="s">
        <v>30</v>
      </c>
      <c r="F1228" s="10" t="s">
        <v>43</v>
      </c>
      <c r="G1228" s="11" t="s">
        <v>44</v>
      </c>
      <c r="H1228" s="10" t="s">
        <v>66</v>
      </c>
      <c r="I1228" s="10" t="s">
        <v>30</v>
      </c>
      <c r="J1228" s="10" t="s">
        <v>26</v>
      </c>
      <c r="K1228" s="10" t="str">
        <f t="shared" si="38"/>
        <v>21S8</v>
      </c>
      <c r="L1228" s="11" t="s">
        <v>1973</v>
      </c>
      <c r="M1228" s="10" t="s">
        <v>30</v>
      </c>
      <c r="N1228" s="12">
        <v>0.26666666666666666</v>
      </c>
      <c r="O1228" s="12">
        <v>0.23809523809523808</v>
      </c>
      <c r="P1228" s="12">
        <v>0.25714285714285717</v>
      </c>
      <c r="Q1228" s="12">
        <f t="shared" si="39"/>
        <v>0.25396825396825395</v>
      </c>
      <c r="R1228" s="10" t="s">
        <v>1395</v>
      </c>
      <c r="S1228" s="10"/>
    </row>
    <row r="1229" spans="1:19" s="13" customFormat="1" x14ac:dyDescent="0.35">
      <c r="A1229" s="10">
        <v>1916</v>
      </c>
      <c r="B1229" s="10" t="s">
        <v>1974</v>
      </c>
      <c r="C1229" s="11" t="s">
        <v>20</v>
      </c>
      <c r="D1229" s="11" t="s">
        <v>29</v>
      </c>
      <c r="E1229" s="10" t="s">
        <v>30</v>
      </c>
      <c r="F1229" s="10" t="s">
        <v>592</v>
      </c>
      <c r="G1229" s="11" t="s">
        <v>593</v>
      </c>
      <c r="H1229" s="10" t="s">
        <v>845</v>
      </c>
      <c r="I1229" s="10" t="s">
        <v>30</v>
      </c>
      <c r="J1229" s="10" t="s">
        <v>26</v>
      </c>
      <c r="K1229" s="10" t="str">
        <f t="shared" si="38"/>
        <v>27A14</v>
      </c>
      <c r="L1229" s="11" t="s">
        <v>1975</v>
      </c>
      <c r="M1229" s="10" t="s">
        <v>596</v>
      </c>
      <c r="N1229" s="12">
        <v>0.12380952380952381</v>
      </c>
      <c r="O1229" s="12">
        <v>6.6666666666666666E-2</v>
      </c>
      <c r="P1229" s="12">
        <v>0.5714285714285714</v>
      </c>
      <c r="Q1229" s="12">
        <f t="shared" si="39"/>
        <v>0.25396825396825395</v>
      </c>
      <c r="R1229" s="10" t="s">
        <v>1395</v>
      </c>
      <c r="S1229" s="10"/>
    </row>
    <row r="1230" spans="1:19" s="13" customFormat="1" x14ac:dyDescent="0.35">
      <c r="A1230" s="10">
        <v>748</v>
      </c>
      <c r="B1230" s="10">
        <v>100</v>
      </c>
      <c r="C1230" s="10" t="s">
        <v>68</v>
      </c>
      <c r="D1230" s="10" t="s">
        <v>89</v>
      </c>
      <c r="E1230" s="10" t="s">
        <v>90</v>
      </c>
      <c r="F1230" s="10" t="s">
        <v>912</v>
      </c>
      <c r="G1230" s="10">
        <v>829</v>
      </c>
      <c r="H1230" s="16" t="s">
        <v>92</v>
      </c>
      <c r="I1230" s="10" t="s">
        <v>234</v>
      </c>
      <c r="J1230" s="10" t="s">
        <v>26</v>
      </c>
      <c r="K1230" s="10" t="str">
        <f t="shared" si="38"/>
        <v>829-31</v>
      </c>
      <c r="L1230" s="17" t="s">
        <v>1976</v>
      </c>
      <c r="M1230" s="10" t="s">
        <v>236</v>
      </c>
      <c r="N1230" s="12">
        <v>0.26</v>
      </c>
      <c r="O1230" s="12">
        <v>0.2</v>
      </c>
      <c r="P1230" s="12">
        <v>0.30000000000000004</v>
      </c>
      <c r="Q1230" s="12">
        <f t="shared" si="39"/>
        <v>0.25333333333333335</v>
      </c>
      <c r="R1230" s="10" t="s">
        <v>1395</v>
      </c>
      <c r="S1230" s="10"/>
    </row>
    <row r="1231" spans="1:19" s="13" customFormat="1" x14ac:dyDescent="0.35">
      <c r="A1231" s="10">
        <v>1712</v>
      </c>
      <c r="B1231" s="10">
        <v>1507</v>
      </c>
      <c r="C1231" s="10" t="s">
        <v>68</v>
      </c>
      <c r="D1231" s="10" t="s">
        <v>69</v>
      </c>
      <c r="E1231" s="10" t="s">
        <v>70</v>
      </c>
      <c r="F1231" s="14" t="s">
        <v>178</v>
      </c>
      <c r="G1231" s="10">
        <v>467</v>
      </c>
      <c r="H1231" s="10" t="s">
        <v>145</v>
      </c>
      <c r="I1231" s="10" t="s">
        <v>179</v>
      </c>
      <c r="J1231" s="10" t="s">
        <v>26</v>
      </c>
      <c r="K1231" s="10" t="str">
        <f t="shared" si="38"/>
        <v>467-H2</v>
      </c>
      <c r="L1231" s="10" t="s">
        <v>1977</v>
      </c>
      <c r="M1231" s="10" t="s">
        <v>183</v>
      </c>
      <c r="N1231" s="12">
        <v>0.32967032967032966</v>
      </c>
      <c r="O1231" s="12">
        <v>0.16571428571428573</v>
      </c>
      <c r="P1231" s="12">
        <v>0.2628571428571429</v>
      </c>
      <c r="Q1231" s="12">
        <f t="shared" si="39"/>
        <v>0.25274725274725279</v>
      </c>
      <c r="R1231" s="10" t="s">
        <v>1395</v>
      </c>
      <c r="S1231" s="10"/>
    </row>
    <row r="1232" spans="1:19" s="13" customFormat="1" x14ac:dyDescent="0.35">
      <c r="A1232" s="10">
        <v>416</v>
      </c>
      <c r="B1232" s="10">
        <v>1621</v>
      </c>
      <c r="C1232" s="10" t="s">
        <v>68</v>
      </c>
      <c r="D1232" s="10" t="s">
        <v>89</v>
      </c>
      <c r="E1232" s="10" t="s">
        <v>110</v>
      </c>
      <c r="F1232" s="10" t="s">
        <v>565</v>
      </c>
      <c r="G1232" s="10">
        <v>106</v>
      </c>
      <c r="H1232" s="10" t="s">
        <v>72</v>
      </c>
      <c r="I1232" s="10" t="s">
        <v>211</v>
      </c>
      <c r="J1232" s="10" t="s">
        <v>26</v>
      </c>
      <c r="K1232" s="10" t="str">
        <f t="shared" si="38"/>
        <v>528-169H2</v>
      </c>
      <c r="L1232" s="10" t="s">
        <v>1978</v>
      </c>
      <c r="M1232" s="10" t="s">
        <v>1979</v>
      </c>
      <c r="N1232" s="12">
        <v>0.25714285714285717</v>
      </c>
      <c r="O1232" s="12">
        <v>0.25714285714285717</v>
      </c>
      <c r="P1232" s="12">
        <v>0.24285714285714288</v>
      </c>
      <c r="Q1232" s="12">
        <f t="shared" si="39"/>
        <v>0.25238095238095243</v>
      </c>
      <c r="R1232" s="10" t="s">
        <v>1395</v>
      </c>
      <c r="S1232" s="10"/>
    </row>
    <row r="1233" spans="1:19" s="13" customFormat="1" x14ac:dyDescent="0.35">
      <c r="A1233" s="10">
        <v>1346</v>
      </c>
      <c r="B1233" s="10">
        <v>489</v>
      </c>
      <c r="C1233" s="10" t="s">
        <v>68</v>
      </c>
      <c r="D1233" s="10" t="s">
        <v>83</v>
      </c>
      <c r="E1233" s="10" t="s">
        <v>313</v>
      </c>
      <c r="F1233" s="10" t="s">
        <v>1312</v>
      </c>
      <c r="G1233" s="10">
        <v>712</v>
      </c>
      <c r="H1233" s="10">
        <v>1</v>
      </c>
      <c r="I1233" s="10" t="s">
        <v>1313</v>
      </c>
      <c r="J1233" s="10" t="s">
        <v>26</v>
      </c>
      <c r="K1233" s="10" t="str">
        <f t="shared" si="38"/>
        <v>3-88-2J2</v>
      </c>
      <c r="L1233" s="10" t="s">
        <v>1980</v>
      </c>
      <c r="M1233" s="10" t="s">
        <v>884</v>
      </c>
      <c r="N1233" s="12">
        <v>0.37142857142857139</v>
      </c>
      <c r="O1233" s="12">
        <v>0.38412698412698409</v>
      </c>
      <c r="P1233" s="12">
        <v>0</v>
      </c>
      <c r="Q1233" s="12">
        <f t="shared" si="39"/>
        <v>0.25185185185185183</v>
      </c>
      <c r="R1233" s="10" t="s">
        <v>1395</v>
      </c>
      <c r="S1233" s="10"/>
    </row>
    <row r="1234" spans="1:19" s="13" customFormat="1" x14ac:dyDescent="0.35">
      <c r="A1234" s="10">
        <v>409</v>
      </c>
      <c r="B1234" s="10">
        <v>1611</v>
      </c>
      <c r="C1234" s="10" t="s">
        <v>68</v>
      </c>
      <c r="D1234" s="10" t="s">
        <v>89</v>
      </c>
      <c r="E1234" s="10" t="s">
        <v>110</v>
      </c>
      <c r="F1234" s="10" t="s">
        <v>157</v>
      </c>
      <c r="G1234" s="10">
        <v>483</v>
      </c>
      <c r="H1234" s="10" t="s">
        <v>72</v>
      </c>
      <c r="I1234" s="10" t="s">
        <v>276</v>
      </c>
      <c r="J1234" s="10" t="s">
        <v>26</v>
      </c>
      <c r="K1234" s="10" t="str">
        <f t="shared" si="38"/>
        <v>52-1499H2</v>
      </c>
      <c r="L1234" s="10" t="s">
        <v>1981</v>
      </c>
      <c r="M1234" s="10" t="s">
        <v>278</v>
      </c>
      <c r="N1234" s="12">
        <v>0.25573770491803283</v>
      </c>
      <c r="O1234" s="12">
        <v>0.25573770491803283</v>
      </c>
      <c r="P1234" s="12">
        <v>0.24262295081967217</v>
      </c>
      <c r="Q1234" s="12">
        <f t="shared" si="39"/>
        <v>0.25136612021857929</v>
      </c>
      <c r="R1234" s="10" t="s">
        <v>1395</v>
      </c>
      <c r="S1234" s="10"/>
    </row>
    <row r="1235" spans="1:19" s="13" customFormat="1" x14ac:dyDescent="0.35">
      <c r="A1235" s="10">
        <v>283</v>
      </c>
      <c r="B1235" s="10">
        <v>1372</v>
      </c>
      <c r="C1235" s="10" t="s">
        <v>68</v>
      </c>
      <c r="D1235" s="10" t="s">
        <v>89</v>
      </c>
      <c r="E1235" s="10" t="s">
        <v>110</v>
      </c>
      <c r="F1235" s="10" t="s">
        <v>280</v>
      </c>
      <c r="G1235" s="10">
        <v>385</v>
      </c>
      <c r="H1235" s="10" t="s">
        <v>145</v>
      </c>
      <c r="I1235" s="10" t="s">
        <v>211</v>
      </c>
      <c r="J1235" s="10" t="s">
        <v>26</v>
      </c>
      <c r="K1235" s="10" t="str">
        <f t="shared" si="38"/>
        <v>385-H16</v>
      </c>
      <c r="L1235" s="10" t="s">
        <v>1630</v>
      </c>
      <c r="M1235" s="10" t="s">
        <v>213</v>
      </c>
      <c r="N1235" s="12">
        <v>0.75277777777777777</v>
      </c>
      <c r="O1235" s="12">
        <v>0</v>
      </c>
      <c r="P1235" s="12">
        <v>0</v>
      </c>
      <c r="Q1235" s="12">
        <f t="shared" si="39"/>
        <v>0.25092592592592594</v>
      </c>
      <c r="R1235" s="10" t="s">
        <v>1395</v>
      </c>
      <c r="S1235" s="10"/>
    </row>
    <row r="1236" spans="1:19" s="13" customFormat="1" x14ac:dyDescent="0.35">
      <c r="A1236" s="10">
        <v>391</v>
      </c>
      <c r="B1236" s="10">
        <v>1594</v>
      </c>
      <c r="C1236" s="10" t="s">
        <v>68</v>
      </c>
      <c r="D1236" s="10" t="s">
        <v>89</v>
      </c>
      <c r="E1236" s="10" t="s">
        <v>110</v>
      </c>
      <c r="F1236" s="10" t="s">
        <v>157</v>
      </c>
      <c r="G1236" s="10">
        <v>483</v>
      </c>
      <c r="H1236" s="10" t="s">
        <v>145</v>
      </c>
      <c r="I1236" s="10" t="s">
        <v>113</v>
      </c>
      <c r="J1236" s="10" t="s">
        <v>26</v>
      </c>
      <c r="K1236" s="10" t="str">
        <f t="shared" si="38"/>
        <v>511-1495H2</v>
      </c>
      <c r="L1236" s="10" t="s">
        <v>1982</v>
      </c>
      <c r="M1236" s="10" t="s">
        <v>114</v>
      </c>
      <c r="N1236" s="12">
        <v>0.25</v>
      </c>
      <c r="O1236" s="12">
        <v>0.25</v>
      </c>
      <c r="P1236" s="12">
        <v>0.25</v>
      </c>
      <c r="Q1236" s="12">
        <f t="shared" si="39"/>
        <v>0.25</v>
      </c>
      <c r="R1236" s="10" t="s">
        <v>1395</v>
      </c>
      <c r="S1236" s="10"/>
    </row>
    <row r="1237" spans="1:19" s="13" customFormat="1" x14ac:dyDescent="0.35">
      <c r="A1237" s="10">
        <v>930</v>
      </c>
      <c r="B1237" s="10">
        <v>626</v>
      </c>
      <c r="C1237" s="10" t="s">
        <v>68</v>
      </c>
      <c r="D1237" s="10" t="s">
        <v>83</v>
      </c>
      <c r="E1237" s="10" t="s">
        <v>84</v>
      </c>
      <c r="F1237" s="10" t="s">
        <v>790</v>
      </c>
      <c r="G1237" s="10">
        <v>961</v>
      </c>
      <c r="H1237" s="10">
        <v>2</v>
      </c>
      <c r="I1237" s="10" t="s">
        <v>791</v>
      </c>
      <c r="J1237" s="10" t="s">
        <v>26</v>
      </c>
      <c r="K1237" s="10" t="str">
        <f t="shared" si="38"/>
        <v>4-92A-560</v>
      </c>
      <c r="L1237" s="10" t="s">
        <v>1983</v>
      </c>
      <c r="M1237" s="10" t="s">
        <v>959</v>
      </c>
      <c r="N1237" s="12">
        <v>0.40434782608695657</v>
      </c>
      <c r="O1237" s="12">
        <v>0.16250000000000001</v>
      </c>
      <c r="P1237" s="12">
        <v>0.18214285714285711</v>
      </c>
      <c r="Q1237" s="12">
        <f t="shared" si="39"/>
        <v>0.24966356107660456</v>
      </c>
      <c r="R1237" s="10" t="s">
        <v>1395</v>
      </c>
      <c r="S1237" s="10"/>
    </row>
    <row r="1238" spans="1:19" s="13" customFormat="1" x14ac:dyDescent="0.35">
      <c r="A1238" s="10">
        <v>1545</v>
      </c>
      <c r="B1238" s="10">
        <v>1672</v>
      </c>
      <c r="C1238" s="10" t="s">
        <v>68</v>
      </c>
      <c r="D1238" s="10" t="s">
        <v>69</v>
      </c>
      <c r="E1238" s="10" t="s">
        <v>107</v>
      </c>
      <c r="F1238" s="10" t="s">
        <v>483</v>
      </c>
      <c r="G1238" s="10">
        <v>65</v>
      </c>
      <c r="H1238" s="10" t="s">
        <v>72</v>
      </c>
      <c r="I1238" s="10" t="s">
        <v>483</v>
      </c>
      <c r="J1238" s="10" t="s">
        <v>26</v>
      </c>
      <c r="K1238" s="10" t="str">
        <f t="shared" si="38"/>
        <v>65-H7</v>
      </c>
      <c r="L1238" s="10" t="s">
        <v>1984</v>
      </c>
      <c r="M1238" s="10" t="s">
        <v>1985</v>
      </c>
      <c r="N1238" s="12">
        <v>0.20204081632653065</v>
      </c>
      <c r="O1238" s="12">
        <v>0.25918367346938781</v>
      </c>
      <c r="P1238" s="12">
        <v>0.28775510204081639</v>
      </c>
      <c r="Q1238" s="12">
        <f t="shared" si="39"/>
        <v>0.24965986394557826</v>
      </c>
      <c r="R1238" s="10" t="s">
        <v>1395</v>
      </c>
      <c r="S1238" s="10"/>
    </row>
    <row r="1239" spans="1:19" s="13" customFormat="1" x14ac:dyDescent="0.35">
      <c r="A1239" s="10">
        <v>773</v>
      </c>
      <c r="B1239" s="10">
        <v>124</v>
      </c>
      <c r="C1239" s="10" t="s">
        <v>68</v>
      </c>
      <c r="D1239" s="10" t="s">
        <v>89</v>
      </c>
      <c r="E1239" s="10" t="s">
        <v>90</v>
      </c>
      <c r="F1239" s="10" t="s">
        <v>233</v>
      </c>
      <c r="G1239" s="10">
        <v>831</v>
      </c>
      <c r="H1239" s="17" t="s">
        <v>72</v>
      </c>
      <c r="I1239" s="10" t="s">
        <v>234</v>
      </c>
      <c r="J1239" s="10" t="s">
        <v>26</v>
      </c>
      <c r="K1239" s="10" t="str">
        <f t="shared" si="38"/>
        <v>831-1ND5</v>
      </c>
      <c r="L1239" s="17" t="s">
        <v>1986</v>
      </c>
      <c r="M1239" s="10" t="s">
        <v>236</v>
      </c>
      <c r="N1239" s="12">
        <v>0.27777777777777773</v>
      </c>
      <c r="O1239" s="12">
        <v>0.25</v>
      </c>
      <c r="P1239" s="12">
        <v>0.22061855670103092</v>
      </c>
      <c r="Q1239" s="12">
        <f t="shared" si="39"/>
        <v>0.24946544482626953</v>
      </c>
      <c r="R1239" s="10" t="s">
        <v>1395</v>
      </c>
      <c r="S1239" s="10"/>
    </row>
    <row r="1240" spans="1:19" s="13" customFormat="1" x14ac:dyDescent="0.35">
      <c r="A1240" s="10">
        <v>1220</v>
      </c>
      <c r="B1240" s="10">
        <v>336</v>
      </c>
      <c r="C1240" s="10" t="s">
        <v>68</v>
      </c>
      <c r="D1240" s="10" t="s">
        <v>83</v>
      </c>
      <c r="E1240" s="10" t="s">
        <v>313</v>
      </c>
      <c r="F1240" s="10" t="s">
        <v>769</v>
      </c>
      <c r="G1240" s="10">
        <v>737</v>
      </c>
      <c r="H1240" s="10">
        <v>1</v>
      </c>
      <c r="I1240" s="10" t="s">
        <v>313</v>
      </c>
      <c r="J1240" s="10" t="s">
        <v>26</v>
      </c>
      <c r="K1240" s="10" t="str">
        <f t="shared" si="38"/>
        <v>3-10-10</v>
      </c>
      <c r="L1240" s="19" t="s">
        <v>1987</v>
      </c>
      <c r="M1240" s="10" t="s">
        <v>771</v>
      </c>
      <c r="N1240" s="12">
        <v>0.19783783783783787</v>
      </c>
      <c r="O1240" s="12">
        <v>0.24864864864864866</v>
      </c>
      <c r="P1240" s="12">
        <v>0.30054054054054052</v>
      </c>
      <c r="Q1240" s="12">
        <f t="shared" si="39"/>
        <v>0.24900900900900902</v>
      </c>
      <c r="R1240" s="10" t="s">
        <v>1395</v>
      </c>
      <c r="S1240" s="10"/>
    </row>
    <row r="1241" spans="1:19" s="13" customFormat="1" x14ac:dyDescent="0.35">
      <c r="A1241" s="10">
        <v>1279</v>
      </c>
      <c r="B1241" s="10">
        <v>398</v>
      </c>
      <c r="C1241" s="10" t="s">
        <v>68</v>
      </c>
      <c r="D1241" s="10" t="s">
        <v>83</v>
      </c>
      <c r="E1241" s="10" t="s">
        <v>313</v>
      </c>
      <c r="F1241" s="10" t="s">
        <v>452</v>
      </c>
      <c r="G1241" s="10">
        <v>739</v>
      </c>
      <c r="H1241" s="10">
        <v>1</v>
      </c>
      <c r="I1241" s="10" t="s">
        <v>453</v>
      </c>
      <c r="J1241" s="10" t="s">
        <v>26</v>
      </c>
      <c r="K1241" s="10" t="str">
        <f t="shared" si="38"/>
        <v>3-24A-34J2</v>
      </c>
      <c r="L1241" s="20" t="s">
        <v>1988</v>
      </c>
      <c r="M1241" s="10" t="s">
        <v>455</v>
      </c>
      <c r="N1241" s="12">
        <v>0.26984126984126988</v>
      </c>
      <c r="O1241" s="12">
        <v>0.25396825396825395</v>
      </c>
      <c r="P1241" s="12">
        <v>0.22222222222222224</v>
      </c>
      <c r="Q1241" s="12">
        <f t="shared" si="39"/>
        <v>0.24867724867724869</v>
      </c>
      <c r="R1241" s="10" t="s">
        <v>1395</v>
      </c>
      <c r="S1241" s="10"/>
    </row>
    <row r="1242" spans="1:19" s="13" customFormat="1" x14ac:dyDescent="0.35">
      <c r="A1242" s="10">
        <v>318</v>
      </c>
      <c r="B1242" s="10">
        <v>1437</v>
      </c>
      <c r="C1242" s="10" t="s">
        <v>68</v>
      </c>
      <c r="D1242" s="10" t="s">
        <v>89</v>
      </c>
      <c r="E1242" s="10" t="s">
        <v>110</v>
      </c>
      <c r="F1242" s="10" t="s">
        <v>157</v>
      </c>
      <c r="G1242" s="10">
        <v>483</v>
      </c>
      <c r="H1242" s="10" t="s">
        <v>72</v>
      </c>
      <c r="I1242" s="10" t="s">
        <v>113</v>
      </c>
      <c r="J1242" s="10" t="s">
        <v>26</v>
      </c>
      <c r="K1242" s="10" t="str">
        <f t="shared" si="38"/>
        <v>43-1490H2</v>
      </c>
      <c r="L1242" s="10" t="s">
        <v>1991</v>
      </c>
      <c r="M1242" s="10" t="s">
        <v>114</v>
      </c>
      <c r="N1242" s="12">
        <v>0.23200000000000004</v>
      </c>
      <c r="O1242" s="12">
        <v>0.23200000000000004</v>
      </c>
      <c r="P1242" s="12">
        <v>0.27999999999999997</v>
      </c>
      <c r="Q1242" s="12">
        <f t="shared" si="39"/>
        <v>0.248</v>
      </c>
      <c r="R1242" s="10" t="s">
        <v>1395</v>
      </c>
      <c r="S1242" s="10"/>
    </row>
    <row r="1243" spans="1:19" s="13" customFormat="1" x14ac:dyDescent="0.35">
      <c r="A1243" s="10">
        <v>871</v>
      </c>
      <c r="B1243" s="10">
        <v>566</v>
      </c>
      <c r="C1243" s="10" t="s">
        <v>68</v>
      </c>
      <c r="D1243" s="10" t="s">
        <v>83</v>
      </c>
      <c r="E1243" s="10" t="s">
        <v>84</v>
      </c>
      <c r="F1243" s="10" t="s">
        <v>1023</v>
      </c>
      <c r="G1243" s="10">
        <v>920</v>
      </c>
      <c r="H1243" s="10">
        <v>1</v>
      </c>
      <c r="I1243" s="10" t="s">
        <v>791</v>
      </c>
      <c r="J1243" s="10" t="s">
        <v>26</v>
      </c>
      <c r="K1243" s="10" t="str">
        <f t="shared" si="38"/>
        <v>4-84A-520</v>
      </c>
      <c r="L1243" s="10" t="s">
        <v>1992</v>
      </c>
      <c r="M1243" s="10" t="s">
        <v>1006</v>
      </c>
      <c r="N1243" s="12">
        <v>0.24821428571428572</v>
      </c>
      <c r="O1243" s="12">
        <v>0.24107142857142858</v>
      </c>
      <c r="P1243" s="12">
        <v>0.25</v>
      </c>
      <c r="Q1243" s="12">
        <f t="shared" si="39"/>
        <v>0.24642857142857144</v>
      </c>
      <c r="R1243" s="10" t="s">
        <v>1395</v>
      </c>
      <c r="S1243" s="10"/>
    </row>
    <row r="1244" spans="1:19" s="13" customFormat="1" x14ac:dyDescent="0.35">
      <c r="A1244" s="10">
        <v>1201</v>
      </c>
      <c r="B1244" s="10">
        <v>320</v>
      </c>
      <c r="C1244" s="10" t="s">
        <v>68</v>
      </c>
      <c r="D1244" s="10" t="s">
        <v>83</v>
      </c>
      <c r="E1244" s="10" t="s">
        <v>136</v>
      </c>
      <c r="F1244" s="10" t="s">
        <v>1850</v>
      </c>
      <c r="G1244" s="10">
        <v>695</v>
      </c>
      <c r="H1244" s="20">
        <v>1</v>
      </c>
      <c r="I1244" s="10" t="s">
        <v>138</v>
      </c>
      <c r="J1244" s="10" t="s">
        <v>26</v>
      </c>
      <c r="K1244" s="10" t="str">
        <f t="shared" si="38"/>
        <v>2-88-144</v>
      </c>
      <c r="L1244" s="20" t="s">
        <v>1993</v>
      </c>
      <c r="M1244" s="10" t="s">
        <v>140</v>
      </c>
      <c r="N1244" s="12">
        <v>0.34615384615384615</v>
      </c>
      <c r="O1244" s="12">
        <v>0.19930069930069927</v>
      </c>
      <c r="P1244" s="12">
        <v>0.19230769230769232</v>
      </c>
      <c r="Q1244" s="12">
        <f t="shared" si="39"/>
        <v>0.24592074592074589</v>
      </c>
      <c r="R1244" s="10" t="s">
        <v>1395</v>
      </c>
      <c r="S1244" s="10"/>
    </row>
    <row r="1245" spans="1:19" s="13" customFormat="1" x14ac:dyDescent="0.35">
      <c r="A1245" s="10">
        <v>184</v>
      </c>
      <c r="B1245" s="10">
        <v>1200</v>
      </c>
      <c r="C1245" s="10" t="s">
        <v>68</v>
      </c>
      <c r="D1245" s="10" t="s">
        <v>89</v>
      </c>
      <c r="E1245" s="10" t="s">
        <v>110</v>
      </c>
      <c r="F1245" s="10" t="s">
        <v>154</v>
      </c>
      <c r="G1245" s="10">
        <v>496</v>
      </c>
      <c r="H1245" s="10" t="s">
        <v>72</v>
      </c>
      <c r="I1245" s="10" t="s">
        <v>154</v>
      </c>
      <c r="J1245" s="10" t="s">
        <v>26</v>
      </c>
      <c r="K1245" s="10" t="str">
        <f t="shared" si="38"/>
        <v>311-1403H3</v>
      </c>
      <c r="L1245" s="10" t="s">
        <v>1994</v>
      </c>
      <c r="M1245" s="10" t="s">
        <v>114</v>
      </c>
      <c r="N1245" s="12">
        <v>0.24285714285714288</v>
      </c>
      <c r="O1245" s="12">
        <v>0.24285714285714288</v>
      </c>
      <c r="P1245" s="12">
        <v>0.25</v>
      </c>
      <c r="Q1245" s="12">
        <f t="shared" si="39"/>
        <v>0.24523809523809526</v>
      </c>
      <c r="R1245" s="10" t="s">
        <v>1395</v>
      </c>
      <c r="S1245" s="10"/>
    </row>
    <row r="1246" spans="1:19" s="13" customFormat="1" x14ac:dyDescent="0.35">
      <c r="A1246" s="10">
        <v>822</v>
      </c>
      <c r="B1246" s="10">
        <v>512</v>
      </c>
      <c r="C1246" s="10" t="s">
        <v>68</v>
      </c>
      <c r="D1246" s="10" t="s">
        <v>83</v>
      </c>
      <c r="E1246" s="10" t="s">
        <v>84</v>
      </c>
      <c r="F1246" s="10" t="s">
        <v>264</v>
      </c>
      <c r="G1246" s="18">
        <v>933</v>
      </c>
      <c r="H1246" s="10">
        <v>1</v>
      </c>
      <c r="I1246" s="18" t="s">
        <v>104</v>
      </c>
      <c r="J1246" s="10" t="s">
        <v>26</v>
      </c>
      <c r="K1246" s="10" t="str">
        <f t="shared" si="38"/>
        <v>4-72-72</v>
      </c>
      <c r="L1246" s="10" t="s">
        <v>1995</v>
      </c>
      <c r="M1246" s="10" t="s">
        <v>106</v>
      </c>
      <c r="N1246" s="12">
        <v>0.24864864864864866</v>
      </c>
      <c r="O1246" s="12">
        <v>0.23351351351351354</v>
      </c>
      <c r="P1246" s="12">
        <v>0.25297297297297294</v>
      </c>
      <c r="Q1246" s="12">
        <f t="shared" si="39"/>
        <v>0.24504504504504507</v>
      </c>
      <c r="R1246" s="10" t="s">
        <v>1395</v>
      </c>
      <c r="S1246" s="10"/>
    </row>
    <row r="1247" spans="1:19" s="13" customFormat="1" x14ac:dyDescent="0.35">
      <c r="A1247" s="10">
        <v>811</v>
      </c>
      <c r="B1247" s="10">
        <v>508</v>
      </c>
      <c r="C1247" s="10" t="s">
        <v>68</v>
      </c>
      <c r="D1247" s="10" t="s">
        <v>83</v>
      </c>
      <c r="E1247" s="10" t="s">
        <v>84</v>
      </c>
      <c r="F1247" s="10" t="s">
        <v>790</v>
      </c>
      <c r="G1247" s="10">
        <v>961</v>
      </c>
      <c r="H1247" s="10">
        <v>3</v>
      </c>
      <c r="I1247" s="10" t="s">
        <v>791</v>
      </c>
      <c r="J1247" s="10" t="s">
        <v>26</v>
      </c>
      <c r="K1247" s="10" t="str">
        <f t="shared" si="38"/>
        <v>4-63-532</v>
      </c>
      <c r="L1247" s="10" t="s">
        <v>1996</v>
      </c>
      <c r="M1247" s="10" t="s">
        <v>793</v>
      </c>
      <c r="N1247" s="12">
        <v>0.23835616438356164</v>
      </c>
      <c r="O1247" s="12">
        <v>0.24383561643835619</v>
      </c>
      <c r="P1247" s="12">
        <v>0.25205479452054791</v>
      </c>
      <c r="Q1247" s="12">
        <f t="shared" si="39"/>
        <v>0.24474885844748859</v>
      </c>
      <c r="R1247" s="10" t="s">
        <v>1395</v>
      </c>
      <c r="S1247" s="10"/>
    </row>
    <row r="1248" spans="1:19" s="13" customFormat="1" x14ac:dyDescent="0.35">
      <c r="A1248" s="10">
        <v>875</v>
      </c>
      <c r="B1248" s="10">
        <v>570</v>
      </c>
      <c r="C1248" s="10" t="s">
        <v>68</v>
      </c>
      <c r="D1248" s="10" t="s">
        <v>83</v>
      </c>
      <c r="E1248" s="10" t="s">
        <v>84</v>
      </c>
      <c r="F1248" s="10" t="s">
        <v>790</v>
      </c>
      <c r="G1248" s="23">
        <v>961</v>
      </c>
      <c r="H1248" s="10">
        <v>1</v>
      </c>
      <c r="I1248" s="23" t="s">
        <v>791</v>
      </c>
      <c r="J1248" s="10" t="s">
        <v>26</v>
      </c>
      <c r="K1248" s="10" t="str">
        <f t="shared" si="38"/>
        <v>4-84B-84B</v>
      </c>
      <c r="L1248" s="10" t="s">
        <v>1997</v>
      </c>
      <c r="M1248" s="10" t="s">
        <v>294</v>
      </c>
      <c r="N1248" s="12">
        <v>0.26054054054054054</v>
      </c>
      <c r="O1248" s="12">
        <v>0.23027027027027025</v>
      </c>
      <c r="P1248" s="12">
        <v>0.24324324324324326</v>
      </c>
      <c r="Q1248" s="12">
        <f t="shared" si="39"/>
        <v>0.24468468468468471</v>
      </c>
      <c r="R1248" s="10" t="s">
        <v>1395</v>
      </c>
      <c r="S1248" s="10"/>
    </row>
    <row r="1249" spans="1:19" s="13" customFormat="1" x14ac:dyDescent="0.35">
      <c r="A1249" s="10">
        <v>903</v>
      </c>
      <c r="B1249" s="10">
        <v>602</v>
      </c>
      <c r="C1249" s="10" t="s">
        <v>68</v>
      </c>
      <c r="D1249" s="10" t="s">
        <v>83</v>
      </c>
      <c r="E1249" s="10" t="s">
        <v>84</v>
      </c>
      <c r="F1249" s="10" t="s">
        <v>285</v>
      </c>
      <c r="G1249" s="18">
        <v>975</v>
      </c>
      <c r="H1249" s="10">
        <v>2</v>
      </c>
      <c r="I1249" s="18" t="s">
        <v>286</v>
      </c>
      <c r="J1249" s="10" t="s">
        <v>26</v>
      </c>
      <c r="K1249" s="10" t="str">
        <f t="shared" si="38"/>
        <v>4-89B-576</v>
      </c>
      <c r="L1249" s="10" t="s">
        <v>1998</v>
      </c>
      <c r="M1249" s="10" t="s">
        <v>98</v>
      </c>
      <c r="N1249" s="12">
        <v>0.2</v>
      </c>
      <c r="O1249" s="12">
        <v>0.26176470588235295</v>
      </c>
      <c r="P1249" s="12">
        <v>0.27058823529411763</v>
      </c>
      <c r="Q1249" s="12">
        <f t="shared" si="39"/>
        <v>0.24411764705882355</v>
      </c>
      <c r="R1249" s="10" t="s">
        <v>1395</v>
      </c>
      <c r="S1249" s="10"/>
    </row>
    <row r="1250" spans="1:19" s="13" customFormat="1" x14ac:dyDescent="0.35">
      <c r="A1250" s="10">
        <v>339</v>
      </c>
      <c r="B1250" s="10">
        <v>1500</v>
      </c>
      <c r="C1250" s="10" t="s">
        <v>68</v>
      </c>
      <c r="D1250" s="10" t="s">
        <v>89</v>
      </c>
      <c r="E1250" s="10" t="s">
        <v>110</v>
      </c>
      <c r="F1250" s="10" t="s">
        <v>157</v>
      </c>
      <c r="G1250" s="10">
        <v>483</v>
      </c>
      <c r="H1250" s="10" t="s">
        <v>145</v>
      </c>
      <c r="I1250" s="10" t="s">
        <v>113</v>
      </c>
      <c r="J1250" s="10" t="s">
        <v>26</v>
      </c>
      <c r="K1250" s="10" t="str">
        <f t="shared" si="38"/>
        <v>466-1482H2</v>
      </c>
      <c r="L1250" s="10" t="s">
        <v>1999</v>
      </c>
      <c r="M1250" s="10" t="s">
        <v>114</v>
      </c>
      <c r="N1250" s="12">
        <v>0.2514285714285715</v>
      </c>
      <c r="O1250" s="12">
        <v>0.2514285714285715</v>
      </c>
      <c r="P1250" s="12">
        <v>0.22857142857142856</v>
      </c>
      <c r="Q1250" s="12">
        <f t="shared" si="39"/>
        <v>0.24380952380952384</v>
      </c>
      <c r="R1250" s="10" t="s">
        <v>1395</v>
      </c>
      <c r="S1250" s="10"/>
    </row>
    <row r="1251" spans="1:19" s="13" customFormat="1" x14ac:dyDescent="0.35">
      <c r="A1251" s="10">
        <v>709</v>
      </c>
      <c r="B1251" s="10">
        <v>61</v>
      </c>
      <c r="C1251" s="10" t="s">
        <v>68</v>
      </c>
      <c r="D1251" s="10" t="s">
        <v>89</v>
      </c>
      <c r="E1251" s="10" t="s">
        <v>90</v>
      </c>
      <c r="F1251" s="10" t="s">
        <v>656</v>
      </c>
      <c r="G1251" s="10">
        <v>823</v>
      </c>
      <c r="H1251" s="17" t="s">
        <v>92</v>
      </c>
      <c r="I1251" s="10" t="s">
        <v>234</v>
      </c>
      <c r="J1251" s="10" t="s">
        <v>26</v>
      </c>
      <c r="K1251" s="10" t="str">
        <f t="shared" si="38"/>
        <v>823-23</v>
      </c>
      <c r="L1251" s="17" t="s">
        <v>2000</v>
      </c>
      <c r="M1251" s="10" t="s">
        <v>236</v>
      </c>
      <c r="N1251" s="12">
        <v>0.32857142857142863</v>
      </c>
      <c r="O1251" s="12">
        <v>0.2</v>
      </c>
      <c r="P1251" s="12">
        <v>0.20285714285714285</v>
      </c>
      <c r="Q1251" s="12">
        <f t="shared" si="39"/>
        <v>0.24380952380952384</v>
      </c>
      <c r="R1251" s="10" t="s">
        <v>1395</v>
      </c>
      <c r="S1251" s="10"/>
    </row>
    <row r="1252" spans="1:19" s="13" customFormat="1" x14ac:dyDescent="0.35">
      <c r="A1252" s="10">
        <v>1241</v>
      </c>
      <c r="B1252" s="10">
        <v>348</v>
      </c>
      <c r="C1252" s="10" t="s">
        <v>68</v>
      </c>
      <c r="D1252" s="10" t="s">
        <v>83</v>
      </c>
      <c r="E1252" s="10" t="s">
        <v>313</v>
      </c>
      <c r="F1252" s="10" t="s">
        <v>769</v>
      </c>
      <c r="G1252" s="10">
        <v>737</v>
      </c>
      <c r="H1252" s="10">
        <v>1</v>
      </c>
      <c r="I1252" s="10" t="s">
        <v>313</v>
      </c>
      <c r="J1252" s="10" t="s">
        <v>26</v>
      </c>
      <c r="K1252" s="10" t="str">
        <f t="shared" si="38"/>
        <v>3-12-932</v>
      </c>
      <c r="L1252" s="10" t="s">
        <v>2001</v>
      </c>
      <c r="M1252" s="10" t="s">
        <v>354</v>
      </c>
      <c r="N1252" s="12">
        <v>0.24339622641509434</v>
      </c>
      <c r="O1252" s="12">
        <v>0.24528301886792453</v>
      </c>
      <c r="P1252" s="12">
        <v>0.24150943396226413</v>
      </c>
      <c r="Q1252" s="12">
        <f t="shared" si="39"/>
        <v>0.24339622641509431</v>
      </c>
      <c r="R1252" s="10" t="s">
        <v>1395</v>
      </c>
      <c r="S1252" s="10"/>
    </row>
    <row r="1253" spans="1:19" s="13" customFormat="1" x14ac:dyDescent="0.35">
      <c r="A1253" s="10">
        <v>656</v>
      </c>
      <c r="B1253" s="10">
        <v>8</v>
      </c>
      <c r="C1253" s="10" t="s">
        <v>68</v>
      </c>
      <c r="D1253" s="10" t="s">
        <v>89</v>
      </c>
      <c r="E1253" s="10" t="s">
        <v>90</v>
      </c>
      <c r="F1253" s="10" t="s">
        <v>1687</v>
      </c>
      <c r="G1253" s="10">
        <v>813</v>
      </c>
      <c r="H1253" s="17" t="s">
        <v>92</v>
      </c>
      <c r="I1253" s="10" t="s">
        <v>234</v>
      </c>
      <c r="J1253" s="10" t="s">
        <v>26</v>
      </c>
      <c r="K1253" s="10" t="str">
        <f t="shared" si="38"/>
        <v>813-13</v>
      </c>
      <c r="L1253" s="17" t="s">
        <v>2002</v>
      </c>
      <c r="M1253" s="10" t="s">
        <v>236</v>
      </c>
      <c r="N1253" s="12">
        <v>0.21403508771929824</v>
      </c>
      <c r="O1253" s="12">
        <v>0.25263157894736843</v>
      </c>
      <c r="P1253" s="12">
        <v>0.26315789473684209</v>
      </c>
      <c r="Q1253" s="12">
        <f t="shared" si="39"/>
        <v>0.24327485380116962</v>
      </c>
      <c r="R1253" s="10" t="s">
        <v>1395</v>
      </c>
      <c r="S1253" s="10"/>
    </row>
    <row r="1254" spans="1:19" s="13" customFormat="1" x14ac:dyDescent="0.35">
      <c r="A1254" s="10">
        <v>1802</v>
      </c>
      <c r="B1254" s="10" t="s">
        <v>2003</v>
      </c>
      <c r="C1254" s="11" t="s">
        <v>20</v>
      </c>
      <c r="D1254" s="11" t="s">
        <v>21</v>
      </c>
      <c r="E1254" s="10" t="s">
        <v>22</v>
      </c>
      <c r="F1254" s="10" t="s">
        <v>2004</v>
      </c>
      <c r="G1254" s="10" t="s">
        <v>2005</v>
      </c>
      <c r="H1254" s="10" t="s">
        <v>2006</v>
      </c>
      <c r="I1254" s="10" t="s">
        <v>2007</v>
      </c>
      <c r="J1254" s="10" t="s">
        <v>26</v>
      </c>
      <c r="K1254" s="10" t="str">
        <f t="shared" si="38"/>
        <v>18C2</v>
      </c>
      <c r="L1254" s="10" t="s">
        <v>2008</v>
      </c>
      <c r="M1254" s="10" t="s">
        <v>2007</v>
      </c>
      <c r="N1254" s="12">
        <v>0.22929936305732485</v>
      </c>
      <c r="O1254" s="12">
        <v>0.19230769230769232</v>
      </c>
      <c r="P1254" s="12">
        <v>0.30769230769230771</v>
      </c>
      <c r="Q1254" s="12">
        <f t="shared" si="39"/>
        <v>0.24309978768577498</v>
      </c>
      <c r="R1254" s="10" t="s">
        <v>1395</v>
      </c>
      <c r="S1254" s="10"/>
    </row>
    <row r="1255" spans="1:19" s="13" customFormat="1" x14ac:dyDescent="0.35">
      <c r="A1255" s="10">
        <v>415</v>
      </c>
      <c r="B1255" s="10">
        <v>1621</v>
      </c>
      <c r="C1255" s="10" t="s">
        <v>68</v>
      </c>
      <c r="D1255" s="10" t="s">
        <v>89</v>
      </c>
      <c r="E1255" s="10" t="s">
        <v>110</v>
      </c>
      <c r="F1255" s="10" t="s">
        <v>565</v>
      </c>
      <c r="G1255" s="10">
        <v>106</v>
      </c>
      <c r="H1255" s="10" t="s">
        <v>72</v>
      </c>
      <c r="I1255" s="10" t="s">
        <v>211</v>
      </c>
      <c r="J1255" s="10" t="s">
        <v>26</v>
      </c>
      <c r="K1255" s="10" t="str">
        <f t="shared" si="38"/>
        <v>528-169H1</v>
      </c>
      <c r="L1255" s="10" t="s">
        <v>2009</v>
      </c>
      <c r="M1255" s="10" t="s">
        <v>1979</v>
      </c>
      <c r="N1255" s="12">
        <v>0.25</v>
      </c>
      <c r="O1255" s="12">
        <v>0.25</v>
      </c>
      <c r="P1255" s="12">
        <v>0.22857142857142859</v>
      </c>
      <c r="Q1255" s="12">
        <f t="shared" si="39"/>
        <v>0.24285714285714288</v>
      </c>
      <c r="R1255" s="10" t="s">
        <v>1395</v>
      </c>
      <c r="S1255" s="10"/>
    </row>
    <row r="1256" spans="1:19" s="13" customFormat="1" x14ac:dyDescent="0.35">
      <c r="A1256" s="10">
        <v>808</v>
      </c>
      <c r="B1256" s="10"/>
      <c r="C1256" s="10" t="s">
        <v>68</v>
      </c>
      <c r="D1256" s="10" t="s">
        <v>83</v>
      </c>
      <c r="E1256" s="10" t="s">
        <v>84</v>
      </c>
      <c r="F1256" s="10" t="s">
        <v>285</v>
      </c>
      <c r="G1256" s="10">
        <v>975</v>
      </c>
      <c r="H1256" s="10">
        <v>2</v>
      </c>
      <c r="I1256" s="10" t="s">
        <v>286</v>
      </c>
      <c r="J1256" s="10" t="s">
        <v>26</v>
      </c>
      <c r="K1256" s="10" t="str">
        <f t="shared" si="38"/>
        <v>4-628-628</v>
      </c>
      <c r="L1256" s="10" t="s">
        <v>1672</v>
      </c>
      <c r="M1256" s="10" t="s">
        <v>288</v>
      </c>
      <c r="N1256" s="12">
        <v>0</v>
      </c>
      <c r="O1256" s="12">
        <v>0.24464285714285716</v>
      </c>
      <c r="P1256" s="12">
        <v>0.48214285714285715</v>
      </c>
      <c r="Q1256" s="12">
        <f t="shared" si="39"/>
        <v>0.24226190476190479</v>
      </c>
      <c r="R1256" s="10" t="s">
        <v>1395</v>
      </c>
      <c r="S1256" s="10"/>
    </row>
    <row r="1257" spans="1:19" s="13" customFormat="1" x14ac:dyDescent="0.35">
      <c r="A1257" s="10">
        <v>503</v>
      </c>
      <c r="B1257" s="10">
        <v>941</v>
      </c>
      <c r="C1257" s="10" t="s">
        <v>68</v>
      </c>
      <c r="D1257" s="10" t="s">
        <v>89</v>
      </c>
      <c r="E1257" s="10" t="s">
        <v>90</v>
      </c>
      <c r="F1257" s="10" t="s">
        <v>1764</v>
      </c>
      <c r="G1257" s="10" t="s">
        <v>1764</v>
      </c>
      <c r="H1257" s="10" t="s">
        <v>2010</v>
      </c>
      <c r="I1257" s="10" t="s">
        <v>90</v>
      </c>
      <c r="J1257" s="10" t="s">
        <v>26</v>
      </c>
      <c r="K1257" s="10" t="str">
        <f t="shared" si="38"/>
        <v>13N29</v>
      </c>
      <c r="L1257" s="10" t="s">
        <v>2011</v>
      </c>
      <c r="M1257" s="10" t="s">
        <v>531</v>
      </c>
      <c r="N1257" s="12">
        <v>0.2583333333333333</v>
      </c>
      <c r="O1257" s="12">
        <v>0.2583333333333333</v>
      </c>
      <c r="P1257" s="12">
        <v>0.20833333333333331</v>
      </c>
      <c r="Q1257" s="12">
        <f t="shared" si="39"/>
        <v>0.24166666666666661</v>
      </c>
      <c r="R1257" s="10" t="s">
        <v>1395</v>
      </c>
      <c r="S1257" s="10"/>
    </row>
    <row r="1258" spans="1:19" s="13" customFormat="1" x14ac:dyDescent="0.35">
      <c r="A1258" s="10">
        <v>461</v>
      </c>
      <c r="B1258" s="10">
        <v>880</v>
      </c>
      <c r="C1258" s="10" t="s">
        <v>68</v>
      </c>
      <c r="D1258" s="10" t="s">
        <v>89</v>
      </c>
      <c r="E1258" s="10" t="s">
        <v>110</v>
      </c>
      <c r="F1258" s="10" t="s">
        <v>210</v>
      </c>
      <c r="G1258" s="10">
        <v>99</v>
      </c>
      <c r="H1258" s="10" t="s">
        <v>72</v>
      </c>
      <c r="I1258" s="10" t="s">
        <v>211</v>
      </c>
      <c r="J1258" s="10" t="s">
        <v>26</v>
      </c>
      <c r="K1258" s="10" t="str">
        <f t="shared" si="38"/>
        <v>99-H9</v>
      </c>
      <c r="L1258" s="10" t="s">
        <v>2012</v>
      </c>
      <c r="M1258" s="10" t="s">
        <v>213</v>
      </c>
      <c r="N1258" s="12">
        <v>0.33709677419354839</v>
      </c>
      <c r="O1258" s="12">
        <v>0.2</v>
      </c>
      <c r="P1258" s="12">
        <v>0.18548387096774194</v>
      </c>
      <c r="Q1258" s="12">
        <f t="shared" si="39"/>
        <v>0.24086021505376345</v>
      </c>
      <c r="R1258" s="10" t="s">
        <v>1395</v>
      </c>
      <c r="S1258" s="10"/>
    </row>
    <row r="1259" spans="1:19" s="13" customFormat="1" x14ac:dyDescent="0.35">
      <c r="A1259" s="10">
        <v>683</v>
      </c>
      <c r="B1259" s="10">
        <v>35</v>
      </c>
      <c r="C1259" s="10" t="s">
        <v>68</v>
      </c>
      <c r="D1259" s="10" t="s">
        <v>89</v>
      </c>
      <c r="E1259" s="10" t="s">
        <v>90</v>
      </c>
      <c r="F1259" s="10" t="s">
        <v>306</v>
      </c>
      <c r="G1259" s="10">
        <v>819</v>
      </c>
      <c r="H1259" s="17" t="s">
        <v>811</v>
      </c>
      <c r="I1259" s="10" t="s">
        <v>234</v>
      </c>
      <c r="J1259" s="10" t="s">
        <v>26</v>
      </c>
      <c r="K1259" s="10" t="str">
        <f t="shared" si="38"/>
        <v>819-1373</v>
      </c>
      <c r="L1259" s="16" t="s">
        <v>2013</v>
      </c>
      <c r="M1259" s="10" t="s">
        <v>236</v>
      </c>
      <c r="N1259" s="12">
        <v>0.13186813186813184</v>
      </c>
      <c r="O1259" s="12">
        <v>0.14285714285714285</v>
      </c>
      <c r="P1259" s="12">
        <v>0.44395604395604388</v>
      </c>
      <c r="Q1259" s="12">
        <f t="shared" si="39"/>
        <v>0.23956043956043951</v>
      </c>
      <c r="R1259" s="10" t="s">
        <v>1395</v>
      </c>
      <c r="S1259" s="10"/>
    </row>
    <row r="1260" spans="1:19" s="13" customFormat="1" x14ac:dyDescent="0.35">
      <c r="A1260" s="10">
        <v>1757</v>
      </c>
      <c r="B1260" s="10" t="s">
        <v>2014</v>
      </c>
      <c r="C1260" s="11" t="s">
        <v>20</v>
      </c>
      <c r="D1260" s="11" t="s">
        <v>21</v>
      </c>
      <c r="E1260" s="10" t="s">
        <v>36</v>
      </c>
      <c r="F1260" s="10" t="s">
        <v>77</v>
      </c>
      <c r="G1260" s="10" t="s">
        <v>78</v>
      </c>
      <c r="H1260" s="10" t="s">
        <v>1513</v>
      </c>
      <c r="I1260" s="10" t="s">
        <v>40</v>
      </c>
      <c r="J1260" s="10" t="s">
        <v>26</v>
      </c>
      <c r="K1260" s="10" t="str">
        <f t="shared" si="38"/>
        <v>22B5</v>
      </c>
      <c r="L1260" s="10" t="s">
        <v>2015</v>
      </c>
      <c r="M1260" s="10" t="s">
        <v>40</v>
      </c>
      <c r="N1260" s="12">
        <v>0.2820512820512821</v>
      </c>
      <c r="O1260" s="12">
        <v>0.26923076923076927</v>
      </c>
      <c r="P1260" s="12">
        <v>0.16666666666666669</v>
      </c>
      <c r="Q1260" s="12">
        <f t="shared" si="39"/>
        <v>0.23931623931623935</v>
      </c>
      <c r="R1260" s="10" t="s">
        <v>1395</v>
      </c>
      <c r="S1260" s="10"/>
    </row>
    <row r="1261" spans="1:19" s="13" customFormat="1" x14ac:dyDescent="0.35">
      <c r="A1261" s="10">
        <v>1861</v>
      </c>
      <c r="B1261" s="10" t="s">
        <v>2016</v>
      </c>
      <c r="C1261" s="11" t="s">
        <v>20</v>
      </c>
      <c r="D1261" s="11" t="s">
        <v>29</v>
      </c>
      <c r="E1261" s="10" t="s">
        <v>30</v>
      </c>
      <c r="F1261" s="10" t="s">
        <v>31</v>
      </c>
      <c r="G1261" s="10" t="s">
        <v>32</v>
      </c>
      <c r="H1261" s="10" t="s">
        <v>1086</v>
      </c>
      <c r="I1261" s="10" t="s">
        <v>30</v>
      </c>
      <c r="J1261" s="10" t="s">
        <v>26</v>
      </c>
      <c r="K1261" s="10" t="str">
        <f t="shared" si="38"/>
        <v>20A12</v>
      </c>
      <c r="L1261" s="10" t="s">
        <v>2017</v>
      </c>
      <c r="M1261" s="10" t="s">
        <v>30</v>
      </c>
      <c r="N1261" s="12">
        <v>0.23076923076923081</v>
      </c>
      <c r="O1261" s="12">
        <v>0.21367521367521369</v>
      </c>
      <c r="P1261" s="12">
        <v>0.27350427350427353</v>
      </c>
      <c r="Q1261" s="12">
        <f t="shared" si="39"/>
        <v>0.23931623931623935</v>
      </c>
      <c r="R1261" s="10" t="s">
        <v>1395</v>
      </c>
      <c r="S1261" s="10"/>
    </row>
    <row r="1262" spans="1:19" s="13" customFormat="1" x14ac:dyDescent="0.35">
      <c r="A1262" s="10">
        <v>228</v>
      </c>
      <c r="B1262" s="10">
        <v>1270</v>
      </c>
      <c r="C1262" s="10" t="s">
        <v>68</v>
      </c>
      <c r="D1262" s="10" t="s">
        <v>89</v>
      </c>
      <c r="E1262" s="10" t="s">
        <v>110</v>
      </c>
      <c r="F1262" s="10" t="s">
        <v>1253</v>
      </c>
      <c r="G1262" s="10">
        <v>329</v>
      </c>
      <c r="H1262" s="10" t="s">
        <v>72</v>
      </c>
      <c r="I1262" s="10" t="s">
        <v>207</v>
      </c>
      <c r="J1262" s="10" t="s">
        <v>26</v>
      </c>
      <c r="K1262" s="10" t="str">
        <f t="shared" si="38"/>
        <v>329-H10</v>
      </c>
      <c r="L1262" s="10" t="s">
        <v>2018</v>
      </c>
      <c r="M1262" s="10" t="s">
        <v>258</v>
      </c>
      <c r="N1262" s="12">
        <v>0.23711340206185566</v>
      </c>
      <c r="O1262" s="12">
        <v>0.20618556701030924</v>
      </c>
      <c r="P1262" s="12">
        <v>0.27422680412371137</v>
      </c>
      <c r="Q1262" s="12">
        <f t="shared" si="39"/>
        <v>0.23917525773195877</v>
      </c>
      <c r="R1262" s="10" t="s">
        <v>1395</v>
      </c>
      <c r="S1262" s="10"/>
    </row>
    <row r="1263" spans="1:19" s="13" customFormat="1" x14ac:dyDescent="0.35">
      <c r="A1263" s="10">
        <v>11</v>
      </c>
      <c r="B1263" s="10">
        <v>786</v>
      </c>
      <c r="C1263" s="10" t="s">
        <v>68</v>
      </c>
      <c r="D1263" s="10" t="s">
        <v>89</v>
      </c>
      <c r="E1263" s="10" t="s">
        <v>110</v>
      </c>
      <c r="F1263" s="10" t="s">
        <v>1896</v>
      </c>
      <c r="G1263" s="10">
        <v>30</v>
      </c>
      <c r="H1263" s="10" t="s">
        <v>92</v>
      </c>
      <c r="I1263" s="10" t="s">
        <v>110</v>
      </c>
      <c r="J1263" s="10" t="s">
        <v>26</v>
      </c>
      <c r="K1263" s="10" t="str">
        <f t="shared" si="38"/>
        <v>3002</v>
      </c>
      <c r="L1263" s="10">
        <v>3002</v>
      </c>
      <c r="M1263" s="10" t="s">
        <v>173</v>
      </c>
      <c r="N1263" s="12">
        <v>0.23829787234042554</v>
      </c>
      <c r="O1263" s="12">
        <v>0.23829787234042554</v>
      </c>
      <c r="P1263" s="12">
        <v>0.23829787234042554</v>
      </c>
      <c r="Q1263" s="12">
        <f t="shared" si="39"/>
        <v>0.23829787234042554</v>
      </c>
      <c r="R1263" s="10" t="s">
        <v>1395</v>
      </c>
      <c r="S1263" s="10"/>
    </row>
    <row r="1264" spans="1:19" s="13" customFormat="1" x14ac:dyDescent="0.35">
      <c r="A1264" s="10">
        <v>398</v>
      </c>
      <c r="B1264" s="10">
        <v>1600</v>
      </c>
      <c r="C1264" s="10" t="s">
        <v>68</v>
      </c>
      <c r="D1264" s="10" t="s">
        <v>89</v>
      </c>
      <c r="E1264" s="10" t="s">
        <v>110</v>
      </c>
      <c r="F1264" s="14" t="s">
        <v>157</v>
      </c>
      <c r="G1264" s="10">
        <v>483</v>
      </c>
      <c r="H1264" s="10" t="s">
        <v>145</v>
      </c>
      <c r="I1264" s="10" t="s">
        <v>113</v>
      </c>
      <c r="J1264" s="10" t="s">
        <v>26</v>
      </c>
      <c r="K1264" s="10" t="str">
        <f t="shared" si="38"/>
        <v>515-193H1</v>
      </c>
      <c r="L1264" s="10" t="s">
        <v>2019</v>
      </c>
      <c r="M1264" s="10" t="s">
        <v>213</v>
      </c>
      <c r="N1264" s="12">
        <v>0.23571428571428574</v>
      </c>
      <c r="O1264" s="12">
        <v>0.23571428571428574</v>
      </c>
      <c r="P1264" s="12">
        <v>0.24285714285714288</v>
      </c>
      <c r="Q1264" s="12">
        <f t="shared" si="39"/>
        <v>0.23809523809523814</v>
      </c>
      <c r="R1264" s="10" t="s">
        <v>1395</v>
      </c>
      <c r="S1264" s="10"/>
    </row>
    <row r="1265" spans="1:19" s="13" customFormat="1" x14ac:dyDescent="0.35">
      <c r="A1265" s="10">
        <v>1164</v>
      </c>
      <c r="B1265" s="10">
        <v>293</v>
      </c>
      <c r="C1265" s="10" t="s">
        <v>68</v>
      </c>
      <c r="D1265" s="10" t="s">
        <v>83</v>
      </c>
      <c r="E1265" s="10" t="s">
        <v>136</v>
      </c>
      <c r="F1265" s="10" t="s">
        <v>99</v>
      </c>
      <c r="G1265" s="10">
        <v>611</v>
      </c>
      <c r="H1265" s="22" t="s">
        <v>892</v>
      </c>
      <c r="I1265" s="10" t="s">
        <v>136</v>
      </c>
      <c r="J1265" s="10" t="s">
        <v>26</v>
      </c>
      <c r="K1265" s="10" t="str">
        <f t="shared" si="38"/>
        <v>2-73-16</v>
      </c>
      <c r="L1265" s="10" t="s">
        <v>2020</v>
      </c>
      <c r="M1265" s="10" t="s">
        <v>140</v>
      </c>
      <c r="N1265" s="12">
        <v>0.23809523809523814</v>
      </c>
      <c r="O1265" s="12">
        <v>0.23809523809523814</v>
      </c>
      <c r="P1265" s="12">
        <v>0.23809523809523814</v>
      </c>
      <c r="Q1265" s="12">
        <f t="shared" si="39"/>
        <v>0.23809523809523814</v>
      </c>
      <c r="R1265" s="10" t="s">
        <v>1395</v>
      </c>
      <c r="S1265" s="10"/>
    </row>
    <row r="1266" spans="1:19" s="13" customFormat="1" x14ac:dyDescent="0.35">
      <c r="A1266" s="10">
        <v>1923</v>
      </c>
      <c r="B1266" s="10" t="s">
        <v>2021</v>
      </c>
      <c r="C1266" s="11" t="s">
        <v>20</v>
      </c>
      <c r="D1266" s="11" t="s">
        <v>29</v>
      </c>
      <c r="E1266" s="10" t="s">
        <v>30</v>
      </c>
      <c r="F1266" s="10" t="s">
        <v>592</v>
      </c>
      <c r="G1266" s="10" t="s">
        <v>593</v>
      </c>
      <c r="H1266" s="10" t="s">
        <v>594</v>
      </c>
      <c r="I1266" s="10" t="s">
        <v>30</v>
      </c>
      <c r="J1266" s="10" t="s">
        <v>26</v>
      </c>
      <c r="K1266" s="10" t="str">
        <f t="shared" si="38"/>
        <v>27A7</v>
      </c>
      <c r="L1266" s="10" t="s">
        <v>2022</v>
      </c>
      <c r="M1266" s="10" t="s">
        <v>596</v>
      </c>
      <c r="N1266" s="12">
        <v>0.37142857142857144</v>
      </c>
      <c r="O1266" s="12">
        <v>0.34285714285714286</v>
      </c>
      <c r="P1266" s="12">
        <v>0</v>
      </c>
      <c r="Q1266" s="12">
        <f t="shared" si="39"/>
        <v>0.23809523809523811</v>
      </c>
      <c r="R1266" s="10" t="s">
        <v>1395</v>
      </c>
      <c r="S1266" s="10"/>
    </row>
    <row r="1267" spans="1:19" s="13" customFormat="1" x14ac:dyDescent="0.35">
      <c r="A1267" s="10">
        <v>735</v>
      </c>
      <c r="B1267" s="10">
        <v>87</v>
      </c>
      <c r="C1267" s="10" t="s">
        <v>68</v>
      </c>
      <c r="D1267" s="10" t="s">
        <v>89</v>
      </c>
      <c r="E1267" s="10" t="s">
        <v>90</v>
      </c>
      <c r="F1267" s="10" t="s">
        <v>249</v>
      </c>
      <c r="G1267" s="10">
        <v>828</v>
      </c>
      <c r="H1267" s="16" t="s">
        <v>145</v>
      </c>
      <c r="I1267" s="10" t="s">
        <v>234</v>
      </c>
      <c r="J1267" s="10" t="s">
        <v>26</v>
      </c>
      <c r="K1267" s="10" t="str">
        <f t="shared" si="38"/>
        <v>828-1375</v>
      </c>
      <c r="L1267" s="16" t="s">
        <v>2023</v>
      </c>
      <c r="M1267" s="10" t="s">
        <v>236</v>
      </c>
      <c r="N1267" s="12">
        <v>0.21428571428571433</v>
      </c>
      <c r="O1267" s="12">
        <v>0.32857142857142857</v>
      </c>
      <c r="P1267" s="12">
        <v>0.16857142857142859</v>
      </c>
      <c r="Q1267" s="12">
        <f t="shared" si="39"/>
        <v>0.23714285714285718</v>
      </c>
      <c r="R1267" s="10" t="s">
        <v>1395</v>
      </c>
      <c r="S1267" s="10"/>
    </row>
    <row r="1268" spans="1:19" s="13" customFormat="1" x14ac:dyDescent="0.35">
      <c r="A1268" s="10">
        <v>1866</v>
      </c>
      <c r="B1268" s="10" t="s">
        <v>2024</v>
      </c>
      <c r="C1268" s="11" t="s">
        <v>20</v>
      </c>
      <c r="D1268" s="11" t="s">
        <v>29</v>
      </c>
      <c r="E1268" s="10" t="s">
        <v>30</v>
      </c>
      <c r="F1268" s="10" t="s">
        <v>31</v>
      </c>
      <c r="G1268" s="10" t="s">
        <v>32</v>
      </c>
      <c r="H1268" s="10" t="s">
        <v>33</v>
      </c>
      <c r="I1268" s="10" t="s">
        <v>30</v>
      </c>
      <c r="J1268" s="10" t="s">
        <v>26</v>
      </c>
      <c r="K1268" s="10" t="str">
        <f t="shared" si="38"/>
        <v>20A23</v>
      </c>
      <c r="L1268" s="11" t="s">
        <v>2025</v>
      </c>
      <c r="M1268" s="10" t="s">
        <v>30</v>
      </c>
      <c r="N1268" s="12">
        <v>0.1623931623931624</v>
      </c>
      <c r="O1268" s="12">
        <v>0.15384615384615385</v>
      </c>
      <c r="P1268" s="12">
        <v>0.39316239316239315</v>
      </c>
      <c r="Q1268" s="12">
        <f t="shared" si="39"/>
        <v>0.23646723646723644</v>
      </c>
      <c r="R1268" s="10" t="s">
        <v>1395</v>
      </c>
      <c r="S1268" s="10"/>
    </row>
    <row r="1269" spans="1:19" s="13" customFormat="1" x14ac:dyDescent="0.35">
      <c r="A1269" s="10">
        <v>1803</v>
      </c>
      <c r="B1269" s="10" t="s">
        <v>2026</v>
      </c>
      <c r="C1269" s="11" t="s">
        <v>20</v>
      </c>
      <c r="D1269" s="11" t="s">
        <v>21</v>
      </c>
      <c r="E1269" s="10" t="s">
        <v>22</v>
      </c>
      <c r="F1269" s="10" t="s">
        <v>1229</v>
      </c>
      <c r="G1269" s="10" t="s">
        <v>1230</v>
      </c>
      <c r="H1269" s="10" t="s">
        <v>2027</v>
      </c>
      <c r="I1269" s="10" t="s">
        <v>1232</v>
      </c>
      <c r="J1269" s="10" t="s">
        <v>26</v>
      </c>
      <c r="K1269" s="10" t="str">
        <f t="shared" si="38"/>
        <v>19J1</v>
      </c>
      <c r="L1269" s="10" t="s">
        <v>2028</v>
      </c>
      <c r="M1269" s="10" t="s">
        <v>1232</v>
      </c>
      <c r="N1269" s="12">
        <v>0.30872483221476504</v>
      </c>
      <c r="O1269" s="12">
        <v>0.26351351351351349</v>
      </c>
      <c r="P1269" s="12">
        <v>0.13513513513513511</v>
      </c>
      <c r="Q1269" s="12">
        <f t="shared" si="39"/>
        <v>0.23579116028780453</v>
      </c>
      <c r="R1269" s="10" t="s">
        <v>1395</v>
      </c>
      <c r="S1269" s="10"/>
    </row>
    <row r="1270" spans="1:19" s="13" customFormat="1" x14ac:dyDescent="0.35">
      <c r="A1270" s="10">
        <v>990</v>
      </c>
      <c r="B1270" s="10">
        <v>690</v>
      </c>
      <c r="C1270" s="10" t="s">
        <v>68</v>
      </c>
      <c r="D1270" s="10" t="s">
        <v>83</v>
      </c>
      <c r="E1270" s="10" t="s">
        <v>84</v>
      </c>
      <c r="F1270" s="10" t="s">
        <v>645</v>
      </c>
      <c r="G1270" s="10">
        <v>955</v>
      </c>
      <c r="H1270" s="10">
        <v>1</v>
      </c>
      <c r="I1270" s="10" t="s">
        <v>645</v>
      </c>
      <c r="J1270" s="10" t="s">
        <v>26</v>
      </c>
      <c r="K1270" s="10" t="str">
        <f t="shared" si="38"/>
        <v>4-97-126</v>
      </c>
      <c r="L1270" s="10" t="s">
        <v>646</v>
      </c>
      <c r="M1270" s="10" t="s">
        <v>647</v>
      </c>
      <c r="N1270" s="12">
        <v>0.70714285714285718</v>
      </c>
      <c r="O1270" s="12">
        <v>0</v>
      </c>
      <c r="P1270" s="12">
        <v>0</v>
      </c>
      <c r="Q1270" s="12">
        <f t="shared" si="39"/>
        <v>0.23571428571428574</v>
      </c>
      <c r="R1270" s="10" t="s">
        <v>1395</v>
      </c>
      <c r="S1270" s="10"/>
    </row>
    <row r="1271" spans="1:19" s="13" customFormat="1" x14ac:dyDescent="0.35">
      <c r="A1271" s="10">
        <v>1760</v>
      </c>
      <c r="B1271" s="10" t="s">
        <v>1710</v>
      </c>
      <c r="C1271" s="11" t="s">
        <v>20</v>
      </c>
      <c r="D1271" s="11" t="s">
        <v>21</v>
      </c>
      <c r="E1271" s="10" t="s">
        <v>36</v>
      </c>
      <c r="F1271" s="10" t="s">
        <v>1154</v>
      </c>
      <c r="G1271" s="10" t="s">
        <v>1155</v>
      </c>
      <c r="H1271" s="10" t="s">
        <v>1156</v>
      </c>
      <c r="I1271" s="10" t="s">
        <v>57</v>
      </c>
      <c r="J1271" s="10" t="s">
        <v>26</v>
      </c>
      <c r="K1271" s="10" t="str">
        <f t="shared" si="38"/>
        <v>29H1</v>
      </c>
      <c r="L1271" s="10" t="s">
        <v>1711</v>
      </c>
      <c r="M1271" s="10" t="s">
        <v>57</v>
      </c>
      <c r="N1271" s="12">
        <v>0.35294117647058826</v>
      </c>
      <c r="O1271" s="12">
        <v>0.35294117647058826</v>
      </c>
      <c r="P1271" s="12">
        <v>0</v>
      </c>
      <c r="Q1271" s="12">
        <f t="shared" si="39"/>
        <v>0.23529411764705885</v>
      </c>
      <c r="R1271" s="10" t="s">
        <v>1395</v>
      </c>
      <c r="S1271" s="10"/>
    </row>
    <row r="1272" spans="1:19" s="13" customFormat="1" x14ac:dyDescent="0.35">
      <c r="A1272" s="10">
        <v>295</v>
      </c>
      <c r="B1272" s="10">
        <v>1381</v>
      </c>
      <c r="C1272" s="10" t="s">
        <v>68</v>
      </c>
      <c r="D1272" s="10" t="s">
        <v>89</v>
      </c>
      <c r="E1272" s="10" t="s">
        <v>110</v>
      </c>
      <c r="F1272" s="10" t="s">
        <v>280</v>
      </c>
      <c r="G1272" s="10">
        <v>385</v>
      </c>
      <c r="H1272" s="10" t="s">
        <v>145</v>
      </c>
      <c r="I1272" s="10" t="s">
        <v>211</v>
      </c>
      <c r="J1272" s="10" t="s">
        <v>26</v>
      </c>
      <c r="K1272" s="10" t="str">
        <f t="shared" si="38"/>
        <v>385-H8</v>
      </c>
      <c r="L1272" s="10" t="s">
        <v>2029</v>
      </c>
      <c r="M1272" s="10" t="s">
        <v>213</v>
      </c>
      <c r="N1272" s="12">
        <v>0.20000000000000004</v>
      </c>
      <c r="O1272" s="12">
        <v>3.4042553191489369E-2</v>
      </c>
      <c r="P1272" s="12">
        <v>0.46808510638297879</v>
      </c>
      <c r="Q1272" s="12">
        <f t="shared" si="39"/>
        <v>0.23404255319148939</v>
      </c>
      <c r="R1272" s="10" t="s">
        <v>1395</v>
      </c>
      <c r="S1272" s="10"/>
    </row>
    <row r="1273" spans="1:19" s="13" customFormat="1" x14ac:dyDescent="0.35">
      <c r="A1273" s="10">
        <v>1408</v>
      </c>
      <c r="B1273" s="10">
        <v>1104</v>
      </c>
      <c r="C1273" s="10" t="s">
        <v>68</v>
      </c>
      <c r="D1273" s="10" t="s">
        <v>69</v>
      </c>
      <c r="E1273" s="10" t="s">
        <v>150</v>
      </c>
      <c r="F1273" s="10" t="s">
        <v>597</v>
      </c>
      <c r="G1273" s="10">
        <v>274</v>
      </c>
      <c r="H1273" s="10" t="s">
        <v>72</v>
      </c>
      <c r="I1273" s="10" t="s">
        <v>597</v>
      </c>
      <c r="J1273" s="10" t="s">
        <v>26</v>
      </c>
      <c r="K1273" s="10" t="str">
        <f t="shared" si="38"/>
        <v>274-H4</v>
      </c>
      <c r="L1273" s="10" t="s">
        <v>2030</v>
      </c>
      <c r="M1273" s="10" t="s">
        <v>2031</v>
      </c>
      <c r="N1273" s="12">
        <v>0.15102040816326531</v>
      </c>
      <c r="O1273" s="12">
        <v>0.25102040816326532</v>
      </c>
      <c r="P1273" s="12">
        <v>0.30000000000000004</v>
      </c>
      <c r="Q1273" s="12">
        <f t="shared" si="39"/>
        <v>0.23401360544217689</v>
      </c>
      <c r="R1273" s="10" t="s">
        <v>1395</v>
      </c>
      <c r="S1273" s="10"/>
    </row>
    <row r="1274" spans="1:19" s="13" customFormat="1" x14ac:dyDescent="0.35">
      <c r="A1274" s="10">
        <v>1911</v>
      </c>
      <c r="B1274" s="10" t="s">
        <v>2032</v>
      </c>
      <c r="C1274" s="11" t="s">
        <v>20</v>
      </c>
      <c r="D1274" s="11" t="s">
        <v>29</v>
      </c>
      <c r="E1274" s="11" t="s">
        <v>30</v>
      </c>
      <c r="F1274" s="10" t="s">
        <v>1200</v>
      </c>
      <c r="G1274" s="11" t="s">
        <v>1201</v>
      </c>
      <c r="H1274" s="10" t="s">
        <v>1202</v>
      </c>
      <c r="I1274" s="10" t="s">
        <v>596</v>
      </c>
      <c r="J1274" s="10" t="s">
        <v>26</v>
      </c>
      <c r="K1274" s="10" t="str">
        <f t="shared" si="38"/>
        <v>19S3</v>
      </c>
      <c r="L1274" s="11" t="s">
        <v>2033</v>
      </c>
      <c r="M1274" s="10" t="s">
        <v>596</v>
      </c>
      <c r="N1274" s="12">
        <v>0.2462686567164179</v>
      </c>
      <c r="O1274" s="12">
        <v>0.2462686567164179</v>
      </c>
      <c r="P1274" s="12">
        <v>0.20895522388059701</v>
      </c>
      <c r="Q1274" s="12">
        <f t="shared" si="39"/>
        <v>0.2338308457711443</v>
      </c>
      <c r="R1274" s="10" t="s">
        <v>1395</v>
      </c>
      <c r="S1274" s="10"/>
    </row>
    <row r="1275" spans="1:19" s="13" customFormat="1" x14ac:dyDescent="0.35">
      <c r="A1275" s="10">
        <v>508</v>
      </c>
      <c r="B1275" s="10">
        <v>987</v>
      </c>
      <c r="C1275" s="10" t="s">
        <v>68</v>
      </c>
      <c r="D1275" s="10" t="s">
        <v>89</v>
      </c>
      <c r="E1275" s="10" t="s">
        <v>90</v>
      </c>
      <c r="F1275" s="10" t="s">
        <v>219</v>
      </c>
      <c r="G1275" s="10">
        <v>488</v>
      </c>
      <c r="H1275" s="10" t="s">
        <v>115</v>
      </c>
      <c r="I1275" s="10" t="s">
        <v>220</v>
      </c>
      <c r="J1275" s="10" t="s">
        <v>26</v>
      </c>
      <c r="K1275" s="10" t="str">
        <f t="shared" si="38"/>
        <v>14-99H</v>
      </c>
      <c r="L1275" s="10" t="s">
        <v>1720</v>
      </c>
      <c r="M1275" s="10" t="s">
        <v>222</v>
      </c>
      <c r="N1275" s="12">
        <v>0.70000000000000007</v>
      </c>
      <c r="O1275" s="12">
        <v>0</v>
      </c>
      <c r="P1275" s="12">
        <v>0</v>
      </c>
      <c r="Q1275" s="12">
        <f t="shared" si="39"/>
        <v>0.23333333333333336</v>
      </c>
      <c r="R1275" s="10" t="s">
        <v>1395</v>
      </c>
      <c r="S1275" s="10"/>
    </row>
    <row r="1276" spans="1:19" s="13" customFormat="1" x14ac:dyDescent="0.35">
      <c r="A1276" s="10">
        <v>1604</v>
      </c>
      <c r="B1276" s="10">
        <v>1008</v>
      </c>
      <c r="C1276" s="10" t="s">
        <v>68</v>
      </c>
      <c r="D1276" s="10" t="s">
        <v>69</v>
      </c>
      <c r="E1276" s="10" t="s">
        <v>70</v>
      </c>
      <c r="F1276" s="14" t="s">
        <v>161</v>
      </c>
      <c r="G1276" s="10">
        <v>17</v>
      </c>
      <c r="H1276" s="10" t="s">
        <v>2034</v>
      </c>
      <c r="I1276" s="10" t="s">
        <v>127</v>
      </c>
      <c r="J1276" s="10" t="s">
        <v>26</v>
      </c>
      <c r="K1276" s="10" t="str">
        <f t="shared" si="38"/>
        <v>17-H2</v>
      </c>
      <c r="L1276" s="10" t="s">
        <v>2035</v>
      </c>
      <c r="M1276" s="10" t="s">
        <v>356</v>
      </c>
      <c r="N1276" s="12">
        <v>0.2</v>
      </c>
      <c r="O1276" s="12">
        <v>0.25714285714285717</v>
      </c>
      <c r="P1276" s="12">
        <v>0.24285714285714288</v>
      </c>
      <c r="Q1276" s="12">
        <f t="shared" si="39"/>
        <v>0.23333333333333336</v>
      </c>
      <c r="R1276" s="10" t="s">
        <v>1395</v>
      </c>
      <c r="S1276" s="10"/>
    </row>
    <row r="1277" spans="1:19" s="13" customFormat="1" x14ac:dyDescent="0.35">
      <c r="A1277" s="10">
        <v>327</v>
      </c>
      <c r="B1277" s="10">
        <v>1461</v>
      </c>
      <c r="C1277" s="10" t="s">
        <v>68</v>
      </c>
      <c r="D1277" s="10" t="s">
        <v>89</v>
      </c>
      <c r="E1277" s="10" t="s">
        <v>110</v>
      </c>
      <c r="F1277" s="10" t="s">
        <v>200</v>
      </c>
      <c r="G1277" s="10">
        <v>441</v>
      </c>
      <c r="H1277" s="10" t="s">
        <v>92</v>
      </c>
      <c r="I1277" s="10" t="s">
        <v>133</v>
      </c>
      <c r="J1277" s="10" t="s">
        <v>26</v>
      </c>
      <c r="K1277" s="10" t="str">
        <f t="shared" si="38"/>
        <v>441-05</v>
      </c>
      <c r="L1277" s="10" t="s">
        <v>2036</v>
      </c>
      <c r="M1277" s="10" t="s">
        <v>274</v>
      </c>
      <c r="N1277" s="12">
        <v>0.24705882352941175</v>
      </c>
      <c r="O1277" s="12">
        <v>0.25882352941176467</v>
      </c>
      <c r="P1277" s="12">
        <v>0.19294117647058823</v>
      </c>
      <c r="Q1277" s="12">
        <f t="shared" si="39"/>
        <v>0.23294117647058821</v>
      </c>
      <c r="R1277" s="10" t="s">
        <v>1395</v>
      </c>
      <c r="S1277" s="10"/>
    </row>
    <row r="1278" spans="1:19" s="13" customFormat="1" x14ac:dyDescent="0.35">
      <c r="A1278" s="10">
        <v>1878</v>
      </c>
      <c r="B1278" s="10" t="s">
        <v>2037</v>
      </c>
      <c r="C1278" s="11" t="s">
        <v>20</v>
      </c>
      <c r="D1278" s="11" t="s">
        <v>29</v>
      </c>
      <c r="E1278" s="11" t="s">
        <v>30</v>
      </c>
      <c r="F1278" s="10" t="s">
        <v>43</v>
      </c>
      <c r="G1278" s="10" t="s">
        <v>44</v>
      </c>
      <c r="H1278" s="10" t="s">
        <v>301</v>
      </c>
      <c r="I1278" s="10" t="s">
        <v>30</v>
      </c>
      <c r="J1278" s="10" t="s">
        <v>26</v>
      </c>
      <c r="K1278" s="10" t="str">
        <f t="shared" si="38"/>
        <v>21S14</v>
      </c>
      <c r="L1278" s="11" t="s">
        <v>2038</v>
      </c>
      <c r="M1278" s="10" t="s">
        <v>30</v>
      </c>
      <c r="N1278" s="12">
        <v>0.36986301369863017</v>
      </c>
      <c r="O1278" s="12">
        <v>0.32876712328767121</v>
      </c>
      <c r="P1278" s="12">
        <v>0</v>
      </c>
      <c r="Q1278" s="12">
        <f t="shared" si="39"/>
        <v>0.23287671232876714</v>
      </c>
      <c r="R1278" s="10" t="s">
        <v>1395</v>
      </c>
      <c r="S1278" s="10"/>
    </row>
    <row r="1279" spans="1:19" s="13" customFormat="1" x14ac:dyDescent="0.35">
      <c r="A1279" s="10">
        <v>769</v>
      </c>
      <c r="B1279" s="10">
        <v>120</v>
      </c>
      <c r="C1279" s="10" t="s">
        <v>68</v>
      </c>
      <c r="D1279" s="10" t="s">
        <v>89</v>
      </c>
      <c r="E1279" s="10" t="s">
        <v>90</v>
      </c>
      <c r="F1279" s="10" t="s">
        <v>233</v>
      </c>
      <c r="G1279" s="10">
        <v>831</v>
      </c>
      <c r="H1279" s="16" t="s">
        <v>145</v>
      </c>
      <c r="I1279" s="10" t="s">
        <v>234</v>
      </c>
      <c r="J1279" s="10" t="s">
        <v>26</v>
      </c>
      <c r="K1279" s="10" t="str">
        <f t="shared" si="38"/>
        <v>831-1NB4</v>
      </c>
      <c r="L1279" s="16" t="s">
        <v>2039</v>
      </c>
      <c r="M1279" s="10" t="s">
        <v>236</v>
      </c>
      <c r="N1279" s="12">
        <v>0.2807017543859649</v>
      </c>
      <c r="O1279" s="12">
        <v>0.21052631578947367</v>
      </c>
      <c r="P1279" s="12">
        <v>0.20701754385964913</v>
      </c>
      <c r="Q1279" s="12">
        <f t="shared" si="39"/>
        <v>0.2327485380116959</v>
      </c>
      <c r="R1279" s="10" t="s">
        <v>1395</v>
      </c>
      <c r="S1279" s="10"/>
    </row>
    <row r="1280" spans="1:19" s="13" customFormat="1" x14ac:dyDescent="0.35">
      <c r="A1280" s="10">
        <v>1318</v>
      </c>
      <c r="B1280" s="10">
        <v>450</v>
      </c>
      <c r="C1280" s="10" t="s">
        <v>68</v>
      </c>
      <c r="D1280" s="10" t="s">
        <v>83</v>
      </c>
      <c r="E1280" s="10" t="s">
        <v>313</v>
      </c>
      <c r="F1280" s="10" t="s">
        <v>1034</v>
      </c>
      <c r="G1280" s="10">
        <v>713</v>
      </c>
      <c r="H1280" s="10">
        <v>1</v>
      </c>
      <c r="I1280" s="10" t="s">
        <v>525</v>
      </c>
      <c r="J1280" s="10" t="s">
        <v>26</v>
      </c>
      <c r="K1280" s="10" t="str">
        <f t="shared" si="38"/>
        <v>3-81-81</v>
      </c>
      <c r="L1280" s="10" t="s">
        <v>2040</v>
      </c>
      <c r="M1280" s="10" t="s">
        <v>527</v>
      </c>
      <c r="N1280" s="12">
        <v>0.15370370370370368</v>
      </c>
      <c r="O1280" s="12">
        <v>0.27592592592592591</v>
      </c>
      <c r="P1280" s="12">
        <v>0.26851851851851849</v>
      </c>
      <c r="Q1280" s="12">
        <f t="shared" si="39"/>
        <v>0.23271604938271603</v>
      </c>
      <c r="R1280" s="10" t="s">
        <v>1395</v>
      </c>
      <c r="S1280" s="10"/>
    </row>
    <row r="1281" spans="1:19" s="13" customFormat="1" x14ac:dyDescent="0.35">
      <c r="A1281" s="10">
        <v>1020</v>
      </c>
      <c r="B1281" s="10">
        <v>155</v>
      </c>
      <c r="C1281" s="10" t="s">
        <v>68</v>
      </c>
      <c r="D1281" s="10" t="s">
        <v>83</v>
      </c>
      <c r="E1281" s="10" t="s">
        <v>136</v>
      </c>
      <c r="F1281" s="10" t="s">
        <v>99</v>
      </c>
      <c r="G1281" s="10">
        <v>611</v>
      </c>
      <c r="H1281" s="22" t="s">
        <v>755</v>
      </c>
      <c r="I1281" s="10" t="s">
        <v>138</v>
      </c>
      <c r="J1281" s="10" t="s">
        <v>26</v>
      </c>
      <c r="K1281" s="10" t="str">
        <f t="shared" si="38"/>
        <v>2-3-96</v>
      </c>
      <c r="L1281" s="22" t="s">
        <v>2042</v>
      </c>
      <c r="M1281" s="10" t="s">
        <v>140</v>
      </c>
      <c r="N1281" s="12">
        <v>0.23214285714285715</v>
      </c>
      <c r="O1281" s="12">
        <v>0.23214285714285715</v>
      </c>
      <c r="P1281" s="12">
        <v>0.23214285714285715</v>
      </c>
      <c r="Q1281" s="12">
        <f t="shared" si="39"/>
        <v>0.23214285714285712</v>
      </c>
      <c r="R1281" s="10" t="s">
        <v>1395</v>
      </c>
      <c r="S1281" s="10"/>
    </row>
    <row r="1282" spans="1:19" s="13" customFormat="1" x14ac:dyDescent="0.35">
      <c r="A1282" s="10">
        <v>972</v>
      </c>
      <c r="B1282" s="10">
        <v>671</v>
      </c>
      <c r="C1282" s="10" t="s">
        <v>68</v>
      </c>
      <c r="D1282" s="10" t="s">
        <v>83</v>
      </c>
      <c r="E1282" s="10" t="s">
        <v>84</v>
      </c>
      <c r="F1282" s="10" t="s">
        <v>285</v>
      </c>
      <c r="G1282" s="10">
        <v>975</v>
      </c>
      <c r="H1282" s="10">
        <v>2</v>
      </c>
      <c r="I1282" s="10" t="s">
        <v>286</v>
      </c>
      <c r="J1282" s="10" t="s">
        <v>26</v>
      </c>
      <c r="K1282" s="10" t="str">
        <f t="shared" si="38"/>
        <v>4-95B-610</v>
      </c>
      <c r="L1282" s="10" t="s">
        <v>2043</v>
      </c>
      <c r="M1282" s="10" t="s">
        <v>239</v>
      </c>
      <c r="N1282" s="12">
        <v>0.23750000000000002</v>
      </c>
      <c r="O1282" s="12">
        <v>0.22291666666666668</v>
      </c>
      <c r="P1282" s="12">
        <v>0.23541666666666669</v>
      </c>
      <c r="Q1282" s="12">
        <f t="shared" si="39"/>
        <v>0.23194444444444448</v>
      </c>
      <c r="R1282" s="10" t="s">
        <v>1395</v>
      </c>
      <c r="S1282" s="10"/>
    </row>
    <row r="1283" spans="1:19" s="13" customFormat="1" x14ac:dyDescent="0.35">
      <c r="A1283" s="10">
        <v>29</v>
      </c>
      <c r="B1283" s="10">
        <v>829</v>
      </c>
      <c r="C1283" s="10" t="s">
        <v>68</v>
      </c>
      <c r="D1283" s="10" t="s">
        <v>89</v>
      </c>
      <c r="E1283" s="10" t="s">
        <v>110</v>
      </c>
      <c r="F1283" s="10" t="s">
        <v>305</v>
      </c>
      <c r="G1283" s="10">
        <v>36</v>
      </c>
      <c r="H1283" s="10" t="s">
        <v>299</v>
      </c>
      <c r="I1283" s="10" t="s">
        <v>305</v>
      </c>
      <c r="J1283" s="10" t="s">
        <v>26</v>
      </c>
      <c r="K1283" s="10" t="str">
        <f t="shared" ref="K1283:K1346" si="40">TRIM(L1283)</f>
        <v>3622</v>
      </c>
      <c r="L1283" s="10">
        <v>3622</v>
      </c>
      <c r="M1283" s="10" t="s">
        <v>258</v>
      </c>
      <c r="N1283" s="12">
        <v>0.30434782608695649</v>
      </c>
      <c r="O1283" s="12">
        <v>0.21739130434782605</v>
      </c>
      <c r="P1283" s="12">
        <v>0.17391304347826089</v>
      </c>
      <c r="Q1283" s="12">
        <f t="shared" ref="Q1283:Q1346" si="41">IFERROR(AVERAGE(N1283:P1283),0)</f>
        <v>0.23188405797101444</v>
      </c>
      <c r="R1283" s="10" t="s">
        <v>1395</v>
      </c>
      <c r="S1283" s="10"/>
    </row>
    <row r="1284" spans="1:19" s="13" customFormat="1" x14ac:dyDescent="0.35">
      <c r="A1284" s="10">
        <v>1507</v>
      </c>
      <c r="B1284" s="10">
        <v>1015</v>
      </c>
      <c r="C1284" s="10" t="s">
        <v>68</v>
      </c>
      <c r="D1284" s="10" t="s">
        <v>69</v>
      </c>
      <c r="E1284" s="10" t="s">
        <v>107</v>
      </c>
      <c r="F1284" s="10" t="s">
        <v>318</v>
      </c>
      <c r="G1284" s="10">
        <v>20</v>
      </c>
      <c r="H1284" s="10" t="s">
        <v>450</v>
      </c>
      <c r="I1284" s="10" t="s">
        <v>318</v>
      </c>
      <c r="J1284" s="10" t="s">
        <v>26</v>
      </c>
      <c r="K1284" s="10" t="str">
        <f t="shared" si="40"/>
        <v>20-H2</v>
      </c>
      <c r="L1284" s="10" t="s">
        <v>2044</v>
      </c>
      <c r="M1284" s="10" t="s">
        <v>319</v>
      </c>
      <c r="N1284" s="12">
        <v>0.24150943396226415</v>
      </c>
      <c r="O1284" s="12">
        <v>0.22641509433962262</v>
      </c>
      <c r="P1284" s="12">
        <v>0.22641509433962262</v>
      </c>
      <c r="Q1284" s="12">
        <f t="shared" si="41"/>
        <v>0.23144654088050312</v>
      </c>
      <c r="R1284" s="10" t="s">
        <v>1395</v>
      </c>
      <c r="S1284" s="10"/>
    </row>
    <row r="1285" spans="1:19" s="13" customFormat="1" x14ac:dyDescent="0.35">
      <c r="A1285" s="10">
        <v>873</v>
      </c>
      <c r="B1285" s="10">
        <v>568</v>
      </c>
      <c r="C1285" s="10" t="s">
        <v>68</v>
      </c>
      <c r="D1285" s="10" t="s">
        <v>83</v>
      </c>
      <c r="E1285" s="10" t="s">
        <v>84</v>
      </c>
      <c r="F1285" s="10" t="s">
        <v>790</v>
      </c>
      <c r="G1285" s="10">
        <v>961</v>
      </c>
      <c r="H1285" s="10">
        <v>1</v>
      </c>
      <c r="I1285" s="10" t="s">
        <v>791</v>
      </c>
      <c r="J1285" s="10" t="s">
        <v>26</v>
      </c>
      <c r="K1285" s="10" t="str">
        <f t="shared" si="40"/>
        <v>4-84B-510</v>
      </c>
      <c r="L1285" s="10" t="s">
        <v>2046</v>
      </c>
      <c r="M1285" s="10" t="s">
        <v>294</v>
      </c>
      <c r="N1285" s="12">
        <v>0.19999999999999998</v>
      </c>
      <c r="O1285" s="12">
        <v>0.20714285714285716</v>
      </c>
      <c r="P1285" s="12">
        <v>0.2857142857142857</v>
      </c>
      <c r="Q1285" s="12">
        <f t="shared" si="41"/>
        <v>0.23095238095238094</v>
      </c>
      <c r="R1285" s="10" t="s">
        <v>1395</v>
      </c>
      <c r="S1285" s="10"/>
    </row>
    <row r="1286" spans="1:19" s="13" customFormat="1" x14ac:dyDescent="0.35">
      <c r="A1286" s="10">
        <v>397</v>
      </c>
      <c r="B1286" s="10">
        <v>1598</v>
      </c>
      <c r="C1286" s="10" t="s">
        <v>68</v>
      </c>
      <c r="D1286" s="10" t="s">
        <v>89</v>
      </c>
      <c r="E1286" s="10" t="s">
        <v>110</v>
      </c>
      <c r="F1286" s="10" t="s">
        <v>2047</v>
      </c>
      <c r="G1286" s="10" t="s">
        <v>1556</v>
      </c>
      <c r="H1286" s="10" t="s">
        <v>115</v>
      </c>
      <c r="I1286" s="10" t="s">
        <v>211</v>
      </c>
      <c r="J1286" s="10" t="s">
        <v>26</v>
      </c>
      <c r="K1286" s="10" t="str">
        <f t="shared" si="40"/>
        <v>515-192H1</v>
      </c>
      <c r="L1286" s="10" t="s">
        <v>2048</v>
      </c>
      <c r="M1286" s="10" t="s">
        <v>213</v>
      </c>
      <c r="N1286" s="12">
        <v>0.5</v>
      </c>
      <c r="O1286" s="12">
        <v>9.4339622641509413E-2</v>
      </c>
      <c r="P1286" s="12">
        <v>9.8113207547169817E-2</v>
      </c>
      <c r="Q1286" s="12">
        <f t="shared" si="41"/>
        <v>0.23081761006289306</v>
      </c>
      <c r="R1286" s="10" t="s">
        <v>1395</v>
      </c>
      <c r="S1286" s="10"/>
    </row>
    <row r="1287" spans="1:19" s="13" customFormat="1" x14ac:dyDescent="0.35">
      <c r="A1287" s="10">
        <v>1100</v>
      </c>
      <c r="B1287" s="10">
        <v>236</v>
      </c>
      <c r="C1287" s="10" t="s">
        <v>68</v>
      </c>
      <c r="D1287" s="10" t="s">
        <v>83</v>
      </c>
      <c r="E1287" s="10" t="s">
        <v>136</v>
      </c>
      <c r="F1287" s="10" t="s">
        <v>684</v>
      </c>
      <c r="G1287" s="10">
        <v>682</v>
      </c>
      <c r="H1287" s="10">
        <v>1</v>
      </c>
      <c r="I1287" s="10" t="s">
        <v>138</v>
      </c>
      <c r="J1287" s="10" t="s">
        <v>26</v>
      </c>
      <c r="K1287" s="10" t="str">
        <f t="shared" si="40"/>
        <v>2-39-39</v>
      </c>
      <c r="L1287" s="10" t="s">
        <v>685</v>
      </c>
      <c r="M1287" s="10" t="s">
        <v>140</v>
      </c>
      <c r="N1287" s="12">
        <v>0.69230769230769229</v>
      </c>
      <c r="O1287" s="12">
        <v>0</v>
      </c>
      <c r="P1287" s="12">
        <v>0</v>
      </c>
      <c r="Q1287" s="12">
        <f t="shared" si="41"/>
        <v>0.23076923076923075</v>
      </c>
      <c r="R1287" s="10" t="s">
        <v>1395</v>
      </c>
      <c r="S1287" s="10"/>
    </row>
    <row r="1288" spans="1:19" s="13" customFormat="1" x14ac:dyDescent="0.35">
      <c r="A1288" s="10">
        <v>427</v>
      </c>
      <c r="B1288" s="10">
        <v>1647</v>
      </c>
      <c r="C1288" s="10" t="s">
        <v>68</v>
      </c>
      <c r="D1288" s="10" t="s">
        <v>89</v>
      </c>
      <c r="E1288" s="10" t="s">
        <v>110</v>
      </c>
      <c r="F1288" s="10" t="s">
        <v>133</v>
      </c>
      <c r="G1288" s="10">
        <v>13</v>
      </c>
      <c r="H1288" s="10" t="s">
        <v>1403</v>
      </c>
      <c r="I1288" s="10" t="s">
        <v>133</v>
      </c>
      <c r="J1288" s="10" t="s">
        <v>26</v>
      </c>
      <c r="K1288" s="10" t="str">
        <f t="shared" si="40"/>
        <v>554-79H1</v>
      </c>
      <c r="L1288" s="10" t="s">
        <v>2049</v>
      </c>
      <c r="M1288" s="10" t="s">
        <v>199</v>
      </c>
      <c r="N1288" s="12">
        <v>0.22857142857142856</v>
      </c>
      <c r="O1288" s="12">
        <v>0.22857142857142856</v>
      </c>
      <c r="P1288" s="12">
        <v>0.23428571428571432</v>
      </c>
      <c r="Q1288" s="12">
        <f t="shared" si="41"/>
        <v>0.2304761904761905</v>
      </c>
      <c r="R1288" s="10" t="s">
        <v>1395</v>
      </c>
      <c r="S1288" s="10"/>
    </row>
    <row r="1289" spans="1:19" s="13" customFormat="1" x14ac:dyDescent="0.35">
      <c r="A1289" s="10">
        <v>1783</v>
      </c>
      <c r="B1289" s="10" t="s">
        <v>693</v>
      </c>
      <c r="C1289" s="11" t="s">
        <v>20</v>
      </c>
      <c r="D1289" s="11" t="s">
        <v>21</v>
      </c>
      <c r="E1289" s="10" t="s">
        <v>36</v>
      </c>
      <c r="F1289" s="10" t="s">
        <v>54</v>
      </c>
      <c r="G1289" s="10" t="s">
        <v>55</v>
      </c>
      <c r="H1289" s="10" t="s">
        <v>465</v>
      </c>
      <c r="I1289" s="10" t="s">
        <v>57</v>
      </c>
      <c r="J1289" s="10" t="s">
        <v>26</v>
      </c>
      <c r="K1289" s="10" t="str">
        <f t="shared" si="40"/>
        <v>21C3</v>
      </c>
      <c r="L1289" s="10" t="s">
        <v>694</v>
      </c>
      <c r="M1289" s="10" t="s">
        <v>57</v>
      </c>
      <c r="N1289" s="12">
        <v>0</v>
      </c>
      <c r="O1289" s="12">
        <v>0</v>
      </c>
      <c r="P1289" s="12">
        <v>0.68867924528301883</v>
      </c>
      <c r="Q1289" s="12">
        <f t="shared" si="41"/>
        <v>0.22955974842767293</v>
      </c>
      <c r="R1289" s="10" t="s">
        <v>1395</v>
      </c>
      <c r="S1289" s="10"/>
    </row>
    <row r="1290" spans="1:19" s="13" customFormat="1" x14ac:dyDescent="0.35">
      <c r="A1290" s="10">
        <v>559</v>
      </c>
      <c r="B1290" s="10">
        <v>1053</v>
      </c>
      <c r="C1290" s="10" t="s">
        <v>68</v>
      </c>
      <c r="D1290" s="10" t="s">
        <v>89</v>
      </c>
      <c r="E1290" s="10" t="s">
        <v>90</v>
      </c>
      <c r="F1290" s="10" t="s">
        <v>203</v>
      </c>
      <c r="G1290" s="10">
        <v>250</v>
      </c>
      <c r="H1290" s="10" t="s">
        <v>72</v>
      </c>
      <c r="I1290" s="10" t="s">
        <v>1259</v>
      </c>
      <c r="J1290" s="10" t="s">
        <v>26</v>
      </c>
      <c r="K1290" s="10" t="str">
        <f t="shared" si="40"/>
        <v>227-52H3</v>
      </c>
      <c r="L1290" s="10" t="s">
        <v>2050</v>
      </c>
      <c r="M1290" s="10" t="s">
        <v>531</v>
      </c>
      <c r="N1290" s="12">
        <v>0.22857142857142856</v>
      </c>
      <c r="O1290" s="12">
        <v>0.22857142857142856</v>
      </c>
      <c r="P1290" s="12">
        <v>0.22857142857142856</v>
      </c>
      <c r="Q1290" s="12">
        <f t="shared" si="41"/>
        <v>0.22857142857142856</v>
      </c>
      <c r="R1290" s="10" t="s">
        <v>1395</v>
      </c>
      <c r="S1290" s="10"/>
    </row>
    <row r="1291" spans="1:19" s="13" customFormat="1" x14ac:dyDescent="0.35">
      <c r="A1291" s="10">
        <v>778</v>
      </c>
      <c r="B1291" s="10">
        <v>129</v>
      </c>
      <c r="C1291" s="10" t="s">
        <v>68</v>
      </c>
      <c r="D1291" s="10" t="s">
        <v>89</v>
      </c>
      <c r="E1291" s="10" t="s">
        <v>90</v>
      </c>
      <c r="F1291" s="10" t="s">
        <v>1627</v>
      </c>
      <c r="G1291" s="10">
        <v>850</v>
      </c>
      <c r="H1291" s="17" t="s">
        <v>1628</v>
      </c>
      <c r="I1291" s="10" t="s">
        <v>234</v>
      </c>
      <c r="J1291" s="10" t="s">
        <v>26</v>
      </c>
      <c r="K1291" s="10" t="str">
        <f t="shared" si="40"/>
        <v>850-1386</v>
      </c>
      <c r="L1291" s="16" t="s">
        <v>2051</v>
      </c>
      <c r="M1291" s="10" t="s">
        <v>236</v>
      </c>
      <c r="N1291" s="12">
        <v>0.25154639175257731</v>
      </c>
      <c r="O1291" s="12">
        <v>0.21649484536082475</v>
      </c>
      <c r="P1291" s="12">
        <v>0.21649484536082475</v>
      </c>
      <c r="Q1291" s="12">
        <f t="shared" si="41"/>
        <v>0.2281786941580756</v>
      </c>
      <c r="R1291" s="10" t="s">
        <v>1395</v>
      </c>
      <c r="S1291" s="10"/>
    </row>
    <row r="1292" spans="1:19" s="13" customFormat="1" x14ac:dyDescent="0.35">
      <c r="A1292" s="10">
        <v>1506</v>
      </c>
      <c r="B1292" s="10">
        <v>1014</v>
      </c>
      <c r="C1292" s="10" t="s">
        <v>68</v>
      </c>
      <c r="D1292" s="10" t="s">
        <v>69</v>
      </c>
      <c r="E1292" s="10" t="s">
        <v>107</v>
      </c>
      <c r="F1292" s="10" t="s">
        <v>318</v>
      </c>
      <c r="G1292" s="10">
        <v>20</v>
      </c>
      <c r="H1292" s="10" t="s">
        <v>401</v>
      </c>
      <c r="I1292" s="10" t="s">
        <v>318</v>
      </c>
      <c r="J1292" s="10" t="s">
        <v>26</v>
      </c>
      <c r="K1292" s="10" t="str">
        <f t="shared" si="40"/>
        <v>20-H1</v>
      </c>
      <c r="L1292" s="10" t="s">
        <v>2052</v>
      </c>
      <c r="M1292" s="10" t="s">
        <v>2053</v>
      </c>
      <c r="N1292" s="12">
        <v>0.21632653061224494</v>
      </c>
      <c r="O1292" s="12">
        <v>0.22244897959183677</v>
      </c>
      <c r="P1292" s="12">
        <v>0.24489795918367349</v>
      </c>
      <c r="Q1292" s="12">
        <f t="shared" si="41"/>
        <v>0.22789115646258506</v>
      </c>
      <c r="R1292" s="10" t="s">
        <v>1395</v>
      </c>
      <c r="S1292" s="10"/>
    </row>
    <row r="1293" spans="1:19" s="13" customFormat="1" x14ac:dyDescent="0.35">
      <c r="A1293" s="10">
        <v>722</v>
      </c>
      <c r="B1293" s="10">
        <v>74</v>
      </c>
      <c r="C1293" s="10" t="s">
        <v>68</v>
      </c>
      <c r="D1293" s="10" t="s">
        <v>89</v>
      </c>
      <c r="E1293" s="10" t="s">
        <v>90</v>
      </c>
      <c r="F1293" s="10" t="s">
        <v>962</v>
      </c>
      <c r="G1293" s="10">
        <v>827</v>
      </c>
      <c r="H1293" s="17" t="s">
        <v>144</v>
      </c>
      <c r="I1293" s="10" t="s">
        <v>234</v>
      </c>
      <c r="J1293" s="10" t="s">
        <v>26</v>
      </c>
      <c r="K1293" s="10" t="str">
        <f t="shared" si="40"/>
        <v>827-07</v>
      </c>
      <c r="L1293" s="17" t="s">
        <v>2054</v>
      </c>
      <c r="M1293" s="10" t="s">
        <v>236</v>
      </c>
      <c r="N1293" s="12">
        <v>0.22571428571428576</v>
      </c>
      <c r="O1293" s="12">
        <v>0.2</v>
      </c>
      <c r="P1293" s="12">
        <v>0.25714285714285717</v>
      </c>
      <c r="Q1293" s="12">
        <f t="shared" si="41"/>
        <v>0.22761904761904764</v>
      </c>
      <c r="R1293" s="10" t="s">
        <v>1395</v>
      </c>
      <c r="S1293" s="10"/>
    </row>
    <row r="1294" spans="1:19" s="13" customFormat="1" x14ac:dyDescent="0.35">
      <c r="A1294" s="10">
        <v>943</v>
      </c>
      <c r="B1294" s="10">
        <v>637</v>
      </c>
      <c r="C1294" s="10" t="s">
        <v>68</v>
      </c>
      <c r="D1294" s="10" t="s">
        <v>83</v>
      </c>
      <c r="E1294" s="10" t="s">
        <v>84</v>
      </c>
      <c r="F1294" s="10" t="s">
        <v>167</v>
      </c>
      <c r="G1294" s="10">
        <v>968</v>
      </c>
      <c r="H1294" s="10">
        <v>1</v>
      </c>
      <c r="I1294" s="10" t="s">
        <v>168</v>
      </c>
      <c r="J1294" s="10" t="s">
        <v>26</v>
      </c>
      <c r="K1294" s="10" t="str">
        <f t="shared" si="40"/>
        <v>4-92B-572</v>
      </c>
      <c r="L1294" s="10" t="s">
        <v>2055</v>
      </c>
      <c r="M1294" s="10" t="s">
        <v>959</v>
      </c>
      <c r="N1294" s="12">
        <v>0.24117647058823533</v>
      </c>
      <c r="O1294" s="12">
        <v>0.21764705882352942</v>
      </c>
      <c r="P1294" s="12">
        <v>0.22352941176470584</v>
      </c>
      <c r="Q1294" s="12">
        <f t="shared" si="41"/>
        <v>0.22745098039215686</v>
      </c>
      <c r="R1294" s="10" t="s">
        <v>1395</v>
      </c>
      <c r="S1294" s="10"/>
    </row>
    <row r="1295" spans="1:19" s="13" customFormat="1" x14ac:dyDescent="0.35">
      <c r="A1295" s="10">
        <v>580</v>
      </c>
      <c r="B1295" s="10">
        <v>1085</v>
      </c>
      <c r="C1295" s="10" t="s">
        <v>68</v>
      </c>
      <c r="D1295" s="10" t="s">
        <v>89</v>
      </c>
      <c r="E1295" s="10" t="s">
        <v>90</v>
      </c>
      <c r="F1295" s="10" t="s">
        <v>203</v>
      </c>
      <c r="G1295" s="10">
        <v>250</v>
      </c>
      <c r="H1295" s="10" t="s">
        <v>72</v>
      </c>
      <c r="I1295" s="10" t="s">
        <v>204</v>
      </c>
      <c r="J1295" s="10" t="s">
        <v>26</v>
      </c>
      <c r="K1295" s="10" t="str">
        <f t="shared" si="40"/>
        <v>250-H3</v>
      </c>
      <c r="L1295" s="10" t="s">
        <v>2056</v>
      </c>
      <c r="M1295" s="10" t="s">
        <v>206</v>
      </c>
      <c r="N1295" s="12">
        <v>0.22474226804123712</v>
      </c>
      <c r="O1295" s="12">
        <v>0.21649484536082475</v>
      </c>
      <c r="P1295" s="12">
        <v>0.23917525773195877</v>
      </c>
      <c r="Q1295" s="12">
        <f t="shared" si="41"/>
        <v>0.22680412371134021</v>
      </c>
      <c r="R1295" s="10" t="s">
        <v>1395</v>
      </c>
      <c r="S1295" s="10"/>
    </row>
    <row r="1296" spans="1:19" s="13" customFormat="1" x14ac:dyDescent="0.35">
      <c r="A1296" s="10">
        <v>465</v>
      </c>
      <c r="B1296" s="10">
        <v>1693</v>
      </c>
      <c r="C1296" s="10" t="s">
        <v>68</v>
      </c>
      <c r="D1296" s="10" t="s">
        <v>89</v>
      </c>
      <c r="E1296" s="10" t="s">
        <v>110</v>
      </c>
      <c r="F1296" s="10" t="s">
        <v>280</v>
      </c>
      <c r="G1296" s="10">
        <v>385</v>
      </c>
      <c r="H1296" s="10" t="s">
        <v>145</v>
      </c>
      <c r="I1296" s="10" t="s">
        <v>211</v>
      </c>
      <c r="J1296" s="10" t="s">
        <v>26</v>
      </c>
      <c r="K1296" s="10" t="str">
        <f t="shared" si="40"/>
        <v>MC-3</v>
      </c>
      <c r="L1296" s="10" t="s">
        <v>2057</v>
      </c>
      <c r="M1296" s="10" t="s">
        <v>213</v>
      </c>
      <c r="N1296" s="12">
        <v>0.2311111111111111</v>
      </c>
      <c r="O1296" s="12">
        <v>0.2311111111111111</v>
      </c>
      <c r="P1296" s="12">
        <v>0.21777777777777779</v>
      </c>
      <c r="Q1296" s="12">
        <f t="shared" si="41"/>
        <v>0.22666666666666666</v>
      </c>
      <c r="R1296" s="10" t="s">
        <v>1395</v>
      </c>
      <c r="S1296" s="10"/>
    </row>
    <row r="1297" spans="1:19" s="13" customFormat="1" x14ac:dyDescent="0.35">
      <c r="A1297" s="10">
        <v>1775</v>
      </c>
      <c r="B1297" s="10" t="s">
        <v>2058</v>
      </c>
      <c r="C1297" s="11" t="s">
        <v>20</v>
      </c>
      <c r="D1297" s="11" t="s">
        <v>21</v>
      </c>
      <c r="E1297" s="10" t="s">
        <v>36</v>
      </c>
      <c r="F1297" s="10" t="s">
        <v>1262</v>
      </c>
      <c r="G1297" s="11" t="s">
        <v>1263</v>
      </c>
      <c r="H1297" s="10" t="s">
        <v>1392</v>
      </c>
      <c r="I1297" s="10" t="s">
        <v>63</v>
      </c>
      <c r="J1297" s="10" t="s">
        <v>26</v>
      </c>
      <c r="K1297" s="10" t="str">
        <f t="shared" si="40"/>
        <v>19B2</v>
      </c>
      <c r="L1297" s="11" t="s">
        <v>2059</v>
      </c>
      <c r="M1297" s="10" t="s">
        <v>63</v>
      </c>
      <c r="N1297" s="12">
        <v>0.35937499999999994</v>
      </c>
      <c r="O1297" s="12">
        <v>0.32031249999999994</v>
      </c>
      <c r="P1297" s="12">
        <v>0</v>
      </c>
      <c r="Q1297" s="12">
        <f t="shared" si="41"/>
        <v>0.22656249999999997</v>
      </c>
      <c r="R1297" s="10" t="s">
        <v>1395</v>
      </c>
      <c r="S1297" s="10"/>
    </row>
    <row r="1298" spans="1:19" s="13" customFormat="1" x14ac:dyDescent="0.35">
      <c r="A1298" s="10">
        <v>585</v>
      </c>
      <c r="B1298" s="10">
        <v>1091</v>
      </c>
      <c r="C1298" s="10" t="s">
        <v>68</v>
      </c>
      <c r="D1298" s="10" t="s">
        <v>89</v>
      </c>
      <c r="E1298" s="10" t="s">
        <v>90</v>
      </c>
      <c r="F1298" s="10" t="s">
        <v>259</v>
      </c>
      <c r="G1298" s="10">
        <v>375</v>
      </c>
      <c r="H1298" s="10" t="s">
        <v>72</v>
      </c>
      <c r="I1298" s="10" t="s">
        <v>91</v>
      </c>
      <c r="J1298" s="10" t="s">
        <v>26</v>
      </c>
      <c r="K1298" s="10" t="str">
        <f t="shared" si="40"/>
        <v>258-1394H2</v>
      </c>
      <c r="L1298" s="10" t="s">
        <v>2060</v>
      </c>
      <c r="M1298" s="10" t="s">
        <v>94</v>
      </c>
      <c r="N1298" s="12">
        <v>0.22857142857142859</v>
      </c>
      <c r="O1298" s="12">
        <v>0.22857142857142859</v>
      </c>
      <c r="P1298" s="12">
        <v>0.22142857142857145</v>
      </c>
      <c r="Q1298" s="12">
        <f t="shared" si="41"/>
        <v>0.22619047619047619</v>
      </c>
      <c r="R1298" s="10" t="s">
        <v>1395</v>
      </c>
      <c r="S1298" s="10"/>
    </row>
    <row r="1299" spans="1:19" s="13" customFormat="1" x14ac:dyDescent="0.35">
      <c r="A1299" s="10">
        <v>1136</v>
      </c>
      <c r="B1299" s="10">
        <v>268</v>
      </c>
      <c r="C1299" s="10" t="s">
        <v>68</v>
      </c>
      <c r="D1299" s="10" t="s">
        <v>83</v>
      </c>
      <c r="E1299" s="10" t="s">
        <v>136</v>
      </c>
      <c r="F1299" s="10" t="s">
        <v>99</v>
      </c>
      <c r="G1299" s="10">
        <v>611</v>
      </c>
      <c r="H1299" s="10" t="s">
        <v>892</v>
      </c>
      <c r="I1299" s="10" t="s">
        <v>138</v>
      </c>
      <c r="J1299" s="10" t="s">
        <v>26</v>
      </c>
      <c r="K1299" s="10" t="str">
        <f t="shared" si="40"/>
        <v>2-60-17</v>
      </c>
      <c r="L1299" s="10" t="s">
        <v>2061</v>
      </c>
      <c r="M1299" s="10" t="s">
        <v>140</v>
      </c>
      <c r="N1299" s="12">
        <v>0.22619047619047619</v>
      </c>
      <c r="O1299" s="12">
        <v>0.22619047619047619</v>
      </c>
      <c r="P1299" s="12">
        <v>0.22619047619047619</v>
      </c>
      <c r="Q1299" s="12">
        <f t="shared" si="41"/>
        <v>0.22619047619047619</v>
      </c>
      <c r="R1299" s="10" t="s">
        <v>1395</v>
      </c>
      <c r="S1299" s="10"/>
    </row>
    <row r="1300" spans="1:19" s="13" customFormat="1" x14ac:dyDescent="0.35">
      <c r="A1300" s="10">
        <v>422</v>
      </c>
      <c r="B1300" s="10">
        <v>1641</v>
      </c>
      <c r="C1300" s="10" t="s">
        <v>68</v>
      </c>
      <c r="D1300" s="10" t="s">
        <v>89</v>
      </c>
      <c r="E1300" s="10" t="s">
        <v>110</v>
      </c>
      <c r="F1300" s="10" t="s">
        <v>207</v>
      </c>
      <c r="G1300" s="10">
        <v>329</v>
      </c>
      <c r="H1300" s="10" t="s">
        <v>72</v>
      </c>
      <c r="I1300" s="10" t="s">
        <v>207</v>
      </c>
      <c r="J1300" s="10" t="s">
        <v>26</v>
      </c>
      <c r="K1300" s="10" t="str">
        <f t="shared" si="40"/>
        <v>548-92H1</v>
      </c>
      <c r="L1300" s="10" t="s">
        <v>2062</v>
      </c>
      <c r="M1300" s="10" t="s">
        <v>258</v>
      </c>
      <c r="N1300" s="12">
        <v>0.27500000000000002</v>
      </c>
      <c r="O1300" s="12">
        <v>0.2</v>
      </c>
      <c r="P1300" s="12">
        <v>0.20250000000000001</v>
      </c>
      <c r="Q1300" s="12">
        <f t="shared" si="41"/>
        <v>0.22583333333333333</v>
      </c>
      <c r="R1300" s="10" t="s">
        <v>1395</v>
      </c>
      <c r="S1300" s="10"/>
    </row>
    <row r="1301" spans="1:19" s="13" customFormat="1" x14ac:dyDescent="0.35">
      <c r="A1301" s="10">
        <v>1804</v>
      </c>
      <c r="B1301" s="10" t="s">
        <v>2063</v>
      </c>
      <c r="C1301" s="11" t="s">
        <v>20</v>
      </c>
      <c r="D1301" s="11" t="s">
        <v>21</v>
      </c>
      <c r="E1301" s="10" t="s">
        <v>22</v>
      </c>
      <c r="F1301" s="10" t="s">
        <v>1229</v>
      </c>
      <c r="G1301" s="10" t="s">
        <v>1230</v>
      </c>
      <c r="H1301" s="10" t="s">
        <v>1231</v>
      </c>
      <c r="I1301" s="10" t="s">
        <v>1232</v>
      </c>
      <c r="J1301" s="10" t="s">
        <v>26</v>
      </c>
      <c r="K1301" s="10" t="str">
        <f t="shared" si="40"/>
        <v>19J2</v>
      </c>
      <c r="L1301" s="10" t="s">
        <v>2064</v>
      </c>
      <c r="M1301" s="10" t="s">
        <v>1232</v>
      </c>
      <c r="N1301" s="12">
        <v>0.16666666666666666</v>
      </c>
      <c r="O1301" s="12">
        <v>0.16666666666666666</v>
      </c>
      <c r="P1301" s="12">
        <v>0.34166666666666662</v>
      </c>
      <c r="Q1301" s="12">
        <f t="shared" si="41"/>
        <v>0.22499999999999998</v>
      </c>
      <c r="R1301" s="10" t="s">
        <v>1395</v>
      </c>
      <c r="S1301" s="10"/>
    </row>
    <row r="1302" spans="1:19" s="13" customFormat="1" x14ac:dyDescent="0.35">
      <c r="A1302" s="10">
        <v>1445</v>
      </c>
      <c r="B1302" s="10">
        <v>1447</v>
      </c>
      <c r="C1302" s="10" t="s">
        <v>68</v>
      </c>
      <c r="D1302" s="10" t="s">
        <v>69</v>
      </c>
      <c r="E1302" s="10" t="s">
        <v>150</v>
      </c>
      <c r="F1302" s="10" t="s">
        <v>174</v>
      </c>
      <c r="G1302" s="10">
        <v>433</v>
      </c>
      <c r="H1302" s="10" t="s">
        <v>115</v>
      </c>
      <c r="I1302" s="10" t="s">
        <v>175</v>
      </c>
      <c r="J1302" s="10" t="s">
        <v>26</v>
      </c>
      <c r="K1302" s="10" t="str">
        <f t="shared" si="40"/>
        <v>433-H14</v>
      </c>
      <c r="L1302" s="10" t="s">
        <v>2065</v>
      </c>
      <c r="M1302" s="10" t="s">
        <v>2066</v>
      </c>
      <c r="N1302" s="12">
        <v>0.28247422680412371</v>
      </c>
      <c r="O1302" s="12">
        <v>0.18762886597938144</v>
      </c>
      <c r="P1302" s="12">
        <v>0.20412371134020618</v>
      </c>
      <c r="Q1302" s="12">
        <f t="shared" si="41"/>
        <v>0.22474226804123712</v>
      </c>
      <c r="R1302" s="10" t="s">
        <v>1395</v>
      </c>
      <c r="S1302" s="10"/>
    </row>
    <row r="1303" spans="1:19" s="13" customFormat="1" x14ac:dyDescent="0.35">
      <c r="A1303" s="10">
        <v>1363</v>
      </c>
      <c r="B1303" s="10">
        <v>760</v>
      </c>
      <c r="C1303" s="10" t="s">
        <v>68</v>
      </c>
      <c r="D1303" s="10" t="s">
        <v>69</v>
      </c>
      <c r="E1303" s="10" t="s">
        <v>150</v>
      </c>
      <c r="F1303" s="10" t="s">
        <v>151</v>
      </c>
      <c r="G1303" s="10">
        <v>23</v>
      </c>
      <c r="H1303" s="10" t="s">
        <v>134</v>
      </c>
      <c r="I1303" s="10" t="s">
        <v>152</v>
      </c>
      <c r="J1303" s="10" t="s">
        <v>26</v>
      </c>
      <c r="K1303" s="10" t="str">
        <f t="shared" si="40"/>
        <v>2301</v>
      </c>
      <c r="L1303" s="10">
        <v>2301</v>
      </c>
      <c r="M1303" s="10" t="s">
        <v>153</v>
      </c>
      <c r="N1303" s="12">
        <v>0.21290322580645157</v>
      </c>
      <c r="O1303" s="12">
        <v>0.22580645161290316</v>
      </c>
      <c r="P1303" s="12">
        <v>0.2354838709677419</v>
      </c>
      <c r="Q1303" s="12">
        <f t="shared" si="41"/>
        <v>0.2247311827956989</v>
      </c>
      <c r="R1303" s="10" t="s">
        <v>1395</v>
      </c>
      <c r="S1303" s="10"/>
    </row>
    <row r="1304" spans="1:19" s="13" customFormat="1" x14ac:dyDescent="0.35">
      <c r="A1304" s="10">
        <v>390</v>
      </c>
      <c r="B1304" s="10">
        <v>1593</v>
      </c>
      <c r="C1304" s="10" t="s">
        <v>68</v>
      </c>
      <c r="D1304" s="10" t="s">
        <v>89</v>
      </c>
      <c r="E1304" s="10" t="s">
        <v>110</v>
      </c>
      <c r="F1304" s="10" t="s">
        <v>157</v>
      </c>
      <c r="G1304" s="10">
        <v>483</v>
      </c>
      <c r="H1304" s="10" t="s">
        <v>145</v>
      </c>
      <c r="I1304" s="10" t="s">
        <v>113</v>
      </c>
      <c r="J1304" s="10" t="s">
        <v>26</v>
      </c>
      <c r="K1304" s="10" t="str">
        <f t="shared" si="40"/>
        <v>511-1495H1</v>
      </c>
      <c r="L1304" s="10" t="s">
        <v>2067</v>
      </c>
      <c r="M1304" s="10" t="s">
        <v>114</v>
      </c>
      <c r="N1304" s="12">
        <v>0.22857142857142859</v>
      </c>
      <c r="O1304" s="12">
        <v>0.22857142857142859</v>
      </c>
      <c r="P1304" s="12">
        <v>0.2142857142857143</v>
      </c>
      <c r="Q1304" s="12">
        <f t="shared" si="41"/>
        <v>0.22380952380952382</v>
      </c>
      <c r="R1304" s="10" t="s">
        <v>1395</v>
      </c>
      <c r="S1304" s="10"/>
    </row>
    <row r="1305" spans="1:19" s="13" customFormat="1" x14ac:dyDescent="0.35">
      <c r="A1305" s="10">
        <v>1050</v>
      </c>
      <c r="B1305" s="10">
        <v>183</v>
      </c>
      <c r="C1305" s="10" t="s">
        <v>68</v>
      </c>
      <c r="D1305" s="10" t="s">
        <v>83</v>
      </c>
      <c r="E1305" s="10" t="s">
        <v>136</v>
      </c>
      <c r="F1305" s="10" t="s">
        <v>137</v>
      </c>
      <c r="G1305" s="10">
        <v>636</v>
      </c>
      <c r="H1305" s="10">
        <v>111</v>
      </c>
      <c r="I1305" s="10" t="s">
        <v>138</v>
      </c>
      <c r="J1305" s="10" t="s">
        <v>26</v>
      </c>
      <c r="K1305" s="10" t="str">
        <f t="shared" si="40"/>
        <v>2-102-602</v>
      </c>
      <c r="L1305" s="10" t="s">
        <v>2068</v>
      </c>
      <c r="M1305" s="10" t="s">
        <v>888</v>
      </c>
      <c r="N1305" s="12">
        <v>0.20388349514563103</v>
      </c>
      <c r="O1305" s="12">
        <v>0.24077669902912618</v>
      </c>
      <c r="P1305" s="12">
        <v>0.2252427184466019</v>
      </c>
      <c r="Q1305" s="12">
        <f t="shared" si="41"/>
        <v>0.22330097087378639</v>
      </c>
      <c r="R1305" s="10" t="s">
        <v>1395</v>
      </c>
      <c r="S1305" s="10"/>
    </row>
    <row r="1306" spans="1:19" s="13" customFormat="1" x14ac:dyDescent="0.35">
      <c r="A1306" s="10">
        <v>310</v>
      </c>
      <c r="B1306" s="10">
        <v>1425</v>
      </c>
      <c r="C1306" s="10" t="s">
        <v>68</v>
      </c>
      <c r="D1306" s="10" t="s">
        <v>89</v>
      </c>
      <c r="E1306" s="10" t="s">
        <v>110</v>
      </c>
      <c r="F1306" s="10" t="s">
        <v>2069</v>
      </c>
      <c r="G1306" s="10">
        <v>430</v>
      </c>
      <c r="H1306" s="10" t="s">
        <v>92</v>
      </c>
      <c r="I1306" s="10" t="s">
        <v>211</v>
      </c>
      <c r="J1306" s="10" t="s">
        <v>26</v>
      </c>
      <c r="K1306" s="10" t="str">
        <f t="shared" si="40"/>
        <v>430-03</v>
      </c>
      <c r="L1306" s="10" t="s">
        <v>2070</v>
      </c>
      <c r="M1306" s="10" t="s">
        <v>213</v>
      </c>
      <c r="N1306" s="12">
        <v>0.21388888888888888</v>
      </c>
      <c r="O1306" s="12">
        <v>0.21944444444444447</v>
      </c>
      <c r="P1306" s="12">
        <v>0.2361111111111111</v>
      </c>
      <c r="Q1306" s="12">
        <f t="shared" si="41"/>
        <v>0.22314814814814818</v>
      </c>
      <c r="R1306" s="10" t="s">
        <v>1395</v>
      </c>
      <c r="S1306" s="10"/>
    </row>
    <row r="1307" spans="1:19" s="13" customFormat="1" x14ac:dyDescent="0.35">
      <c r="A1307" s="10">
        <v>674</v>
      </c>
      <c r="B1307" s="10">
        <v>26</v>
      </c>
      <c r="C1307" s="10" t="s">
        <v>68</v>
      </c>
      <c r="D1307" s="10" t="s">
        <v>89</v>
      </c>
      <c r="E1307" s="10" t="s">
        <v>90</v>
      </c>
      <c r="F1307" s="10" t="s">
        <v>233</v>
      </c>
      <c r="G1307" s="10">
        <v>817</v>
      </c>
      <c r="H1307" s="17" t="s">
        <v>92</v>
      </c>
      <c r="I1307" s="10" t="s">
        <v>234</v>
      </c>
      <c r="J1307" s="10" t="s">
        <v>26</v>
      </c>
      <c r="K1307" s="10" t="str">
        <f t="shared" si="40"/>
        <v>817-05</v>
      </c>
      <c r="L1307" s="17" t="s">
        <v>2071</v>
      </c>
      <c r="M1307" s="10" t="s">
        <v>236</v>
      </c>
      <c r="N1307" s="12">
        <v>0.35897435897435898</v>
      </c>
      <c r="O1307" s="12">
        <v>0.17948717948717949</v>
      </c>
      <c r="P1307" s="12">
        <v>0.13076923076923078</v>
      </c>
      <c r="Q1307" s="12">
        <f t="shared" si="41"/>
        <v>0.22307692307692306</v>
      </c>
      <c r="R1307" s="10" t="s">
        <v>1395</v>
      </c>
      <c r="S1307" s="10"/>
    </row>
    <row r="1308" spans="1:19" s="13" customFormat="1" x14ac:dyDescent="0.35">
      <c r="A1308" s="10">
        <v>307</v>
      </c>
      <c r="B1308" s="10">
        <v>1413</v>
      </c>
      <c r="C1308" s="10" t="s">
        <v>68</v>
      </c>
      <c r="D1308" s="10" t="s">
        <v>89</v>
      </c>
      <c r="E1308" s="10" t="s">
        <v>110</v>
      </c>
      <c r="F1308" s="10" t="s">
        <v>280</v>
      </c>
      <c r="G1308" s="10">
        <v>385</v>
      </c>
      <c r="H1308" s="10" t="s">
        <v>72</v>
      </c>
      <c r="I1308" s="10" t="s">
        <v>456</v>
      </c>
      <c r="J1308" s="10" t="s">
        <v>26</v>
      </c>
      <c r="K1308" s="10" t="str">
        <f t="shared" si="40"/>
        <v>403-137</v>
      </c>
      <c r="L1308" s="10" t="s">
        <v>1759</v>
      </c>
      <c r="M1308" s="10" t="s">
        <v>1114</v>
      </c>
      <c r="N1308" s="12">
        <v>0</v>
      </c>
      <c r="O1308" s="12">
        <v>0.6680851063829788</v>
      </c>
      <c r="P1308" s="12">
        <v>0</v>
      </c>
      <c r="Q1308" s="12">
        <f t="shared" si="41"/>
        <v>0.22269503546099292</v>
      </c>
      <c r="R1308" s="10" t="s">
        <v>1395</v>
      </c>
      <c r="S1308" s="10"/>
    </row>
    <row r="1309" spans="1:19" s="13" customFormat="1" x14ac:dyDescent="0.35">
      <c r="A1309" s="10">
        <v>440</v>
      </c>
      <c r="B1309" s="10">
        <v>1653</v>
      </c>
      <c r="C1309" s="10" t="s">
        <v>68</v>
      </c>
      <c r="D1309" s="10" t="s">
        <v>89</v>
      </c>
      <c r="E1309" s="10" t="s">
        <v>110</v>
      </c>
      <c r="F1309" s="10" t="s">
        <v>280</v>
      </c>
      <c r="G1309" s="10">
        <v>385</v>
      </c>
      <c r="H1309" s="10" t="s">
        <v>72</v>
      </c>
      <c r="I1309" s="10" t="s">
        <v>211</v>
      </c>
      <c r="J1309" s="10" t="s">
        <v>26</v>
      </c>
      <c r="K1309" s="10" t="str">
        <f t="shared" si="40"/>
        <v>583-122H5</v>
      </c>
      <c r="L1309" s="10" t="s">
        <v>2072</v>
      </c>
      <c r="M1309" s="10" t="s">
        <v>213</v>
      </c>
      <c r="N1309" s="12">
        <v>0.30188679245283018</v>
      </c>
      <c r="O1309" s="12">
        <v>0.18867924528301883</v>
      </c>
      <c r="P1309" s="12">
        <v>0.17735849056603775</v>
      </c>
      <c r="Q1309" s="12">
        <f t="shared" si="41"/>
        <v>0.22264150943396224</v>
      </c>
      <c r="R1309" s="10" t="s">
        <v>1395</v>
      </c>
      <c r="S1309" s="10"/>
    </row>
    <row r="1310" spans="1:19" s="13" customFormat="1" x14ac:dyDescent="0.35">
      <c r="A1310" s="10">
        <v>1045</v>
      </c>
      <c r="B1310" s="10">
        <v>178</v>
      </c>
      <c r="C1310" s="10" t="s">
        <v>68</v>
      </c>
      <c r="D1310" s="10" t="s">
        <v>83</v>
      </c>
      <c r="E1310" s="10" t="s">
        <v>136</v>
      </c>
      <c r="F1310" s="10" t="s">
        <v>2073</v>
      </c>
      <c r="G1310" s="10">
        <v>683</v>
      </c>
      <c r="H1310" s="10">
        <v>1</v>
      </c>
      <c r="I1310" s="10" t="s">
        <v>138</v>
      </c>
      <c r="J1310" s="10" t="s">
        <v>26</v>
      </c>
      <c r="K1310" s="10" t="str">
        <f t="shared" si="40"/>
        <v>2-7-34</v>
      </c>
      <c r="L1310" s="10" t="s">
        <v>2074</v>
      </c>
      <c r="M1310" s="10" t="s">
        <v>140</v>
      </c>
      <c r="N1310" s="12">
        <v>0.22140221402214025</v>
      </c>
      <c r="O1310" s="12">
        <v>0.22140221402214025</v>
      </c>
      <c r="P1310" s="12">
        <v>0.22140221402214025</v>
      </c>
      <c r="Q1310" s="12">
        <f t="shared" si="41"/>
        <v>0.22140221402214025</v>
      </c>
      <c r="R1310" s="10" t="s">
        <v>1395</v>
      </c>
      <c r="S1310" s="10"/>
    </row>
    <row r="1311" spans="1:19" s="13" customFormat="1" x14ac:dyDescent="0.35">
      <c r="A1311" s="10">
        <v>1566</v>
      </c>
      <c r="B1311" s="10">
        <v>797</v>
      </c>
      <c r="C1311" s="10" t="s">
        <v>68</v>
      </c>
      <c r="D1311" s="10" t="s">
        <v>69</v>
      </c>
      <c r="E1311" s="10" t="s">
        <v>70</v>
      </c>
      <c r="F1311" s="14" t="s">
        <v>99</v>
      </c>
      <c r="G1311" s="10">
        <v>33</v>
      </c>
      <c r="H1311" s="10" t="s">
        <v>1539</v>
      </c>
      <c r="I1311" s="10" t="s">
        <v>70</v>
      </c>
      <c r="J1311" s="10" t="s">
        <v>26</v>
      </c>
      <c r="K1311" s="10" t="str">
        <f t="shared" si="40"/>
        <v>3309</v>
      </c>
      <c r="L1311" s="10">
        <v>3309</v>
      </c>
      <c r="M1311" s="10" t="s">
        <v>191</v>
      </c>
      <c r="N1311" s="12">
        <v>0.19599999999999998</v>
      </c>
      <c r="O1311" s="12">
        <v>0.224</v>
      </c>
      <c r="P1311" s="12">
        <v>0.24399999999999999</v>
      </c>
      <c r="Q1311" s="12">
        <f t="shared" si="41"/>
        <v>0.2213333333333333</v>
      </c>
      <c r="R1311" s="10" t="s">
        <v>1395</v>
      </c>
      <c r="S1311" s="10"/>
    </row>
    <row r="1312" spans="1:19" s="13" customFormat="1" x14ac:dyDescent="0.35">
      <c r="A1312" s="10">
        <v>1306</v>
      </c>
      <c r="B1312" s="10">
        <v>438</v>
      </c>
      <c r="C1312" s="10" t="s">
        <v>68</v>
      </c>
      <c r="D1312" s="10" t="s">
        <v>83</v>
      </c>
      <c r="E1312" s="10" t="s">
        <v>313</v>
      </c>
      <c r="F1312" s="10" t="s">
        <v>1886</v>
      </c>
      <c r="G1312" s="10">
        <v>745</v>
      </c>
      <c r="H1312" s="10">
        <v>1</v>
      </c>
      <c r="I1312" s="10" t="s">
        <v>1887</v>
      </c>
      <c r="J1312" s="10" t="s">
        <v>26</v>
      </c>
      <c r="K1312" s="10" t="str">
        <f t="shared" si="40"/>
        <v>3-702-702</v>
      </c>
      <c r="L1312" s="10" t="s">
        <v>2075</v>
      </c>
      <c r="M1312" s="10" t="s">
        <v>1889</v>
      </c>
      <c r="N1312" s="12">
        <v>0.16557377049180327</v>
      </c>
      <c r="O1312" s="12">
        <v>0.18032786885245905</v>
      </c>
      <c r="P1312" s="12">
        <v>0.31803278688524594</v>
      </c>
      <c r="Q1312" s="12">
        <f t="shared" si="41"/>
        <v>0.22131147540983609</v>
      </c>
      <c r="R1312" s="10" t="s">
        <v>1395</v>
      </c>
      <c r="S1312" s="10"/>
    </row>
    <row r="1313" spans="1:19" s="13" customFormat="1" x14ac:dyDescent="0.35">
      <c r="A1313" s="10">
        <v>1150</v>
      </c>
      <c r="B1313" s="10">
        <v>280</v>
      </c>
      <c r="C1313" s="10" t="s">
        <v>68</v>
      </c>
      <c r="D1313" s="10" t="s">
        <v>83</v>
      </c>
      <c r="E1313" s="10" t="s">
        <v>136</v>
      </c>
      <c r="F1313" s="10" t="s">
        <v>99</v>
      </c>
      <c r="G1313" s="10">
        <v>611</v>
      </c>
      <c r="H1313" s="10" t="s">
        <v>892</v>
      </c>
      <c r="I1313" s="10" t="s">
        <v>138</v>
      </c>
      <c r="J1313" s="10" t="s">
        <v>26</v>
      </c>
      <c r="K1313" s="10" t="str">
        <f t="shared" si="40"/>
        <v>2-67-14</v>
      </c>
      <c r="L1313" s="10" t="s">
        <v>2077</v>
      </c>
      <c r="M1313" s="10" t="s">
        <v>140</v>
      </c>
      <c r="N1313" s="12">
        <v>0.22023809523809526</v>
      </c>
      <c r="O1313" s="12">
        <v>0.22023809523809526</v>
      </c>
      <c r="P1313" s="12">
        <v>0.22023809523809526</v>
      </c>
      <c r="Q1313" s="12">
        <f t="shared" si="41"/>
        <v>0.22023809523809526</v>
      </c>
      <c r="R1313" s="10" t="s">
        <v>1395</v>
      </c>
      <c r="S1313" s="10"/>
    </row>
    <row r="1314" spans="1:19" s="13" customFormat="1" x14ac:dyDescent="0.35">
      <c r="A1314" s="10">
        <v>1572</v>
      </c>
      <c r="B1314" s="10">
        <v>803</v>
      </c>
      <c r="C1314" s="10" t="s">
        <v>68</v>
      </c>
      <c r="D1314" s="10" t="s">
        <v>69</v>
      </c>
      <c r="E1314" s="10" t="s">
        <v>70</v>
      </c>
      <c r="F1314" s="14" t="s">
        <v>1603</v>
      </c>
      <c r="G1314" s="10">
        <v>33</v>
      </c>
      <c r="H1314" s="10" t="s">
        <v>1539</v>
      </c>
      <c r="I1314" s="10" t="s">
        <v>70</v>
      </c>
      <c r="J1314" s="10" t="s">
        <v>26</v>
      </c>
      <c r="K1314" s="10" t="str">
        <f t="shared" si="40"/>
        <v>3317</v>
      </c>
      <c r="L1314" s="10">
        <v>3317</v>
      </c>
      <c r="M1314" s="10" t="s">
        <v>191</v>
      </c>
      <c r="N1314" s="12">
        <v>0.24</v>
      </c>
      <c r="O1314" s="12">
        <v>0.20399999999999996</v>
      </c>
      <c r="P1314" s="12">
        <v>0.216</v>
      </c>
      <c r="Q1314" s="12">
        <f t="shared" si="41"/>
        <v>0.21999999999999997</v>
      </c>
      <c r="R1314" s="10" t="s">
        <v>1395</v>
      </c>
      <c r="S1314" s="10"/>
    </row>
    <row r="1315" spans="1:19" s="13" customFormat="1" x14ac:dyDescent="0.35">
      <c r="A1315" s="10">
        <v>1406</v>
      </c>
      <c r="B1315" s="10">
        <v>1102</v>
      </c>
      <c r="C1315" s="10" t="s">
        <v>68</v>
      </c>
      <c r="D1315" s="10" t="s">
        <v>69</v>
      </c>
      <c r="E1315" s="10" t="s">
        <v>150</v>
      </c>
      <c r="F1315" s="10" t="s">
        <v>597</v>
      </c>
      <c r="G1315" s="10">
        <v>274</v>
      </c>
      <c r="H1315" s="10" t="s">
        <v>72</v>
      </c>
      <c r="I1315" s="10" t="s">
        <v>597</v>
      </c>
      <c r="J1315" s="10" t="s">
        <v>26</v>
      </c>
      <c r="K1315" s="10" t="str">
        <f t="shared" si="40"/>
        <v>274-H2</v>
      </c>
      <c r="L1315" s="10" t="s">
        <v>2078</v>
      </c>
      <c r="M1315" s="10" t="s">
        <v>2079</v>
      </c>
      <c r="N1315" s="12">
        <v>0.2040816326530612</v>
      </c>
      <c r="O1315" s="12">
        <v>0.22244897959183677</v>
      </c>
      <c r="P1315" s="12">
        <v>0.23265306122448981</v>
      </c>
      <c r="Q1315" s="12">
        <f t="shared" si="41"/>
        <v>0.2197278911564626</v>
      </c>
      <c r="R1315" s="10" t="s">
        <v>1395</v>
      </c>
      <c r="S1315" s="10"/>
    </row>
    <row r="1316" spans="1:19" s="13" customFormat="1" x14ac:dyDescent="0.35">
      <c r="A1316" s="10">
        <v>116</v>
      </c>
      <c r="B1316" s="10">
        <v>954</v>
      </c>
      <c r="C1316" s="10" t="s">
        <v>68</v>
      </c>
      <c r="D1316" s="10" t="s">
        <v>89</v>
      </c>
      <c r="E1316" s="10" t="s">
        <v>110</v>
      </c>
      <c r="F1316" s="10" t="s">
        <v>565</v>
      </c>
      <c r="G1316" s="10">
        <v>106</v>
      </c>
      <c r="H1316" s="10" t="s">
        <v>72</v>
      </c>
      <c r="I1316" s="10" t="s">
        <v>211</v>
      </c>
      <c r="J1316" s="10" t="s">
        <v>26</v>
      </c>
      <c r="K1316" s="10" t="str">
        <f t="shared" si="40"/>
        <v>143-109H3</v>
      </c>
      <c r="L1316" s="10" t="s">
        <v>2080</v>
      </c>
      <c r="M1316" s="10" t="s">
        <v>114</v>
      </c>
      <c r="N1316" s="12">
        <v>0.2142857142857143</v>
      </c>
      <c r="O1316" s="12">
        <v>0.2142857142857143</v>
      </c>
      <c r="P1316" s="12">
        <v>0.22857142857142859</v>
      </c>
      <c r="Q1316" s="12">
        <f t="shared" si="41"/>
        <v>0.21904761904761907</v>
      </c>
      <c r="R1316" s="10" t="s">
        <v>1395</v>
      </c>
      <c r="S1316" s="10"/>
    </row>
    <row r="1317" spans="1:19" s="13" customFormat="1" x14ac:dyDescent="0.35">
      <c r="A1317" s="10">
        <v>183</v>
      </c>
      <c r="B1317" s="10">
        <v>1198</v>
      </c>
      <c r="C1317" s="10" t="s">
        <v>68</v>
      </c>
      <c r="D1317" s="10" t="s">
        <v>89</v>
      </c>
      <c r="E1317" s="10" t="s">
        <v>110</v>
      </c>
      <c r="F1317" s="10" t="s">
        <v>154</v>
      </c>
      <c r="G1317" s="10">
        <v>496</v>
      </c>
      <c r="H1317" s="10" t="s">
        <v>72</v>
      </c>
      <c r="I1317" s="10" t="s">
        <v>154</v>
      </c>
      <c r="J1317" s="10" t="s">
        <v>26</v>
      </c>
      <c r="K1317" s="10" t="str">
        <f t="shared" si="40"/>
        <v>311-1403H1</v>
      </c>
      <c r="L1317" s="10" t="s">
        <v>2081</v>
      </c>
      <c r="M1317" s="10" t="s">
        <v>114</v>
      </c>
      <c r="N1317" s="12">
        <v>0.2142857142857143</v>
      </c>
      <c r="O1317" s="12">
        <v>0.2142857142857143</v>
      </c>
      <c r="P1317" s="12">
        <v>0.22857142857142859</v>
      </c>
      <c r="Q1317" s="12">
        <f t="shared" si="41"/>
        <v>0.21904761904761907</v>
      </c>
      <c r="R1317" s="10" t="s">
        <v>1395</v>
      </c>
      <c r="S1317" s="10"/>
    </row>
    <row r="1318" spans="1:19" s="13" customFormat="1" x14ac:dyDescent="0.35">
      <c r="A1318" s="10">
        <v>1484</v>
      </c>
      <c r="B1318" s="10">
        <v>778</v>
      </c>
      <c r="C1318" s="10" t="s">
        <v>68</v>
      </c>
      <c r="D1318" s="10" t="s">
        <v>69</v>
      </c>
      <c r="E1318" s="10" t="s">
        <v>107</v>
      </c>
      <c r="F1318" s="10" t="s">
        <v>108</v>
      </c>
      <c r="G1318" s="10">
        <v>26</v>
      </c>
      <c r="H1318" s="10" t="s">
        <v>144</v>
      </c>
      <c r="I1318" s="10" t="s">
        <v>107</v>
      </c>
      <c r="J1318" s="10" t="s">
        <v>26</v>
      </c>
      <c r="K1318" s="10" t="str">
        <f t="shared" si="40"/>
        <v>2605</v>
      </c>
      <c r="L1318" s="10">
        <v>2605</v>
      </c>
      <c r="M1318" s="10" t="s">
        <v>124</v>
      </c>
      <c r="N1318" s="12">
        <v>0.23199999999999998</v>
      </c>
      <c r="O1318" s="12">
        <v>0.20799999999999996</v>
      </c>
      <c r="P1318" s="12">
        <v>0.216</v>
      </c>
      <c r="Q1318" s="12">
        <f t="shared" si="41"/>
        <v>0.21866666666666665</v>
      </c>
      <c r="R1318" s="10" t="s">
        <v>1395</v>
      </c>
      <c r="S1318" s="10"/>
    </row>
    <row r="1319" spans="1:19" s="13" customFormat="1" x14ac:dyDescent="0.35">
      <c r="A1319" s="10">
        <v>1027</v>
      </c>
      <c r="B1319" s="10">
        <v>162</v>
      </c>
      <c r="C1319" s="10" t="s">
        <v>68</v>
      </c>
      <c r="D1319" s="10" t="s">
        <v>83</v>
      </c>
      <c r="E1319" s="10" t="s">
        <v>136</v>
      </c>
      <c r="F1319" s="10" t="s">
        <v>99</v>
      </c>
      <c r="G1319" s="10">
        <v>611</v>
      </c>
      <c r="H1319" s="10" t="s">
        <v>26</v>
      </c>
      <c r="I1319" s="10" t="s">
        <v>138</v>
      </c>
      <c r="J1319" s="10" t="s">
        <v>26</v>
      </c>
      <c r="K1319" s="10" t="str">
        <f t="shared" si="40"/>
        <v>2-23-12</v>
      </c>
      <c r="L1319" s="10" t="s">
        <v>2082</v>
      </c>
      <c r="M1319" s="10" t="s">
        <v>140</v>
      </c>
      <c r="N1319" s="12">
        <v>0.32738095238095244</v>
      </c>
      <c r="O1319" s="12">
        <v>0.32738095238095244</v>
      </c>
      <c r="P1319" s="12">
        <v>0</v>
      </c>
      <c r="Q1319" s="12">
        <f t="shared" si="41"/>
        <v>0.21825396825396828</v>
      </c>
      <c r="R1319" s="10" t="s">
        <v>1395</v>
      </c>
      <c r="S1319" s="10"/>
    </row>
    <row r="1320" spans="1:19" s="13" customFormat="1" x14ac:dyDescent="0.35">
      <c r="A1320" s="10">
        <v>1304</v>
      </c>
      <c r="B1320" s="10">
        <v>433</v>
      </c>
      <c r="C1320" s="10" t="s">
        <v>68</v>
      </c>
      <c r="D1320" s="10" t="s">
        <v>83</v>
      </c>
      <c r="E1320" s="10" t="s">
        <v>313</v>
      </c>
      <c r="F1320" s="10" t="s">
        <v>1204</v>
      </c>
      <c r="G1320" s="10">
        <v>727</v>
      </c>
      <c r="H1320" s="10">
        <v>1</v>
      </c>
      <c r="I1320" s="10" t="s">
        <v>1205</v>
      </c>
      <c r="J1320" s="10" t="s">
        <v>26</v>
      </c>
      <c r="K1320" s="10" t="str">
        <f t="shared" si="40"/>
        <v>3-51-901</v>
      </c>
      <c r="L1320" s="10" t="s">
        <v>2083</v>
      </c>
      <c r="M1320" s="10" t="s">
        <v>2084</v>
      </c>
      <c r="N1320" s="12">
        <v>0.17777777777777776</v>
      </c>
      <c r="O1320" s="12">
        <v>0.28888888888888892</v>
      </c>
      <c r="P1320" s="12">
        <v>0.18444444444444444</v>
      </c>
      <c r="Q1320" s="12">
        <f t="shared" si="41"/>
        <v>0.21703703703703703</v>
      </c>
      <c r="R1320" s="10" t="s">
        <v>1395</v>
      </c>
      <c r="S1320" s="10"/>
    </row>
    <row r="1321" spans="1:19" s="13" customFormat="1" x14ac:dyDescent="0.35">
      <c r="A1321" s="10">
        <v>896</v>
      </c>
      <c r="B1321" s="10">
        <v>593</v>
      </c>
      <c r="C1321" s="10" t="s">
        <v>68</v>
      </c>
      <c r="D1321" s="10" t="s">
        <v>83</v>
      </c>
      <c r="E1321" s="10" t="s">
        <v>84</v>
      </c>
      <c r="F1321" s="10" t="s">
        <v>2085</v>
      </c>
      <c r="G1321" s="10">
        <v>941</v>
      </c>
      <c r="H1321" s="10">
        <v>1</v>
      </c>
      <c r="I1321" s="10" t="s">
        <v>791</v>
      </c>
      <c r="J1321" s="10" t="s">
        <v>26</v>
      </c>
      <c r="K1321" s="10" t="str">
        <f t="shared" si="40"/>
        <v>4-88-880</v>
      </c>
      <c r="L1321" s="10" t="s">
        <v>2086</v>
      </c>
      <c r="M1321" s="10" t="s">
        <v>106</v>
      </c>
      <c r="N1321" s="12">
        <v>0.24296296296296296</v>
      </c>
      <c r="O1321" s="12">
        <v>0.19555555555555557</v>
      </c>
      <c r="P1321" s="12">
        <v>0.21185185185185187</v>
      </c>
      <c r="Q1321" s="12">
        <f t="shared" si="41"/>
        <v>0.21679012345679013</v>
      </c>
      <c r="R1321" s="10" t="s">
        <v>1395</v>
      </c>
      <c r="S1321" s="10"/>
    </row>
    <row r="1322" spans="1:19" s="13" customFormat="1" x14ac:dyDescent="0.35">
      <c r="A1322" s="10">
        <v>1860</v>
      </c>
      <c r="B1322" s="10" t="s">
        <v>2088</v>
      </c>
      <c r="C1322" s="11" t="s">
        <v>20</v>
      </c>
      <c r="D1322" s="11" t="s">
        <v>29</v>
      </c>
      <c r="E1322" s="10" t="s">
        <v>30</v>
      </c>
      <c r="F1322" s="10" t="s">
        <v>31</v>
      </c>
      <c r="G1322" s="10" t="s">
        <v>32</v>
      </c>
      <c r="H1322" s="10" t="s">
        <v>1086</v>
      </c>
      <c r="I1322" s="10" t="s">
        <v>30</v>
      </c>
      <c r="J1322" s="10" t="s">
        <v>26</v>
      </c>
      <c r="K1322" s="10" t="str">
        <f t="shared" si="40"/>
        <v>20A11</v>
      </c>
      <c r="L1322" s="10" t="s">
        <v>2089</v>
      </c>
      <c r="M1322" s="10" t="s">
        <v>30</v>
      </c>
      <c r="N1322" s="12">
        <v>0.26250000000000001</v>
      </c>
      <c r="O1322" s="12">
        <v>7.4999999999999997E-2</v>
      </c>
      <c r="P1322" s="12">
        <v>0.3125</v>
      </c>
      <c r="Q1322" s="12">
        <f t="shared" si="41"/>
        <v>0.21666666666666667</v>
      </c>
      <c r="R1322" s="10" t="s">
        <v>1395</v>
      </c>
      <c r="S1322" s="10"/>
    </row>
    <row r="1323" spans="1:19" s="13" customFormat="1" x14ac:dyDescent="0.35">
      <c r="A1323" s="10">
        <v>227</v>
      </c>
      <c r="B1323" s="10">
        <v>1261</v>
      </c>
      <c r="C1323" s="10" t="s">
        <v>68</v>
      </c>
      <c r="D1323" s="10" t="s">
        <v>89</v>
      </c>
      <c r="E1323" s="10" t="s">
        <v>110</v>
      </c>
      <c r="F1323" s="10" t="s">
        <v>207</v>
      </c>
      <c r="G1323" s="10">
        <v>329</v>
      </c>
      <c r="H1323" s="10" t="s">
        <v>115</v>
      </c>
      <c r="I1323" s="10" t="s">
        <v>207</v>
      </c>
      <c r="J1323" s="10" t="s">
        <v>26</v>
      </c>
      <c r="K1323" s="10" t="str">
        <f t="shared" si="40"/>
        <v>329-H1</v>
      </c>
      <c r="L1323" s="10" t="s">
        <v>2090</v>
      </c>
      <c r="M1323" s="10" t="s">
        <v>258</v>
      </c>
      <c r="N1323" s="12">
        <v>0.22549019607843135</v>
      </c>
      <c r="O1323" s="12">
        <v>0.2156862745098039</v>
      </c>
      <c r="P1323" s="12">
        <v>0.20784313725490197</v>
      </c>
      <c r="Q1323" s="12">
        <f t="shared" si="41"/>
        <v>0.21633986928104576</v>
      </c>
      <c r="R1323" s="10" t="s">
        <v>1395</v>
      </c>
      <c r="S1323" s="10"/>
    </row>
    <row r="1324" spans="1:19" s="13" customFormat="1" x14ac:dyDescent="0.35">
      <c r="A1324" s="10">
        <v>846</v>
      </c>
      <c r="B1324" s="10">
        <v>539</v>
      </c>
      <c r="C1324" s="10" t="s">
        <v>68</v>
      </c>
      <c r="D1324" s="10" t="s">
        <v>83</v>
      </c>
      <c r="E1324" s="10" t="s">
        <v>84</v>
      </c>
      <c r="F1324" s="10" t="s">
        <v>291</v>
      </c>
      <c r="G1324" s="10">
        <v>913</v>
      </c>
      <c r="H1324" s="10">
        <v>1</v>
      </c>
      <c r="I1324" s="10" t="s">
        <v>292</v>
      </c>
      <c r="J1324" s="10" t="s">
        <v>26</v>
      </c>
      <c r="K1324" s="10" t="str">
        <f t="shared" si="40"/>
        <v>4-80A-891</v>
      </c>
      <c r="L1324" s="10" t="s">
        <v>2091</v>
      </c>
      <c r="M1324" s="10" t="s">
        <v>294</v>
      </c>
      <c r="N1324" s="12">
        <v>0.15781250000000002</v>
      </c>
      <c r="O1324" s="12">
        <v>0.16093749999999998</v>
      </c>
      <c r="P1324" s="12">
        <v>0.32968750000000002</v>
      </c>
      <c r="Q1324" s="12">
        <f t="shared" si="41"/>
        <v>0.21614583333333334</v>
      </c>
      <c r="R1324" s="10" t="s">
        <v>1395</v>
      </c>
      <c r="S1324" s="10"/>
    </row>
    <row r="1325" spans="1:19" s="13" customFormat="1" x14ac:dyDescent="0.35">
      <c r="A1325" s="10">
        <v>1117</v>
      </c>
      <c r="B1325" s="10">
        <v>253</v>
      </c>
      <c r="C1325" s="10" t="s">
        <v>68</v>
      </c>
      <c r="D1325" s="10" t="s">
        <v>83</v>
      </c>
      <c r="E1325" s="10" t="s">
        <v>136</v>
      </c>
      <c r="F1325" s="10" t="s">
        <v>507</v>
      </c>
      <c r="G1325" s="10">
        <v>651</v>
      </c>
      <c r="H1325" s="10">
        <v>109</v>
      </c>
      <c r="I1325" s="10" t="s">
        <v>508</v>
      </c>
      <c r="J1325" s="10" t="s">
        <v>26</v>
      </c>
      <c r="K1325" s="10" t="str">
        <f t="shared" si="40"/>
        <v>2-533-530</v>
      </c>
      <c r="L1325" s="10" t="s">
        <v>2094</v>
      </c>
      <c r="M1325" s="10" t="s">
        <v>510</v>
      </c>
      <c r="N1325" s="12">
        <v>0.22377622377622375</v>
      </c>
      <c r="O1325" s="12">
        <v>0.2062937062937063</v>
      </c>
      <c r="P1325" s="12">
        <v>0.21678321678321677</v>
      </c>
      <c r="Q1325" s="12">
        <f t="shared" si="41"/>
        <v>0.21561771561771562</v>
      </c>
      <c r="R1325" s="10" t="s">
        <v>1395</v>
      </c>
      <c r="S1325" s="10"/>
    </row>
    <row r="1326" spans="1:19" s="13" customFormat="1" x14ac:dyDescent="0.35">
      <c r="A1326" s="10">
        <v>1726</v>
      </c>
      <c r="B1326" s="10">
        <v>1617</v>
      </c>
      <c r="C1326" s="10" t="s">
        <v>68</v>
      </c>
      <c r="D1326" s="10" t="s">
        <v>69</v>
      </c>
      <c r="E1326" s="10" t="s">
        <v>70</v>
      </c>
      <c r="F1326" s="10" t="s">
        <v>410</v>
      </c>
      <c r="G1326" s="10">
        <v>450</v>
      </c>
      <c r="H1326" s="10" t="s">
        <v>145</v>
      </c>
      <c r="I1326" s="10" t="s">
        <v>70</v>
      </c>
      <c r="J1326" s="10" t="s">
        <v>26</v>
      </c>
      <c r="K1326" s="10" t="str">
        <f t="shared" si="40"/>
        <v>526-1361H4</v>
      </c>
      <c r="L1326" s="10" t="s">
        <v>2095</v>
      </c>
      <c r="M1326" s="10" t="s">
        <v>191</v>
      </c>
      <c r="N1326" s="12">
        <v>0.3571428571428571</v>
      </c>
      <c r="O1326" s="12">
        <v>0.17857142857142855</v>
      </c>
      <c r="P1326" s="12">
        <v>0.10714285714285715</v>
      </c>
      <c r="Q1326" s="12">
        <f t="shared" si="41"/>
        <v>0.21428571428571427</v>
      </c>
      <c r="R1326" s="10" t="s">
        <v>1395</v>
      </c>
      <c r="S1326" s="10"/>
    </row>
    <row r="1327" spans="1:19" s="13" customFormat="1" x14ac:dyDescent="0.35">
      <c r="A1327" s="10">
        <v>660</v>
      </c>
      <c r="B1327" s="10">
        <v>12</v>
      </c>
      <c r="C1327" s="10" t="s">
        <v>68</v>
      </c>
      <c r="D1327" s="10" t="s">
        <v>89</v>
      </c>
      <c r="E1327" s="10" t="s">
        <v>90</v>
      </c>
      <c r="F1327" s="10" t="s">
        <v>487</v>
      </c>
      <c r="G1327" s="10">
        <v>814</v>
      </c>
      <c r="H1327" s="17" t="s">
        <v>92</v>
      </c>
      <c r="I1327" s="10" t="s">
        <v>234</v>
      </c>
      <c r="J1327" s="10" t="s">
        <v>26</v>
      </c>
      <c r="K1327" s="10" t="str">
        <f t="shared" si="40"/>
        <v>814-13</v>
      </c>
      <c r="L1327" s="17" t="s">
        <v>2096</v>
      </c>
      <c r="M1327" s="10" t="s">
        <v>236</v>
      </c>
      <c r="N1327" s="12">
        <v>0.25964912280701763</v>
      </c>
      <c r="O1327" s="12">
        <v>0.28070175438596495</v>
      </c>
      <c r="P1327" s="12">
        <v>0.10175438596491228</v>
      </c>
      <c r="Q1327" s="12">
        <f t="shared" si="41"/>
        <v>0.21403508771929827</v>
      </c>
      <c r="R1327" s="10" t="s">
        <v>1395</v>
      </c>
      <c r="S1327" s="10"/>
    </row>
    <row r="1328" spans="1:19" s="13" customFormat="1" x14ac:dyDescent="0.35">
      <c r="A1328" s="10">
        <v>1190</v>
      </c>
      <c r="B1328" s="10"/>
      <c r="C1328" s="10" t="s">
        <v>68</v>
      </c>
      <c r="D1328" s="10" t="s">
        <v>83</v>
      </c>
      <c r="E1328" s="10" t="s">
        <v>136</v>
      </c>
      <c r="F1328" s="10" t="s">
        <v>898</v>
      </c>
      <c r="G1328" s="10">
        <v>617</v>
      </c>
      <c r="H1328" s="10" t="s">
        <v>840</v>
      </c>
      <c r="I1328" s="10" t="s">
        <v>136</v>
      </c>
      <c r="J1328" s="10" t="s">
        <v>26</v>
      </c>
      <c r="K1328" s="10" t="str">
        <f t="shared" si="40"/>
        <v>2-85-134</v>
      </c>
      <c r="L1328" s="10" t="s">
        <v>1800</v>
      </c>
      <c r="M1328" s="10" t="s">
        <v>140</v>
      </c>
      <c r="N1328" s="12">
        <v>0</v>
      </c>
      <c r="O1328" s="12">
        <v>0.30769230769230771</v>
      </c>
      <c r="P1328" s="12">
        <v>0.33216783216783208</v>
      </c>
      <c r="Q1328" s="12">
        <f t="shared" si="41"/>
        <v>0.21328671328671325</v>
      </c>
      <c r="R1328" s="10" t="s">
        <v>1395</v>
      </c>
      <c r="S1328" s="10"/>
    </row>
    <row r="1329" spans="1:19" s="13" customFormat="1" x14ac:dyDescent="0.35">
      <c r="A1329" s="10">
        <v>962</v>
      </c>
      <c r="B1329" s="10">
        <v>656</v>
      </c>
      <c r="C1329" s="10" t="s">
        <v>68</v>
      </c>
      <c r="D1329" s="10" t="s">
        <v>83</v>
      </c>
      <c r="E1329" s="10" t="s">
        <v>84</v>
      </c>
      <c r="F1329" s="10" t="s">
        <v>167</v>
      </c>
      <c r="G1329" s="10">
        <v>968</v>
      </c>
      <c r="H1329" s="10">
        <v>2</v>
      </c>
      <c r="I1329" s="10" t="s">
        <v>168</v>
      </c>
      <c r="J1329" s="10" t="s">
        <v>26</v>
      </c>
      <c r="K1329" s="10" t="str">
        <f t="shared" si="40"/>
        <v>4-95A-597</v>
      </c>
      <c r="L1329" s="10" t="s">
        <v>2098</v>
      </c>
      <c r="M1329" s="10" t="s">
        <v>170</v>
      </c>
      <c r="N1329" s="12">
        <v>0.13928571428571429</v>
      </c>
      <c r="O1329" s="12">
        <v>0.27142857142857141</v>
      </c>
      <c r="P1329" s="12">
        <v>0.22857142857142856</v>
      </c>
      <c r="Q1329" s="12">
        <f t="shared" si="41"/>
        <v>0.21309523809523809</v>
      </c>
      <c r="R1329" s="10" t="s">
        <v>1395</v>
      </c>
      <c r="S1329" s="10"/>
    </row>
    <row r="1330" spans="1:19" s="13" customFormat="1" x14ac:dyDescent="0.35">
      <c r="A1330" s="10">
        <v>101</v>
      </c>
      <c r="B1330" s="10">
        <v>932</v>
      </c>
      <c r="C1330" s="10" t="s">
        <v>68</v>
      </c>
      <c r="D1330" s="10" t="s">
        <v>89</v>
      </c>
      <c r="E1330" s="10" t="s">
        <v>110</v>
      </c>
      <c r="F1330" s="10" t="s">
        <v>448</v>
      </c>
      <c r="G1330" s="10">
        <v>139</v>
      </c>
      <c r="H1330" s="10" t="s">
        <v>92</v>
      </c>
      <c r="I1330" s="10" t="s">
        <v>211</v>
      </c>
      <c r="J1330" s="10" t="s">
        <v>26</v>
      </c>
      <c r="K1330" s="10" t="str">
        <f t="shared" si="40"/>
        <v>139-07</v>
      </c>
      <c r="L1330" s="10" t="s">
        <v>2099</v>
      </c>
      <c r="M1330" s="10" t="s">
        <v>213</v>
      </c>
      <c r="N1330" s="12">
        <v>0.20370370370370369</v>
      </c>
      <c r="O1330" s="12">
        <v>0.26666666666666666</v>
      </c>
      <c r="P1330" s="12">
        <v>0.16666666666666666</v>
      </c>
      <c r="Q1330" s="12">
        <f t="shared" si="41"/>
        <v>0.21234567901234566</v>
      </c>
      <c r="R1330" s="10" t="s">
        <v>1395</v>
      </c>
      <c r="S1330" s="10"/>
    </row>
    <row r="1331" spans="1:19" s="13" customFormat="1" x14ac:dyDescent="0.35">
      <c r="A1331" s="10">
        <v>222</v>
      </c>
      <c r="B1331" s="10">
        <v>1252</v>
      </c>
      <c r="C1331" s="10" t="s">
        <v>68</v>
      </c>
      <c r="D1331" s="10" t="s">
        <v>89</v>
      </c>
      <c r="E1331" s="10" t="s">
        <v>110</v>
      </c>
      <c r="F1331" s="10" t="s">
        <v>565</v>
      </c>
      <c r="G1331" s="10">
        <v>106</v>
      </c>
      <c r="H1331" s="10" t="s">
        <v>145</v>
      </c>
      <c r="I1331" s="10" t="s">
        <v>211</v>
      </c>
      <c r="J1331" s="10" t="s">
        <v>26</v>
      </c>
      <c r="K1331" s="10" t="str">
        <f t="shared" si="40"/>
        <v>323-78H1</v>
      </c>
      <c r="L1331" s="10" t="s">
        <v>2100</v>
      </c>
      <c r="M1331" s="10" t="s">
        <v>213</v>
      </c>
      <c r="N1331" s="12">
        <v>0.2142857142857143</v>
      </c>
      <c r="O1331" s="12">
        <v>0.2142857142857143</v>
      </c>
      <c r="P1331" s="12">
        <v>0.20714285714285718</v>
      </c>
      <c r="Q1331" s="12">
        <f t="shared" si="41"/>
        <v>0.21190476190476193</v>
      </c>
      <c r="R1331" s="10" t="s">
        <v>1395</v>
      </c>
      <c r="S1331" s="10"/>
    </row>
    <row r="1332" spans="1:19" s="13" customFormat="1" x14ac:dyDescent="0.35">
      <c r="A1332" s="10">
        <v>1359</v>
      </c>
      <c r="B1332" s="10">
        <v>499</v>
      </c>
      <c r="C1332" s="10" t="s">
        <v>68</v>
      </c>
      <c r="D1332" s="10" t="s">
        <v>83</v>
      </c>
      <c r="E1332" s="10" t="s">
        <v>313</v>
      </c>
      <c r="F1332" s="10" t="s">
        <v>552</v>
      </c>
      <c r="G1332" s="10">
        <v>735</v>
      </c>
      <c r="H1332" s="10">
        <v>1</v>
      </c>
      <c r="I1332" s="10" t="s">
        <v>553</v>
      </c>
      <c r="J1332" s="10" t="s">
        <v>26</v>
      </c>
      <c r="K1332" s="10" t="str">
        <f t="shared" si="40"/>
        <v>3-909-909</v>
      </c>
      <c r="L1332" s="10" t="s">
        <v>2101</v>
      </c>
      <c r="M1332" s="10" t="s">
        <v>334</v>
      </c>
      <c r="N1332" s="12">
        <v>0.23492063492063495</v>
      </c>
      <c r="O1332" s="12">
        <v>0.19047619047619049</v>
      </c>
      <c r="P1332" s="12">
        <v>0.20952380952380953</v>
      </c>
      <c r="Q1332" s="12">
        <f t="shared" si="41"/>
        <v>0.21164021164021166</v>
      </c>
      <c r="R1332" s="10" t="s">
        <v>1395</v>
      </c>
      <c r="S1332" s="10"/>
    </row>
    <row r="1333" spans="1:19" s="13" customFormat="1" x14ac:dyDescent="0.35">
      <c r="A1333" s="10">
        <v>1801</v>
      </c>
      <c r="B1333" s="10" t="s">
        <v>2102</v>
      </c>
      <c r="C1333" s="11" t="s">
        <v>20</v>
      </c>
      <c r="D1333" s="11" t="s">
        <v>21</v>
      </c>
      <c r="E1333" s="10" t="s">
        <v>22</v>
      </c>
      <c r="F1333" s="10" t="s">
        <v>2004</v>
      </c>
      <c r="G1333" s="10" t="s">
        <v>2005</v>
      </c>
      <c r="H1333" s="10" t="s">
        <v>2006</v>
      </c>
      <c r="I1333" s="10" t="s">
        <v>2007</v>
      </c>
      <c r="J1333" s="10" t="s">
        <v>26</v>
      </c>
      <c r="K1333" s="10" t="str">
        <f t="shared" si="40"/>
        <v>18C1</v>
      </c>
      <c r="L1333" s="10" t="s">
        <v>2103</v>
      </c>
      <c r="M1333" s="10" t="s">
        <v>2007</v>
      </c>
      <c r="N1333" s="12">
        <v>0.22950819672131148</v>
      </c>
      <c r="O1333" s="12">
        <v>0.22404371584699451</v>
      </c>
      <c r="P1333" s="12">
        <v>0.18032786885245899</v>
      </c>
      <c r="Q1333" s="12">
        <f t="shared" si="41"/>
        <v>0.21129326047358832</v>
      </c>
      <c r="R1333" s="10" t="s">
        <v>1395</v>
      </c>
      <c r="S1333" s="10"/>
    </row>
    <row r="1334" spans="1:19" s="13" customFormat="1" x14ac:dyDescent="0.35">
      <c r="A1334" s="10">
        <v>601</v>
      </c>
      <c r="B1334" s="10">
        <v>1182</v>
      </c>
      <c r="C1334" s="10" t="s">
        <v>68</v>
      </c>
      <c r="D1334" s="10" t="s">
        <v>89</v>
      </c>
      <c r="E1334" s="10" t="s">
        <v>90</v>
      </c>
      <c r="F1334" s="10" t="s">
        <v>219</v>
      </c>
      <c r="G1334" s="10">
        <v>488</v>
      </c>
      <c r="H1334" s="10" t="s">
        <v>115</v>
      </c>
      <c r="I1334" s="10" t="s">
        <v>220</v>
      </c>
      <c r="J1334" s="10" t="s">
        <v>26</v>
      </c>
      <c r="K1334" s="10" t="str">
        <f t="shared" si="40"/>
        <v>308-197H1</v>
      </c>
      <c r="L1334" s="10" t="s">
        <v>2104</v>
      </c>
      <c r="M1334" s="10" t="s">
        <v>813</v>
      </c>
      <c r="N1334" s="12">
        <v>0.20571428571428571</v>
      </c>
      <c r="O1334" s="12">
        <v>0.20571428571428571</v>
      </c>
      <c r="P1334" s="12">
        <v>0.21714285714285714</v>
      </c>
      <c r="Q1334" s="12">
        <f t="shared" si="41"/>
        <v>0.20952380952380953</v>
      </c>
      <c r="R1334" s="10" t="s">
        <v>1395</v>
      </c>
      <c r="S1334" s="10"/>
    </row>
    <row r="1335" spans="1:19" s="13" customFormat="1" x14ac:dyDescent="0.35">
      <c r="A1335" s="10">
        <v>488</v>
      </c>
      <c r="B1335" s="10">
        <v>869</v>
      </c>
      <c r="C1335" s="10" t="s">
        <v>68</v>
      </c>
      <c r="D1335" s="10" t="s">
        <v>89</v>
      </c>
      <c r="E1335" s="10" t="s">
        <v>90</v>
      </c>
      <c r="F1335" s="10" t="s">
        <v>442</v>
      </c>
      <c r="G1335" s="10">
        <v>59</v>
      </c>
      <c r="H1335" s="10" t="s">
        <v>92</v>
      </c>
      <c r="I1335" s="10" t="s">
        <v>443</v>
      </c>
      <c r="J1335" s="10" t="s">
        <v>26</v>
      </c>
      <c r="K1335" s="10" t="str">
        <f t="shared" si="40"/>
        <v>5907</v>
      </c>
      <c r="L1335" s="10">
        <v>5907</v>
      </c>
      <c r="M1335" s="10" t="s">
        <v>444</v>
      </c>
      <c r="N1335" s="12">
        <v>0.2311111111111111</v>
      </c>
      <c r="O1335" s="12">
        <v>0.2</v>
      </c>
      <c r="P1335" s="12">
        <v>0.19555555555555557</v>
      </c>
      <c r="Q1335" s="12">
        <f t="shared" si="41"/>
        <v>0.2088888888888889</v>
      </c>
      <c r="R1335" s="10" t="s">
        <v>1395</v>
      </c>
      <c r="S1335" s="10"/>
    </row>
    <row r="1336" spans="1:19" s="13" customFormat="1" x14ac:dyDescent="0.35">
      <c r="A1336" s="10">
        <v>969</v>
      </c>
      <c r="B1336" s="10">
        <v>668</v>
      </c>
      <c r="C1336" s="10" t="s">
        <v>68</v>
      </c>
      <c r="D1336" s="10" t="s">
        <v>83</v>
      </c>
      <c r="E1336" s="10" t="s">
        <v>84</v>
      </c>
      <c r="F1336" s="10" t="s">
        <v>285</v>
      </c>
      <c r="G1336" s="10">
        <v>975</v>
      </c>
      <c r="H1336" s="10">
        <v>2</v>
      </c>
      <c r="I1336" s="10" t="s">
        <v>286</v>
      </c>
      <c r="J1336" s="10" t="s">
        <v>26</v>
      </c>
      <c r="K1336" s="10" t="str">
        <f t="shared" si="40"/>
        <v>4-95B-600</v>
      </c>
      <c r="L1336" s="10" t="s">
        <v>1815</v>
      </c>
      <c r="M1336" s="10" t="s">
        <v>170</v>
      </c>
      <c r="N1336" s="12">
        <v>0.32272727272727275</v>
      </c>
      <c r="O1336" s="12">
        <v>0.3022727272727273</v>
      </c>
      <c r="P1336" s="12">
        <v>0</v>
      </c>
      <c r="Q1336" s="12">
        <f t="shared" si="41"/>
        <v>0.20833333333333334</v>
      </c>
      <c r="R1336" s="10" t="s">
        <v>1395</v>
      </c>
      <c r="S1336" s="10"/>
    </row>
    <row r="1337" spans="1:19" s="13" customFormat="1" x14ac:dyDescent="0.35">
      <c r="A1337" s="10">
        <v>1765</v>
      </c>
      <c r="B1337" s="10" t="s">
        <v>2106</v>
      </c>
      <c r="C1337" s="11" t="s">
        <v>20</v>
      </c>
      <c r="D1337" s="11" t="s">
        <v>21</v>
      </c>
      <c r="E1337" s="10" t="s">
        <v>36</v>
      </c>
      <c r="F1337" s="10" t="s">
        <v>37</v>
      </c>
      <c r="G1337" s="10" t="s">
        <v>38</v>
      </c>
      <c r="H1337" s="10" t="s">
        <v>39</v>
      </c>
      <c r="I1337" s="10" t="s">
        <v>40</v>
      </c>
      <c r="J1337" s="10" t="s">
        <v>26</v>
      </c>
      <c r="K1337" s="10" t="str">
        <f t="shared" si="40"/>
        <v>28W4</v>
      </c>
      <c r="L1337" s="11" t="s">
        <v>2107</v>
      </c>
      <c r="M1337" s="10" t="s">
        <v>40</v>
      </c>
      <c r="N1337" s="12">
        <v>0.125</v>
      </c>
      <c r="O1337" s="12">
        <v>0.125</v>
      </c>
      <c r="P1337" s="12">
        <v>0.37499999999999994</v>
      </c>
      <c r="Q1337" s="12">
        <f t="shared" si="41"/>
        <v>0.20833333333333334</v>
      </c>
      <c r="R1337" s="10" t="s">
        <v>1395</v>
      </c>
      <c r="S1337" s="10"/>
    </row>
    <row r="1338" spans="1:19" s="13" customFormat="1" x14ac:dyDescent="0.35">
      <c r="A1338" s="10">
        <v>1731</v>
      </c>
      <c r="B1338" s="10">
        <v>1624</v>
      </c>
      <c r="C1338" s="10" t="s">
        <v>68</v>
      </c>
      <c r="D1338" s="10" t="s">
        <v>69</v>
      </c>
      <c r="E1338" s="10" t="s">
        <v>70</v>
      </c>
      <c r="F1338" s="10" t="s">
        <v>410</v>
      </c>
      <c r="G1338" s="10">
        <v>450</v>
      </c>
      <c r="H1338" s="10" t="s">
        <v>145</v>
      </c>
      <c r="I1338" s="10" t="s">
        <v>70</v>
      </c>
      <c r="J1338" s="10" t="s">
        <v>26</v>
      </c>
      <c r="K1338" s="10" t="str">
        <f t="shared" si="40"/>
        <v>531-1359H2</v>
      </c>
      <c r="L1338" s="10" t="s">
        <v>2108</v>
      </c>
      <c r="M1338" s="10" t="s">
        <v>191</v>
      </c>
      <c r="N1338" s="12">
        <v>0.2857142857142857</v>
      </c>
      <c r="O1338" s="12">
        <v>0.17857142857142855</v>
      </c>
      <c r="P1338" s="12">
        <v>0.15714285714285717</v>
      </c>
      <c r="Q1338" s="12">
        <f t="shared" si="41"/>
        <v>0.20714285714285716</v>
      </c>
      <c r="R1338" s="10" t="s">
        <v>1395</v>
      </c>
      <c r="S1338" s="10"/>
    </row>
    <row r="1339" spans="1:19" s="13" customFormat="1" x14ac:dyDescent="0.35">
      <c r="A1339" s="10">
        <v>777</v>
      </c>
      <c r="B1339" s="10">
        <v>128</v>
      </c>
      <c r="C1339" s="10" t="s">
        <v>68</v>
      </c>
      <c r="D1339" s="10" t="s">
        <v>89</v>
      </c>
      <c r="E1339" s="10" t="s">
        <v>90</v>
      </c>
      <c r="F1339" s="10" t="s">
        <v>1627</v>
      </c>
      <c r="G1339" s="10">
        <v>850</v>
      </c>
      <c r="H1339" s="17" t="s">
        <v>1628</v>
      </c>
      <c r="I1339" s="10" t="s">
        <v>234</v>
      </c>
      <c r="J1339" s="10" t="s">
        <v>26</v>
      </c>
      <c r="K1339" s="10" t="str">
        <f t="shared" si="40"/>
        <v>850-1352</v>
      </c>
      <c r="L1339" s="17" t="s">
        <v>2109</v>
      </c>
      <c r="M1339" s="10" t="s">
        <v>236</v>
      </c>
      <c r="N1339" s="12">
        <v>0.20824742268041235</v>
      </c>
      <c r="O1339" s="12">
        <v>0.18556701030927836</v>
      </c>
      <c r="P1339" s="12">
        <v>0.22680412371134021</v>
      </c>
      <c r="Q1339" s="12">
        <f t="shared" si="41"/>
        <v>0.20687285223367699</v>
      </c>
      <c r="R1339" s="10" t="s">
        <v>1395</v>
      </c>
      <c r="S1339" s="10"/>
    </row>
    <row r="1340" spans="1:19" s="13" customFormat="1" x14ac:dyDescent="0.35">
      <c r="A1340" s="10">
        <v>1892</v>
      </c>
      <c r="B1340" s="10" t="s">
        <v>2111</v>
      </c>
      <c r="C1340" s="11" t="s">
        <v>20</v>
      </c>
      <c r="D1340" s="11" t="s">
        <v>29</v>
      </c>
      <c r="E1340" s="10" t="s">
        <v>30</v>
      </c>
      <c r="F1340" s="10" t="s">
        <v>638</v>
      </c>
      <c r="G1340" s="10" t="s">
        <v>639</v>
      </c>
      <c r="H1340" s="10" t="s">
        <v>979</v>
      </c>
      <c r="I1340" s="10" t="s">
        <v>30</v>
      </c>
      <c r="J1340" s="10" t="s">
        <v>26</v>
      </c>
      <c r="K1340" s="10" t="str">
        <f t="shared" si="40"/>
        <v>5J11</v>
      </c>
      <c r="L1340" s="10" t="s">
        <v>2112</v>
      </c>
      <c r="M1340" s="10" t="s">
        <v>30</v>
      </c>
      <c r="N1340" s="12">
        <v>8.387096774193549E-2</v>
      </c>
      <c r="O1340" s="12">
        <v>7.7419354838709681E-2</v>
      </c>
      <c r="P1340" s="12">
        <v>0.45806451612903226</v>
      </c>
      <c r="Q1340" s="12">
        <f t="shared" si="41"/>
        <v>0.20645161290322581</v>
      </c>
      <c r="R1340" s="10" t="s">
        <v>1395</v>
      </c>
      <c r="S1340" s="10"/>
    </row>
    <row r="1341" spans="1:19" s="13" customFormat="1" x14ac:dyDescent="0.35">
      <c r="A1341" s="10">
        <v>1444</v>
      </c>
      <c r="B1341" s="10">
        <v>1446</v>
      </c>
      <c r="C1341" s="10" t="s">
        <v>68</v>
      </c>
      <c r="D1341" s="10" t="s">
        <v>69</v>
      </c>
      <c r="E1341" s="10" t="s">
        <v>150</v>
      </c>
      <c r="F1341" s="10" t="s">
        <v>174</v>
      </c>
      <c r="G1341" s="10">
        <v>433</v>
      </c>
      <c r="H1341" s="10" t="s">
        <v>145</v>
      </c>
      <c r="I1341" s="10" t="s">
        <v>175</v>
      </c>
      <c r="J1341" s="10" t="s">
        <v>26</v>
      </c>
      <c r="K1341" s="10" t="str">
        <f t="shared" si="40"/>
        <v>433-H13</v>
      </c>
      <c r="L1341" s="10" t="s">
        <v>2113</v>
      </c>
      <c r="M1341" s="10" t="s">
        <v>2066</v>
      </c>
      <c r="N1341" s="12">
        <v>0.14845360824742268</v>
      </c>
      <c r="O1341" s="12">
        <v>0.23505154639175257</v>
      </c>
      <c r="P1341" s="12">
        <v>0.23505154639175257</v>
      </c>
      <c r="Q1341" s="12">
        <f t="shared" si="41"/>
        <v>0.2061855670103093</v>
      </c>
      <c r="R1341" s="10" t="s">
        <v>1395</v>
      </c>
      <c r="S1341" s="10"/>
    </row>
    <row r="1342" spans="1:19" s="13" customFormat="1" x14ac:dyDescent="0.35">
      <c r="A1342" s="10">
        <v>1492</v>
      </c>
      <c r="B1342" s="10">
        <v>923</v>
      </c>
      <c r="C1342" s="10" t="s">
        <v>68</v>
      </c>
      <c r="D1342" s="10" t="s">
        <v>69</v>
      </c>
      <c r="E1342" s="10" t="s">
        <v>107</v>
      </c>
      <c r="F1342" s="10" t="s">
        <v>130</v>
      </c>
      <c r="G1342" s="10">
        <v>146</v>
      </c>
      <c r="H1342" s="10" t="s">
        <v>145</v>
      </c>
      <c r="I1342" s="10" t="s">
        <v>107</v>
      </c>
      <c r="J1342" s="10" t="s">
        <v>26</v>
      </c>
      <c r="K1342" s="10" t="str">
        <f t="shared" si="40"/>
        <v>135-1301</v>
      </c>
      <c r="L1342" s="10" t="s">
        <v>2115</v>
      </c>
      <c r="M1342" s="10" t="s">
        <v>124</v>
      </c>
      <c r="N1342" s="12">
        <v>0.28285714285714292</v>
      </c>
      <c r="O1342" s="12">
        <v>0.17428571428571432</v>
      </c>
      <c r="P1342" s="12">
        <v>0.16000000000000003</v>
      </c>
      <c r="Q1342" s="12">
        <f t="shared" si="41"/>
        <v>0.20571428571428574</v>
      </c>
      <c r="R1342" s="10" t="s">
        <v>1395</v>
      </c>
      <c r="S1342" s="10"/>
    </row>
    <row r="1343" spans="1:19" s="13" customFormat="1" x14ac:dyDescent="0.35">
      <c r="A1343" s="10">
        <v>1773</v>
      </c>
      <c r="B1343" s="10" t="s">
        <v>2116</v>
      </c>
      <c r="C1343" s="11" t="s">
        <v>20</v>
      </c>
      <c r="D1343" s="11" t="s">
        <v>21</v>
      </c>
      <c r="E1343" s="10" t="s">
        <v>36</v>
      </c>
      <c r="F1343" s="10" t="s">
        <v>1262</v>
      </c>
      <c r="G1343" s="10" t="s">
        <v>1263</v>
      </c>
      <c r="H1343" s="10" t="s">
        <v>1264</v>
      </c>
      <c r="I1343" s="10" t="s">
        <v>63</v>
      </c>
      <c r="J1343" s="10" t="s">
        <v>26</v>
      </c>
      <c r="K1343" s="10" t="str">
        <f t="shared" si="40"/>
        <v>19B15</v>
      </c>
      <c r="L1343" s="10" t="s">
        <v>2117</v>
      </c>
      <c r="M1343" s="10" t="s">
        <v>63</v>
      </c>
      <c r="N1343" s="12">
        <v>0.16666666666666669</v>
      </c>
      <c r="O1343" s="12">
        <v>0.23076923076923078</v>
      </c>
      <c r="P1343" s="12">
        <v>0.21794871794871795</v>
      </c>
      <c r="Q1343" s="12">
        <f t="shared" si="41"/>
        <v>0.20512820512820515</v>
      </c>
      <c r="R1343" s="10" t="s">
        <v>1395</v>
      </c>
      <c r="S1343" s="10"/>
    </row>
    <row r="1344" spans="1:19" s="13" customFormat="1" x14ac:dyDescent="0.35">
      <c r="A1344" s="10">
        <v>1606</v>
      </c>
      <c r="B1344" s="10">
        <v>1106</v>
      </c>
      <c r="C1344" s="10" t="s">
        <v>68</v>
      </c>
      <c r="D1344" s="10" t="s">
        <v>69</v>
      </c>
      <c r="E1344" s="10" t="s">
        <v>70</v>
      </c>
      <c r="F1344" s="14" t="s">
        <v>575</v>
      </c>
      <c r="G1344" s="10">
        <v>277</v>
      </c>
      <c r="H1344" s="10" t="s">
        <v>850</v>
      </c>
      <c r="I1344" s="10" t="s">
        <v>127</v>
      </c>
      <c r="J1344" s="10" t="s">
        <v>26</v>
      </c>
      <c r="K1344" s="10" t="str">
        <f t="shared" si="40"/>
        <v>277-02</v>
      </c>
      <c r="L1344" s="10" t="s">
        <v>2118</v>
      </c>
      <c r="M1344" s="10" t="s">
        <v>162</v>
      </c>
      <c r="N1344" s="12">
        <v>0.20754716981132074</v>
      </c>
      <c r="O1344" s="12">
        <v>0.18867924528301883</v>
      </c>
      <c r="P1344" s="12">
        <v>0.21886792452830187</v>
      </c>
      <c r="Q1344" s="12">
        <f t="shared" si="41"/>
        <v>0.20503144654088046</v>
      </c>
      <c r="R1344" s="10" t="s">
        <v>1395</v>
      </c>
      <c r="S1344" s="10"/>
    </row>
    <row r="1345" spans="1:19" s="13" customFormat="1" x14ac:dyDescent="0.35">
      <c r="A1345" s="10">
        <v>566</v>
      </c>
      <c r="B1345" s="10">
        <v>1071</v>
      </c>
      <c r="C1345" s="10" t="s">
        <v>68</v>
      </c>
      <c r="D1345" s="10" t="s">
        <v>89</v>
      </c>
      <c r="E1345" s="10" t="s">
        <v>90</v>
      </c>
      <c r="F1345" s="10" t="s">
        <v>203</v>
      </c>
      <c r="G1345" s="10">
        <v>250</v>
      </c>
      <c r="H1345" s="10" t="s">
        <v>72</v>
      </c>
      <c r="I1345" s="10" t="s">
        <v>204</v>
      </c>
      <c r="J1345" s="10" t="s">
        <v>26</v>
      </c>
      <c r="K1345" s="10" t="str">
        <f t="shared" si="40"/>
        <v>250-1N33H1</v>
      </c>
      <c r="L1345" s="10" t="s">
        <v>2119</v>
      </c>
      <c r="M1345" s="10" t="s">
        <v>2120</v>
      </c>
      <c r="N1345" s="12">
        <v>0.2035714285714286</v>
      </c>
      <c r="O1345" s="12">
        <v>0.2035714285714286</v>
      </c>
      <c r="P1345" s="12">
        <v>0.20714285714285718</v>
      </c>
      <c r="Q1345" s="12">
        <f t="shared" si="41"/>
        <v>0.20476190476190478</v>
      </c>
      <c r="R1345" s="10" t="s">
        <v>1395</v>
      </c>
      <c r="S1345" s="10"/>
    </row>
    <row r="1346" spans="1:19" s="13" customFormat="1" x14ac:dyDescent="0.35">
      <c r="A1346" s="10">
        <v>615</v>
      </c>
      <c r="B1346" s="10">
        <v>1350</v>
      </c>
      <c r="C1346" s="10" t="s">
        <v>68</v>
      </c>
      <c r="D1346" s="10" t="s">
        <v>89</v>
      </c>
      <c r="E1346" s="10" t="s">
        <v>90</v>
      </c>
      <c r="F1346" s="10" t="s">
        <v>259</v>
      </c>
      <c r="G1346" s="10">
        <v>375</v>
      </c>
      <c r="H1346" s="10" t="s">
        <v>145</v>
      </c>
      <c r="I1346" s="10" t="s">
        <v>91</v>
      </c>
      <c r="J1346" s="10" t="s">
        <v>26</v>
      </c>
      <c r="K1346" s="10" t="str">
        <f t="shared" si="40"/>
        <v>375-H10</v>
      </c>
      <c r="L1346" s="10" t="s">
        <v>2121</v>
      </c>
      <c r="M1346" s="10" t="s">
        <v>2122</v>
      </c>
      <c r="N1346" s="12">
        <v>0.2081632653061225</v>
      </c>
      <c r="O1346" s="12">
        <v>0.18979591836734694</v>
      </c>
      <c r="P1346" s="12">
        <v>0.21632653061224494</v>
      </c>
      <c r="Q1346" s="12">
        <f t="shared" si="41"/>
        <v>0.20476190476190478</v>
      </c>
      <c r="R1346" s="10" t="s">
        <v>1395</v>
      </c>
      <c r="S1346" s="10"/>
    </row>
    <row r="1347" spans="1:19" s="13" customFormat="1" x14ac:dyDescent="0.35">
      <c r="A1347" s="10">
        <v>45</v>
      </c>
      <c r="B1347" s="10">
        <v>845</v>
      </c>
      <c r="C1347" s="10" t="s">
        <v>68</v>
      </c>
      <c r="D1347" s="10" t="s">
        <v>89</v>
      </c>
      <c r="E1347" s="10" t="s">
        <v>110</v>
      </c>
      <c r="F1347" s="10" t="s">
        <v>416</v>
      </c>
      <c r="G1347" s="10">
        <v>49</v>
      </c>
      <c r="H1347" s="10" t="s">
        <v>92</v>
      </c>
      <c r="I1347" s="10" t="s">
        <v>110</v>
      </c>
      <c r="J1347" s="10" t="s">
        <v>26</v>
      </c>
      <c r="K1347" s="10" t="str">
        <f t="shared" ref="K1347:K1410" si="42">TRIM(L1347)</f>
        <v>4906</v>
      </c>
      <c r="L1347" s="10">
        <v>4906</v>
      </c>
      <c r="M1347" s="10" t="s">
        <v>474</v>
      </c>
      <c r="N1347" s="12">
        <v>0.25</v>
      </c>
      <c r="O1347" s="12">
        <v>0.16666666666666669</v>
      </c>
      <c r="P1347" s="12">
        <v>0.19722222222222219</v>
      </c>
      <c r="Q1347" s="12">
        <f t="shared" ref="Q1347:Q1410" si="43">IFERROR(AVERAGE(N1347:P1347),0)</f>
        <v>0.20462962962962963</v>
      </c>
      <c r="R1347" s="10" t="s">
        <v>1395</v>
      </c>
      <c r="S1347" s="10"/>
    </row>
    <row r="1348" spans="1:19" s="13" customFormat="1" x14ac:dyDescent="0.35">
      <c r="A1348" s="10">
        <v>789</v>
      </c>
      <c r="B1348" s="10">
        <v>140</v>
      </c>
      <c r="C1348" s="10" t="s">
        <v>68</v>
      </c>
      <c r="D1348" s="10" t="s">
        <v>89</v>
      </c>
      <c r="E1348" s="10" t="s">
        <v>90</v>
      </c>
      <c r="F1348" s="10" t="s">
        <v>767</v>
      </c>
      <c r="G1348" s="10">
        <v>875</v>
      </c>
      <c r="H1348" s="10" t="s">
        <v>145</v>
      </c>
      <c r="I1348" s="10" t="s">
        <v>234</v>
      </c>
      <c r="J1348" s="10" t="s">
        <v>26</v>
      </c>
      <c r="K1348" s="10" t="str">
        <f t="shared" si="42"/>
        <v>875-1359</v>
      </c>
      <c r="L1348" s="10" t="s">
        <v>2123</v>
      </c>
      <c r="M1348" s="10" t="s">
        <v>236</v>
      </c>
      <c r="N1348" s="12">
        <v>0.24742268041237112</v>
      </c>
      <c r="O1348" s="12">
        <v>0.13402061855670103</v>
      </c>
      <c r="P1348" s="12">
        <v>0.2309278350515464</v>
      </c>
      <c r="Q1348" s="12">
        <f t="shared" si="43"/>
        <v>0.20412371134020621</v>
      </c>
      <c r="R1348" s="10" t="s">
        <v>1395</v>
      </c>
      <c r="S1348" s="10"/>
    </row>
    <row r="1349" spans="1:19" s="13" customFormat="1" x14ac:dyDescent="0.35">
      <c r="A1349" s="10">
        <v>1745</v>
      </c>
      <c r="B1349" s="10" t="s">
        <v>2124</v>
      </c>
      <c r="C1349" s="11" t="s">
        <v>20</v>
      </c>
      <c r="D1349" s="11" t="s">
        <v>21</v>
      </c>
      <c r="E1349" s="10" t="s">
        <v>36</v>
      </c>
      <c r="F1349" s="10" t="s">
        <v>953</v>
      </c>
      <c r="G1349" s="10" t="s">
        <v>954</v>
      </c>
      <c r="H1349" s="10" t="s">
        <v>1323</v>
      </c>
      <c r="I1349" s="10" t="s">
        <v>956</v>
      </c>
      <c r="J1349" s="10" t="s">
        <v>26</v>
      </c>
      <c r="K1349" s="10" t="str">
        <f t="shared" si="42"/>
        <v>17K3</v>
      </c>
      <c r="L1349" s="10" t="s">
        <v>2125</v>
      </c>
      <c r="M1349" s="10" t="s">
        <v>956</v>
      </c>
      <c r="N1349" s="12">
        <v>7.7669902912621352E-2</v>
      </c>
      <c r="O1349" s="12">
        <v>9.7087378640776698E-2</v>
      </c>
      <c r="P1349" s="12">
        <v>0.43689320388349512</v>
      </c>
      <c r="Q1349" s="12">
        <f t="shared" si="43"/>
        <v>0.20388349514563106</v>
      </c>
      <c r="R1349" s="10" t="s">
        <v>1395</v>
      </c>
      <c r="S1349" s="10"/>
    </row>
    <row r="1350" spans="1:19" s="13" customFormat="1" x14ac:dyDescent="0.35">
      <c r="A1350" s="10">
        <v>16</v>
      </c>
      <c r="B1350" s="10">
        <v>812</v>
      </c>
      <c r="C1350" s="10" t="s">
        <v>68</v>
      </c>
      <c r="D1350" s="10" t="s">
        <v>89</v>
      </c>
      <c r="E1350" s="10" t="s">
        <v>110</v>
      </c>
      <c r="F1350" s="14" t="s">
        <v>207</v>
      </c>
      <c r="G1350" s="10">
        <v>36</v>
      </c>
      <c r="H1350" s="10" t="s">
        <v>92</v>
      </c>
      <c r="I1350" s="10" t="s">
        <v>207</v>
      </c>
      <c r="J1350" s="10" t="s">
        <v>26</v>
      </c>
      <c r="K1350" s="10" t="str">
        <f t="shared" si="42"/>
        <v>3601</v>
      </c>
      <c r="L1350" s="10">
        <v>3601</v>
      </c>
      <c r="M1350" s="10" t="s">
        <v>258</v>
      </c>
      <c r="N1350" s="12">
        <v>0.25</v>
      </c>
      <c r="O1350" s="12">
        <v>0.25</v>
      </c>
      <c r="P1350" s="12">
        <v>0.11111111111111113</v>
      </c>
      <c r="Q1350" s="12">
        <f t="shared" si="43"/>
        <v>0.20370370370370372</v>
      </c>
      <c r="R1350" s="10" t="s">
        <v>1395</v>
      </c>
      <c r="S1350" s="10"/>
    </row>
    <row r="1351" spans="1:19" s="13" customFormat="1" x14ac:dyDescent="0.35">
      <c r="A1351" s="10">
        <v>1534</v>
      </c>
      <c r="B1351" s="10">
        <v>1531</v>
      </c>
      <c r="C1351" s="10" t="s">
        <v>68</v>
      </c>
      <c r="D1351" s="10" t="s">
        <v>69</v>
      </c>
      <c r="E1351" s="10" t="s">
        <v>107</v>
      </c>
      <c r="F1351" s="10" t="s">
        <v>367</v>
      </c>
      <c r="G1351" s="10">
        <v>470</v>
      </c>
      <c r="H1351" s="10" t="s">
        <v>145</v>
      </c>
      <c r="I1351" s="10" t="s">
        <v>367</v>
      </c>
      <c r="J1351" s="10" t="s">
        <v>26</v>
      </c>
      <c r="K1351" s="10" t="str">
        <f t="shared" si="42"/>
        <v>470-H2</v>
      </c>
      <c r="L1351" s="10" t="s">
        <v>2126</v>
      </c>
      <c r="M1351" s="10" t="s">
        <v>744</v>
      </c>
      <c r="N1351" s="12">
        <v>0.20000000000000004</v>
      </c>
      <c r="O1351" s="12">
        <v>0.20000000000000004</v>
      </c>
      <c r="P1351" s="12">
        <v>0.21020408163265311</v>
      </c>
      <c r="Q1351" s="12">
        <f t="shared" si="43"/>
        <v>0.20340136054421773</v>
      </c>
      <c r="R1351" s="10" t="s">
        <v>1395</v>
      </c>
      <c r="S1351" s="10"/>
    </row>
    <row r="1352" spans="1:19" s="13" customFormat="1" x14ac:dyDescent="0.35">
      <c r="A1352" s="10">
        <v>1221</v>
      </c>
      <c r="B1352" s="10">
        <v>340</v>
      </c>
      <c r="C1352" s="10" t="s">
        <v>68</v>
      </c>
      <c r="D1352" s="10" t="s">
        <v>83</v>
      </c>
      <c r="E1352" s="10" t="s">
        <v>313</v>
      </c>
      <c r="F1352" s="10" t="s">
        <v>769</v>
      </c>
      <c r="G1352" s="10">
        <v>737</v>
      </c>
      <c r="H1352" s="10">
        <v>1</v>
      </c>
      <c r="I1352" s="10" t="s">
        <v>313</v>
      </c>
      <c r="J1352" s="10" t="s">
        <v>26</v>
      </c>
      <c r="K1352" s="10" t="str">
        <f t="shared" si="42"/>
        <v>3-11-11</v>
      </c>
      <c r="L1352" s="20" t="s">
        <v>2127</v>
      </c>
      <c r="M1352" s="10" t="s">
        <v>771</v>
      </c>
      <c r="N1352" s="12">
        <v>0.2031746031746032</v>
      </c>
      <c r="O1352" s="12">
        <v>0.21587301587301591</v>
      </c>
      <c r="P1352" s="12">
        <v>0.19047619047619049</v>
      </c>
      <c r="Q1352" s="12">
        <f t="shared" si="43"/>
        <v>0.2031746031746032</v>
      </c>
      <c r="R1352" s="10" t="s">
        <v>1395</v>
      </c>
      <c r="S1352" s="10"/>
    </row>
    <row r="1353" spans="1:19" s="13" customFormat="1" x14ac:dyDescent="0.35">
      <c r="A1353" s="10">
        <v>736</v>
      </c>
      <c r="B1353" s="10">
        <v>88</v>
      </c>
      <c r="C1353" s="10" t="s">
        <v>68</v>
      </c>
      <c r="D1353" s="10" t="s">
        <v>89</v>
      </c>
      <c r="E1353" s="10" t="s">
        <v>90</v>
      </c>
      <c r="F1353" s="10" t="s">
        <v>249</v>
      </c>
      <c r="G1353" s="10">
        <v>828</v>
      </c>
      <c r="H1353" s="16" t="s">
        <v>72</v>
      </c>
      <c r="I1353" s="10" t="s">
        <v>234</v>
      </c>
      <c r="J1353" s="10" t="s">
        <v>26</v>
      </c>
      <c r="K1353" s="10" t="str">
        <f t="shared" si="42"/>
        <v>828-1376</v>
      </c>
      <c r="L1353" s="16" t="s">
        <v>2128</v>
      </c>
      <c r="M1353" s="10" t="s">
        <v>236</v>
      </c>
      <c r="N1353" s="12">
        <v>0.16279069767441862</v>
      </c>
      <c r="O1353" s="12">
        <v>0.26744186046511631</v>
      </c>
      <c r="P1353" s="12">
        <v>0.17906976744186048</v>
      </c>
      <c r="Q1353" s="12">
        <f t="shared" si="43"/>
        <v>0.20310077519379846</v>
      </c>
      <c r="R1353" s="10" t="s">
        <v>1395</v>
      </c>
      <c r="S1353" s="10"/>
    </row>
    <row r="1354" spans="1:19" s="13" customFormat="1" x14ac:dyDescent="0.35">
      <c r="A1354" s="10">
        <v>841</v>
      </c>
      <c r="B1354" s="10">
        <v>534</v>
      </c>
      <c r="C1354" s="10" t="s">
        <v>68</v>
      </c>
      <c r="D1354" s="10" t="s">
        <v>83</v>
      </c>
      <c r="E1354" s="10" t="s">
        <v>84</v>
      </c>
      <c r="F1354" s="10" t="s">
        <v>2129</v>
      </c>
      <c r="G1354" s="10">
        <v>967</v>
      </c>
      <c r="H1354" s="10">
        <v>1</v>
      </c>
      <c r="I1354" s="10" t="s">
        <v>104</v>
      </c>
      <c r="J1354" s="10" t="s">
        <v>26</v>
      </c>
      <c r="K1354" s="10" t="str">
        <f t="shared" si="42"/>
        <v>4-78-861</v>
      </c>
      <c r="L1354" s="10" t="s">
        <v>2130</v>
      </c>
      <c r="M1354" s="10" t="s">
        <v>106</v>
      </c>
      <c r="N1354" s="12">
        <v>0.20888888888888887</v>
      </c>
      <c r="O1354" s="12">
        <v>0.19851851851851848</v>
      </c>
      <c r="P1354" s="12">
        <v>0.20148148148148148</v>
      </c>
      <c r="Q1354" s="12">
        <f t="shared" si="43"/>
        <v>0.20296296296296293</v>
      </c>
      <c r="R1354" s="10" t="s">
        <v>1395</v>
      </c>
      <c r="S1354" s="10"/>
    </row>
    <row r="1355" spans="1:19" s="13" customFormat="1" x14ac:dyDescent="0.35">
      <c r="A1355" s="10">
        <v>1193</v>
      </c>
      <c r="B1355" s="10"/>
      <c r="C1355" s="10" t="s">
        <v>68</v>
      </c>
      <c r="D1355" s="10" t="s">
        <v>83</v>
      </c>
      <c r="E1355" s="10" t="s">
        <v>136</v>
      </c>
      <c r="F1355" s="10" t="s">
        <v>898</v>
      </c>
      <c r="G1355" s="10">
        <v>617</v>
      </c>
      <c r="H1355" s="10" t="s">
        <v>1395</v>
      </c>
      <c r="I1355" s="10" t="s">
        <v>136</v>
      </c>
      <c r="J1355" s="10" t="s">
        <v>26</v>
      </c>
      <c r="K1355" s="10" t="str">
        <f t="shared" si="42"/>
        <v>2-87-132</v>
      </c>
      <c r="L1355" s="10" t="s">
        <v>1831</v>
      </c>
      <c r="M1355" s="10" t="s">
        <v>140</v>
      </c>
      <c r="N1355" s="12">
        <v>0</v>
      </c>
      <c r="O1355" s="12">
        <v>0.17132867132867133</v>
      </c>
      <c r="P1355" s="12">
        <v>0.43706293706293703</v>
      </c>
      <c r="Q1355" s="12">
        <f t="shared" si="43"/>
        <v>0.20279720279720279</v>
      </c>
      <c r="R1355" s="10" t="s">
        <v>1395</v>
      </c>
      <c r="S1355" s="10"/>
    </row>
    <row r="1356" spans="1:19" s="13" customFormat="1" x14ac:dyDescent="0.35">
      <c r="A1356" s="10">
        <v>569</v>
      </c>
      <c r="B1356" s="10">
        <v>1074</v>
      </c>
      <c r="C1356" s="10" t="s">
        <v>68</v>
      </c>
      <c r="D1356" s="10" t="s">
        <v>89</v>
      </c>
      <c r="E1356" s="10" t="s">
        <v>90</v>
      </c>
      <c r="F1356" s="10" t="s">
        <v>203</v>
      </c>
      <c r="G1356" s="10">
        <v>251</v>
      </c>
      <c r="H1356" s="10" t="s">
        <v>145</v>
      </c>
      <c r="I1356" s="10" t="s">
        <v>204</v>
      </c>
      <c r="J1356" s="10" t="s">
        <v>26</v>
      </c>
      <c r="K1356" s="10" t="str">
        <f t="shared" si="42"/>
        <v>250-1N35H2</v>
      </c>
      <c r="L1356" s="10" t="s">
        <v>2131</v>
      </c>
      <c r="M1356" s="10" t="s">
        <v>1746</v>
      </c>
      <c r="N1356" s="12">
        <v>0.19587628865979381</v>
      </c>
      <c r="O1356" s="12">
        <v>0.19587628865979381</v>
      </c>
      <c r="P1356" s="12">
        <v>0.21649484536082475</v>
      </c>
      <c r="Q1356" s="12">
        <f t="shared" si="43"/>
        <v>0.20274914089347082</v>
      </c>
      <c r="R1356" s="10" t="s">
        <v>1395</v>
      </c>
      <c r="S1356" s="10"/>
    </row>
    <row r="1357" spans="1:19" s="13" customFormat="1" x14ac:dyDescent="0.35">
      <c r="A1357" s="10">
        <v>981</v>
      </c>
      <c r="B1357" s="10">
        <v>681</v>
      </c>
      <c r="C1357" s="10" t="s">
        <v>68</v>
      </c>
      <c r="D1357" s="10" t="s">
        <v>83</v>
      </c>
      <c r="E1357" s="10" t="s">
        <v>84</v>
      </c>
      <c r="F1357" s="10" t="s">
        <v>392</v>
      </c>
      <c r="G1357" s="10">
        <v>976</v>
      </c>
      <c r="H1357" s="10">
        <v>2</v>
      </c>
      <c r="I1357" s="10" t="s">
        <v>393</v>
      </c>
      <c r="J1357" s="10" t="s">
        <v>26</v>
      </c>
      <c r="K1357" s="10" t="str">
        <f t="shared" si="42"/>
        <v>4-96-676</v>
      </c>
      <c r="L1357" s="10" t="s">
        <v>1836</v>
      </c>
      <c r="M1357" s="10" t="s">
        <v>395</v>
      </c>
      <c r="N1357" s="12">
        <v>0.33571428571428574</v>
      </c>
      <c r="O1357" s="12">
        <v>0.27142857142857141</v>
      </c>
      <c r="P1357" s="12">
        <v>0</v>
      </c>
      <c r="Q1357" s="12">
        <f t="shared" si="43"/>
        <v>0.20238095238095241</v>
      </c>
      <c r="R1357" s="10" t="s">
        <v>1395</v>
      </c>
      <c r="S1357" s="10"/>
    </row>
    <row r="1358" spans="1:19" s="13" customFormat="1" x14ac:dyDescent="0.35">
      <c r="A1358" s="10">
        <v>1670</v>
      </c>
      <c r="B1358" s="10">
        <v>1336</v>
      </c>
      <c r="C1358" s="10" t="s">
        <v>68</v>
      </c>
      <c r="D1358" s="10" t="s">
        <v>69</v>
      </c>
      <c r="E1358" s="10" t="s">
        <v>70</v>
      </c>
      <c r="F1358" s="14" t="s">
        <v>410</v>
      </c>
      <c r="G1358" s="10">
        <v>450</v>
      </c>
      <c r="H1358" s="10" t="s">
        <v>145</v>
      </c>
      <c r="I1358" s="10" t="s">
        <v>70</v>
      </c>
      <c r="J1358" s="10" t="s">
        <v>26</v>
      </c>
      <c r="K1358" s="10" t="str">
        <f t="shared" si="42"/>
        <v>369-1317H1</v>
      </c>
      <c r="L1358" s="10" t="s">
        <v>2132</v>
      </c>
      <c r="M1358" s="10" t="s">
        <v>162</v>
      </c>
      <c r="N1358" s="12">
        <v>0.2857142857142857</v>
      </c>
      <c r="O1358" s="12">
        <v>0.32142857142857145</v>
      </c>
      <c r="P1358" s="12">
        <v>0</v>
      </c>
      <c r="Q1358" s="12">
        <f t="shared" si="43"/>
        <v>0.20238095238095241</v>
      </c>
      <c r="R1358" s="10" t="s">
        <v>1395</v>
      </c>
      <c r="S1358" s="10"/>
    </row>
    <row r="1359" spans="1:19" s="13" customFormat="1" x14ac:dyDescent="0.35">
      <c r="A1359" s="10">
        <v>466</v>
      </c>
      <c r="B1359" s="10">
        <v>1694</v>
      </c>
      <c r="C1359" s="10" t="s">
        <v>68</v>
      </c>
      <c r="D1359" s="10" t="s">
        <v>89</v>
      </c>
      <c r="E1359" s="10" t="s">
        <v>110</v>
      </c>
      <c r="F1359" s="10" t="s">
        <v>157</v>
      </c>
      <c r="G1359" s="10">
        <v>483</v>
      </c>
      <c r="H1359" s="10" t="s">
        <v>145</v>
      </c>
      <c r="I1359" s="10" t="s">
        <v>113</v>
      </c>
      <c r="J1359" s="10" t="s">
        <v>26</v>
      </c>
      <c r="K1359" s="10" t="str">
        <f t="shared" si="42"/>
        <v>MC-4</v>
      </c>
      <c r="L1359" s="10" t="s">
        <v>2133</v>
      </c>
      <c r="M1359" s="10" t="s">
        <v>114</v>
      </c>
      <c r="N1359" s="12">
        <v>0.20888888888888887</v>
      </c>
      <c r="O1359" s="12">
        <v>0.20888888888888887</v>
      </c>
      <c r="P1359" s="12">
        <v>0.18666666666666668</v>
      </c>
      <c r="Q1359" s="12">
        <f t="shared" si="43"/>
        <v>0.20148148148148148</v>
      </c>
      <c r="R1359" s="10" t="s">
        <v>1395</v>
      </c>
      <c r="S1359" s="10"/>
    </row>
    <row r="1360" spans="1:19" s="13" customFormat="1" x14ac:dyDescent="0.35">
      <c r="A1360" s="10">
        <v>155</v>
      </c>
      <c r="B1360" s="10">
        <v>1136</v>
      </c>
      <c r="C1360" s="10" t="s">
        <v>68</v>
      </c>
      <c r="D1360" s="10" t="s">
        <v>89</v>
      </c>
      <c r="E1360" s="10" t="s">
        <v>110</v>
      </c>
      <c r="F1360" s="10" t="s">
        <v>467</v>
      </c>
      <c r="G1360" s="10">
        <v>284</v>
      </c>
      <c r="H1360" s="10" t="s">
        <v>72</v>
      </c>
      <c r="I1360" s="10" t="s">
        <v>468</v>
      </c>
      <c r="J1360" s="10" t="s">
        <v>26</v>
      </c>
      <c r="K1360" s="10" t="str">
        <f t="shared" si="42"/>
        <v>284-09</v>
      </c>
      <c r="L1360" s="10" t="s">
        <v>2134</v>
      </c>
      <c r="M1360" s="10" t="s">
        <v>199</v>
      </c>
      <c r="N1360" s="12">
        <v>0.2166666666666667</v>
      </c>
      <c r="O1360" s="12">
        <v>0.2166666666666667</v>
      </c>
      <c r="P1360" s="12">
        <v>0.16666666666666666</v>
      </c>
      <c r="Q1360" s="12">
        <f t="shared" si="43"/>
        <v>0.20000000000000004</v>
      </c>
      <c r="R1360" s="10" t="s">
        <v>1395</v>
      </c>
      <c r="S1360" s="10"/>
    </row>
    <row r="1361" spans="1:19" s="13" customFormat="1" x14ac:dyDescent="0.35">
      <c r="A1361" s="10">
        <v>364</v>
      </c>
      <c r="B1361" s="10">
        <v>1709</v>
      </c>
      <c r="C1361" s="10" t="s">
        <v>68</v>
      </c>
      <c r="D1361" s="10" t="s">
        <v>89</v>
      </c>
      <c r="E1361" s="10" t="s">
        <v>110</v>
      </c>
      <c r="F1361" s="10" t="s">
        <v>163</v>
      </c>
      <c r="G1361" s="10">
        <v>492</v>
      </c>
      <c r="H1361" s="10" t="s">
        <v>145</v>
      </c>
      <c r="I1361" s="10" t="s">
        <v>110</v>
      </c>
      <c r="J1361" s="10" t="s">
        <v>26</v>
      </c>
      <c r="K1361" s="10" t="str">
        <f t="shared" si="42"/>
        <v>49-1400H1</v>
      </c>
      <c r="L1361" s="10" t="s">
        <v>2135</v>
      </c>
      <c r="M1361" s="10" t="s">
        <v>278</v>
      </c>
      <c r="N1361" s="12">
        <v>0.2</v>
      </c>
      <c r="O1361" s="12">
        <v>0.2</v>
      </c>
      <c r="P1361" s="12">
        <v>0.2</v>
      </c>
      <c r="Q1361" s="12">
        <f t="shared" si="43"/>
        <v>0.20000000000000004</v>
      </c>
      <c r="R1361" s="10" t="s">
        <v>1395</v>
      </c>
      <c r="S1361" s="10"/>
    </row>
    <row r="1362" spans="1:19" s="13" customFormat="1" x14ac:dyDescent="0.35">
      <c r="A1362" s="10">
        <v>434</v>
      </c>
      <c r="B1362" s="10"/>
      <c r="C1362" s="10" t="s">
        <v>68</v>
      </c>
      <c r="D1362" s="10" t="s">
        <v>89</v>
      </c>
      <c r="E1362" s="10" t="s">
        <v>110</v>
      </c>
      <c r="F1362" s="10" t="s">
        <v>280</v>
      </c>
      <c r="G1362" s="10">
        <v>385</v>
      </c>
      <c r="H1362" s="10" t="s">
        <v>115</v>
      </c>
      <c r="I1362" s="10" t="s">
        <v>456</v>
      </c>
      <c r="J1362" s="10" t="s">
        <v>26</v>
      </c>
      <c r="K1362" s="10" t="str">
        <f t="shared" si="42"/>
        <v>574-70H5</v>
      </c>
      <c r="L1362" s="10" t="s">
        <v>930</v>
      </c>
      <c r="M1362" s="10" t="s">
        <v>173</v>
      </c>
      <c r="N1362" s="12">
        <v>0</v>
      </c>
      <c r="O1362" s="12">
        <v>0</v>
      </c>
      <c r="P1362" s="12">
        <v>0.6</v>
      </c>
      <c r="Q1362" s="12">
        <f t="shared" si="43"/>
        <v>0.19999999999999998</v>
      </c>
      <c r="R1362" s="10" t="s">
        <v>1395</v>
      </c>
      <c r="S1362" s="10"/>
    </row>
    <row r="1363" spans="1:19" s="13" customFormat="1" x14ac:dyDescent="0.35">
      <c r="A1363" s="10">
        <v>435</v>
      </c>
      <c r="B1363" s="10"/>
      <c r="C1363" s="10" t="s">
        <v>68</v>
      </c>
      <c r="D1363" s="10" t="s">
        <v>89</v>
      </c>
      <c r="E1363" s="10" t="s">
        <v>110</v>
      </c>
      <c r="F1363" s="10" t="s">
        <v>280</v>
      </c>
      <c r="G1363" s="10">
        <v>385</v>
      </c>
      <c r="H1363" s="10" t="s">
        <v>115</v>
      </c>
      <c r="I1363" s="10" t="s">
        <v>456</v>
      </c>
      <c r="J1363" s="10" t="s">
        <v>26</v>
      </c>
      <c r="K1363" s="10" t="str">
        <f t="shared" si="42"/>
        <v>574-70H6</v>
      </c>
      <c r="L1363" s="10" t="s">
        <v>931</v>
      </c>
      <c r="M1363" s="10" t="s">
        <v>173</v>
      </c>
      <c r="N1363" s="12">
        <v>0</v>
      </c>
      <c r="O1363" s="12">
        <v>0</v>
      </c>
      <c r="P1363" s="12">
        <v>0.6</v>
      </c>
      <c r="Q1363" s="12">
        <f t="shared" si="43"/>
        <v>0.19999999999999998</v>
      </c>
      <c r="R1363" s="10" t="s">
        <v>1395</v>
      </c>
      <c r="S1363" s="10"/>
    </row>
    <row r="1364" spans="1:19" s="13" customFormat="1" x14ac:dyDescent="0.35">
      <c r="A1364" s="10">
        <v>956</v>
      </c>
      <c r="B1364" s="10">
        <v>650</v>
      </c>
      <c r="C1364" s="10" t="s">
        <v>68</v>
      </c>
      <c r="D1364" s="10" t="s">
        <v>83</v>
      </c>
      <c r="E1364" s="10" t="s">
        <v>84</v>
      </c>
      <c r="F1364" s="10" t="s">
        <v>392</v>
      </c>
      <c r="G1364" s="10">
        <v>976</v>
      </c>
      <c r="H1364" s="10">
        <v>1</v>
      </c>
      <c r="I1364" s="10" t="s">
        <v>393</v>
      </c>
      <c r="J1364" s="10" t="s">
        <v>26</v>
      </c>
      <c r="K1364" s="10" t="str">
        <f t="shared" si="42"/>
        <v>4-94B-646</v>
      </c>
      <c r="L1364" s="10" t="s">
        <v>2139</v>
      </c>
      <c r="M1364" s="10" t="s">
        <v>88</v>
      </c>
      <c r="N1364" s="12">
        <v>0.17600000000000002</v>
      </c>
      <c r="O1364" s="12">
        <v>0.2</v>
      </c>
      <c r="P1364" s="12">
        <v>0.224</v>
      </c>
      <c r="Q1364" s="12">
        <f t="shared" si="43"/>
        <v>0.19999999999999998</v>
      </c>
      <c r="R1364" s="10" t="s">
        <v>1395</v>
      </c>
      <c r="S1364" s="10"/>
    </row>
    <row r="1365" spans="1:19" s="13" customFormat="1" x14ac:dyDescent="0.35">
      <c r="A1365" s="10">
        <v>854</v>
      </c>
      <c r="B1365" s="10">
        <v>549</v>
      </c>
      <c r="C1365" s="10" t="s">
        <v>68</v>
      </c>
      <c r="D1365" s="10" t="s">
        <v>83</v>
      </c>
      <c r="E1365" s="10" t="s">
        <v>84</v>
      </c>
      <c r="F1365" s="10" t="s">
        <v>1065</v>
      </c>
      <c r="G1365" s="18">
        <v>915</v>
      </c>
      <c r="H1365" s="10">
        <v>1</v>
      </c>
      <c r="I1365" s="18" t="s">
        <v>1066</v>
      </c>
      <c r="J1365" s="10" t="s">
        <v>26</v>
      </c>
      <c r="K1365" s="10" t="str">
        <f t="shared" si="42"/>
        <v>4-81A-406</v>
      </c>
      <c r="L1365" s="10" t="s">
        <v>2140</v>
      </c>
      <c r="M1365" s="10" t="s">
        <v>2141</v>
      </c>
      <c r="N1365" s="12">
        <v>0.20250000000000001</v>
      </c>
      <c r="O1365" s="12">
        <v>0.18250000000000002</v>
      </c>
      <c r="P1365" s="12">
        <v>0.21250000000000002</v>
      </c>
      <c r="Q1365" s="12">
        <f t="shared" si="43"/>
        <v>0.19916666666666669</v>
      </c>
      <c r="R1365" s="10" t="s">
        <v>1395</v>
      </c>
      <c r="S1365" s="10"/>
    </row>
    <row r="1366" spans="1:19" s="13" customFormat="1" x14ac:dyDescent="0.35">
      <c r="A1366" s="10">
        <v>790</v>
      </c>
      <c r="B1366" s="10">
        <v>141</v>
      </c>
      <c r="C1366" s="10" t="s">
        <v>68</v>
      </c>
      <c r="D1366" s="10" t="s">
        <v>89</v>
      </c>
      <c r="E1366" s="10" t="s">
        <v>90</v>
      </c>
      <c r="F1366" s="10" t="s">
        <v>767</v>
      </c>
      <c r="G1366" s="10">
        <v>875</v>
      </c>
      <c r="H1366" s="10" t="s">
        <v>115</v>
      </c>
      <c r="I1366" s="10" t="s">
        <v>234</v>
      </c>
      <c r="J1366" s="10" t="s">
        <v>26</v>
      </c>
      <c r="K1366" s="10" t="str">
        <f t="shared" si="42"/>
        <v>875-1365</v>
      </c>
      <c r="L1366" s="10" t="s">
        <v>2142</v>
      </c>
      <c r="M1366" s="10" t="s">
        <v>236</v>
      </c>
      <c r="N1366" s="12">
        <v>0.2020618556701031</v>
      </c>
      <c r="O1366" s="12">
        <v>0.1752577319587629</v>
      </c>
      <c r="P1366" s="12">
        <v>0.21855670103092786</v>
      </c>
      <c r="Q1366" s="12">
        <f t="shared" si="43"/>
        <v>0.19862542955326459</v>
      </c>
      <c r="R1366" s="10" t="s">
        <v>1395</v>
      </c>
      <c r="S1366" s="10"/>
    </row>
    <row r="1367" spans="1:19" s="13" customFormat="1" x14ac:dyDescent="0.35">
      <c r="A1367" s="10">
        <v>926</v>
      </c>
      <c r="B1367" s="10">
        <v>623</v>
      </c>
      <c r="C1367" s="10" t="s">
        <v>68</v>
      </c>
      <c r="D1367" s="10" t="s">
        <v>83</v>
      </c>
      <c r="E1367" s="10" t="s">
        <v>84</v>
      </c>
      <c r="F1367" s="10" t="s">
        <v>790</v>
      </c>
      <c r="G1367" s="10">
        <v>961</v>
      </c>
      <c r="H1367" s="10">
        <v>2</v>
      </c>
      <c r="I1367" s="10" t="s">
        <v>791</v>
      </c>
      <c r="J1367" s="10" t="s">
        <v>26</v>
      </c>
      <c r="K1367" s="10" t="str">
        <f t="shared" si="42"/>
        <v>4-92A-551</v>
      </c>
      <c r="L1367" s="10" t="s">
        <v>2143</v>
      </c>
      <c r="M1367" s="10" t="s">
        <v>224</v>
      </c>
      <c r="N1367" s="12">
        <v>0.21739130434782608</v>
      </c>
      <c r="O1367" s="12">
        <v>0.18695652173913044</v>
      </c>
      <c r="P1367" s="12">
        <v>0.19130434782608696</v>
      </c>
      <c r="Q1367" s="12">
        <f t="shared" si="43"/>
        <v>0.19855072463768117</v>
      </c>
      <c r="R1367" s="10" t="s">
        <v>1395</v>
      </c>
      <c r="S1367" s="10"/>
    </row>
    <row r="1368" spans="1:19" s="13" customFormat="1" x14ac:dyDescent="0.35">
      <c r="A1368" s="10">
        <v>1199</v>
      </c>
      <c r="B1368" s="10"/>
      <c r="C1368" s="10" t="s">
        <v>68</v>
      </c>
      <c r="D1368" s="10" t="s">
        <v>83</v>
      </c>
      <c r="E1368" s="10" t="s">
        <v>136</v>
      </c>
      <c r="F1368" s="10" t="s">
        <v>1850</v>
      </c>
      <c r="G1368" s="10">
        <v>695</v>
      </c>
      <c r="H1368" s="10">
        <v>1</v>
      </c>
      <c r="I1368" s="10" t="s">
        <v>136</v>
      </c>
      <c r="J1368" s="10" t="s">
        <v>26</v>
      </c>
      <c r="K1368" s="10" t="str">
        <f t="shared" si="42"/>
        <v>2-88-136</v>
      </c>
      <c r="L1368" s="10" t="s">
        <v>1851</v>
      </c>
      <c r="M1368" s="10" t="s">
        <v>140</v>
      </c>
      <c r="N1368" s="12">
        <v>0</v>
      </c>
      <c r="O1368" s="12">
        <v>0.38461538461538464</v>
      </c>
      <c r="P1368" s="12">
        <v>0.20979020979020976</v>
      </c>
      <c r="Q1368" s="12">
        <f t="shared" si="43"/>
        <v>0.19813519813519812</v>
      </c>
      <c r="R1368" s="10" t="s">
        <v>1395</v>
      </c>
      <c r="S1368" s="10"/>
    </row>
    <row r="1369" spans="1:19" s="13" customFormat="1" x14ac:dyDescent="0.35">
      <c r="A1369" s="10">
        <v>1331</v>
      </c>
      <c r="B1369" s="10">
        <v>469</v>
      </c>
      <c r="C1369" s="10" t="s">
        <v>68</v>
      </c>
      <c r="D1369" s="10" t="s">
        <v>83</v>
      </c>
      <c r="E1369" s="10" t="s">
        <v>313</v>
      </c>
      <c r="F1369" s="10" t="s">
        <v>906</v>
      </c>
      <c r="G1369" s="10">
        <v>714</v>
      </c>
      <c r="H1369" s="10">
        <v>1</v>
      </c>
      <c r="I1369" s="10" t="s">
        <v>525</v>
      </c>
      <c r="J1369" s="10" t="s">
        <v>26</v>
      </c>
      <c r="K1369" s="10" t="str">
        <f t="shared" si="42"/>
        <v>3-84-963</v>
      </c>
      <c r="L1369" s="10" t="s">
        <v>2144</v>
      </c>
      <c r="M1369" s="10" t="s">
        <v>527</v>
      </c>
      <c r="N1369" s="12">
        <v>0.13777777777777778</v>
      </c>
      <c r="O1369" s="12">
        <v>0.26666666666666661</v>
      </c>
      <c r="P1369" s="12">
        <v>0.18666666666666665</v>
      </c>
      <c r="Q1369" s="12">
        <f t="shared" si="43"/>
        <v>0.19703703703703701</v>
      </c>
      <c r="R1369" s="10" t="s">
        <v>1395</v>
      </c>
      <c r="S1369" s="10"/>
    </row>
    <row r="1370" spans="1:19" s="13" customFormat="1" x14ac:dyDescent="0.35">
      <c r="A1370" s="10">
        <v>167</v>
      </c>
      <c r="B1370" s="10">
        <v>1178</v>
      </c>
      <c r="C1370" s="10" t="s">
        <v>68</v>
      </c>
      <c r="D1370" s="10" t="s">
        <v>89</v>
      </c>
      <c r="E1370" s="10" t="s">
        <v>110</v>
      </c>
      <c r="F1370" s="10" t="s">
        <v>163</v>
      </c>
      <c r="G1370" s="10">
        <v>350</v>
      </c>
      <c r="H1370" s="10" t="s">
        <v>72</v>
      </c>
      <c r="I1370" s="10" t="s">
        <v>110</v>
      </c>
      <c r="J1370" s="10" t="s">
        <v>26</v>
      </c>
      <c r="K1370" s="10" t="str">
        <f t="shared" si="42"/>
        <v>304-1440</v>
      </c>
      <c r="L1370" s="10" t="s">
        <v>2145</v>
      </c>
      <c r="M1370" s="10" t="s">
        <v>278</v>
      </c>
      <c r="N1370" s="12">
        <v>0.20618556701030924</v>
      </c>
      <c r="O1370" s="12">
        <v>0.18556701030927836</v>
      </c>
      <c r="P1370" s="12">
        <v>0.19793814432989693</v>
      </c>
      <c r="Q1370" s="12">
        <f t="shared" si="43"/>
        <v>0.19656357388316148</v>
      </c>
      <c r="R1370" s="10" t="s">
        <v>1395</v>
      </c>
      <c r="S1370" s="10"/>
    </row>
    <row r="1371" spans="1:19" s="13" customFormat="1" x14ac:dyDescent="0.35">
      <c r="A1371" s="10">
        <v>708</v>
      </c>
      <c r="B1371" s="10">
        <v>60</v>
      </c>
      <c r="C1371" s="10" t="s">
        <v>68</v>
      </c>
      <c r="D1371" s="10" t="s">
        <v>89</v>
      </c>
      <c r="E1371" s="10" t="s">
        <v>90</v>
      </c>
      <c r="F1371" s="10" t="s">
        <v>656</v>
      </c>
      <c r="G1371" s="10">
        <v>823</v>
      </c>
      <c r="H1371" s="17" t="s">
        <v>92</v>
      </c>
      <c r="I1371" s="10" t="s">
        <v>234</v>
      </c>
      <c r="J1371" s="10" t="s">
        <v>26</v>
      </c>
      <c r="K1371" s="10" t="str">
        <f t="shared" si="42"/>
        <v>823-21</v>
      </c>
      <c r="L1371" s="17" t="s">
        <v>2146</v>
      </c>
      <c r="M1371" s="10" t="s">
        <v>236</v>
      </c>
      <c r="N1371" s="12">
        <v>0.28767123287671231</v>
      </c>
      <c r="O1371" s="12">
        <v>0.26027397260273966</v>
      </c>
      <c r="P1371" s="12">
        <v>4.1095890410958902E-2</v>
      </c>
      <c r="Q1371" s="12">
        <f t="shared" si="43"/>
        <v>0.19634703196347028</v>
      </c>
      <c r="R1371" s="10" t="s">
        <v>1395</v>
      </c>
      <c r="S1371" s="10"/>
    </row>
    <row r="1372" spans="1:19" s="13" customFormat="1" x14ac:dyDescent="0.35">
      <c r="A1372" s="10">
        <v>767</v>
      </c>
      <c r="B1372" s="10">
        <v>118</v>
      </c>
      <c r="C1372" s="10" t="s">
        <v>68</v>
      </c>
      <c r="D1372" s="10" t="s">
        <v>89</v>
      </c>
      <c r="E1372" s="10" t="s">
        <v>90</v>
      </c>
      <c r="F1372" s="10" t="s">
        <v>233</v>
      </c>
      <c r="G1372" s="10">
        <v>831</v>
      </c>
      <c r="H1372" s="17" t="s">
        <v>145</v>
      </c>
      <c r="I1372" s="10" t="s">
        <v>234</v>
      </c>
      <c r="J1372" s="10" t="s">
        <v>26</v>
      </c>
      <c r="K1372" s="10" t="str">
        <f t="shared" si="42"/>
        <v>831-1394</v>
      </c>
      <c r="L1372" s="17" t="s">
        <v>2147</v>
      </c>
      <c r="M1372" s="10" t="s">
        <v>236</v>
      </c>
      <c r="N1372" s="12">
        <v>0.20273972602739723</v>
      </c>
      <c r="O1372" s="12">
        <v>0.19999999999999998</v>
      </c>
      <c r="P1372" s="12">
        <v>0.18630136986301371</v>
      </c>
      <c r="Q1372" s="12">
        <f t="shared" si="43"/>
        <v>0.19634703196347028</v>
      </c>
      <c r="R1372" s="10" t="s">
        <v>1395</v>
      </c>
      <c r="S1372" s="10"/>
    </row>
    <row r="1373" spans="1:19" s="13" customFormat="1" x14ac:dyDescent="0.35">
      <c r="A1373" s="10">
        <v>83</v>
      </c>
      <c r="B1373" s="10">
        <v>889</v>
      </c>
      <c r="C1373" s="10" t="s">
        <v>68</v>
      </c>
      <c r="D1373" s="10" t="s">
        <v>89</v>
      </c>
      <c r="E1373" s="10" t="s">
        <v>110</v>
      </c>
      <c r="F1373" s="10" t="s">
        <v>565</v>
      </c>
      <c r="G1373" s="10">
        <v>106</v>
      </c>
      <c r="H1373" s="10" t="s">
        <v>115</v>
      </c>
      <c r="I1373" s="10" t="s">
        <v>211</v>
      </c>
      <c r="J1373" s="10" t="s">
        <v>26</v>
      </c>
      <c r="K1373" s="10" t="str">
        <f t="shared" si="42"/>
        <v>106-1N31H3</v>
      </c>
      <c r="L1373" s="10" t="s">
        <v>2149</v>
      </c>
      <c r="M1373" s="10" t="s">
        <v>114</v>
      </c>
      <c r="N1373" s="12">
        <v>0.19285714285714287</v>
      </c>
      <c r="O1373" s="12">
        <v>0.19285714285714287</v>
      </c>
      <c r="P1373" s="12">
        <v>0.20000000000000004</v>
      </c>
      <c r="Q1373" s="12">
        <f t="shared" si="43"/>
        <v>0.19523809523809524</v>
      </c>
      <c r="R1373" s="10" t="s">
        <v>1395</v>
      </c>
      <c r="S1373" s="10"/>
    </row>
    <row r="1374" spans="1:19" s="13" customFormat="1" x14ac:dyDescent="0.35">
      <c r="A1374" s="10">
        <v>1785</v>
      </c>
      <c r="B1374" s="10" t="s">
        <v>2150</v>
      </c>
      <c r="C1374" s="11" t="s">
        <v>20</v>
      </c>
      <c r="D1374" s="11" t="s">
        <v>21</v>
      </c>
      <c r="E1374" s="10" t="s">
        <v>36</v>
      </c>
      <c r="F1374" s="10" t="s">
        <v>54</v>
      </c>
      <c r="G1374" s="10" t="s">
        <v>55</v>
      </c>
      <c r="H1374" s="10" t="s">
        <v>465</v>
      </c>
      <c r="I1374" s="10" t="s">
        <v>57</v>
      </c>
      <c r="J1374" s="10" t="s">
        <v>26</v>
      </c>
      <c r="K1374" s="10" t="str">
        <f t="shared" si="42"/>
        <v>21C5</v>
      </c>
      <c r="L1374" s="10" t="s">
        <v>2151</v>
      </c>
      <c r="M1374" s="10" t="s">
        <v>57</v>
      </c>
      <c r="N1374" s="12">
        <v>0.24468085106382975</v>
      </c>
      <c r="O1374" s="12">
        <v>0.24468085106382975</v>
      </c>
      <c r="P1374" s="12">
        <v>9.5744680851063829E-2</v>
      </c>
      <c r="Q1374" s="12">
        <f t="shared" si="43"/>
        <v>0.19503546099290778</v>
      </c>
      <c r="R1374" s="10" t="s">
        <v>1395</v>
      </c>
      <c r="S1374" s="10"/>
    </row>
    <row r="1375" spans="1:19" s="13" customFormat="1" x14ac:dyDescent="0.35">
      <c r="A1375" s="10">
        <v>1069</v>
      </c>
      <c r="B1375" s="10">
        <v>202</v>
      </c>
      <c r="C1375" s="10" t="s">
        <v>68</v>
      </c>
      <c r="D1375" s="10" t="s">
        <v>83</v>
      </c>
      <c r="E1375" s="10" t="s">
        <v>136</v>
      </c>
      <c r="F1375" s="10" t="s">
        <v>898</v>
      </c>
      <c r="G1375" s="10">
        <v>617</v>
      </c>
      <c r="H1375" s="10" t="s">
        <v>840</v>
      </c>
      <c r="I1375" s="10" t="s">
        <v>138</v>
      </c>
      <c r="J1375" s="10" t="s">
        <v>26</v>
      </c>
      <c r="K1375" s="10" t="str">
        <f t="shared" si="42"/>
        <v>2-137-137</v>
      </c>
      <c r="L1375" s="10" t="s">
        <v>1865</v>
      </c>
      <c r="M1375" s="10" t="s">
        <v>140</v>
      </c>
      <c r="N1375" s="12">
        <v>0.58391608391608385</v>
      </c>
      <c r="O1375" s="12">
        <v>0</v>
      </c>
      <c r="P1375" s="12">
        <v>0</v>
      </c>
      <c r="Q1375" s="12">
        <f t="shared" si="43"/>
        <v>0.19463869463869463</v>
      </c>
      <c r="R1375" s="10" t="s">
        <v>1395</v>
      </c>
      <c r="S1375" s="10"/>
    </row>
    <row r="1376" spans="1:19" s="13" customFormat="1" x14ac:dyDescent="0.35">
      <c r="A1376" s="10">
        <v>1680</v>
      </c>
      <c r="B1376" s="10">
        <v>1390</v>
      </c>
      <c r="C1376" s="10" t="s">
        <v>68</v>
      </c>
      <c r="D1376" s="10" t="s">
        <v>69</v>
      </c>
      <c r="E1376" s="10" t="s">
        <v>70</v>
      </c>
      <c r="F1376" s="14" t="s">
        <v>141</v>
      </c>
      <c r="G1376" s="10">
        <v>391</v>
      </c>
      <c r="H1376" s="10" t="s">
        <v>145</v>
      </c>
      <c r="I1376" s="10" t="s">
        <v>141</v>
      </c>
      <c r="J1376" s="10" t="s">
        <v>26</v>
      </c>
      <c r="K1376" s="10" t="str">
        <f t="shared" si="42"/>
        <v>391-H1</v>
      </c>
      <c r="L1376" s="10" t="s">
        <v>2152</v>
      </c>
      <c r="M1376" s="10" t="s">
        <v>734</v>
      </c>
      <c r="N1376" s="12">
        <v>0.19444444444444442</v>
      </c>
      <c r="O1376" s="12">
        <v>0.19722222222222222</v>
      </c>
      <c r="P1376" s="12">
        <v>0.19166666666666665</v>
      </c>
      <c r="Q1376" s="12">
        <f t="shared" si="43"/>
        <v>0.19444444444444442</v>
      </c>
      <c r="R1376" s="10" t="s">
        <v>1395</v>
      </c>
      <c r="S1376" s="10"/>
    </row>
    <row r="1377" spans="1:19" s="13" customFormat="1" x14ac:dyDescent="0.35">
      <c r="A1377" s="10">
        <v>1437</v>
      </c>
      <c r="B1377" s="10">
        <v>1420</v>
      </c>
      <c r="C1377" s="10" t="s">
        <v>68</v>
      </c>
      <c r="D1377" s="10" t="s">
        <v>69</v>
      </c>
      <c r="E1377" s="10" t="s">
        <v>150</v>
      </c>
      <c r="F1377" s="10" t="s">
        <v>229</v>
      </c>
      <c r="G1377" s="10">
        <v>416</v>
      </c>
      <c r="H1377" s="10" t="s">
        <v>72</v>
      </c>
      <c r="I1377" s="10" t="s">
        <v>230</v>
      </c>
      <c r="J1377" s="10" t="s">
        <v>26</v>
      </c>
      <c r="K1377" s="10" t="str">
        <f t="shared" si="42"/>
        <v>416-H7</v>
      </c>
      <c r="L1377" s="10" t="s">
        <v>2153</v>
      </c>
      <c r="M1377" s="10" t="s">
        <v>1465</v>
      </c>
      <c r="N1377" s="12">
        <v>0.17755102040816328</v>
      </c>
      <c r="O1377" s="12">
        <v>0.19387755102040818</v>
      </c>
      <c r="P1377" s="12">
        <v>0.21020408163265311</v>
      </c>
      <c r="Q1377" s="12">
        <f t="shared" si="43"/>
        <v>0.19387755102040818</v>
      </c>
      <c r="R1377" s="10" t="s">
        <v>1395</v>
      </c>
      <c r="S1377" s="10"/>
    </row>
    <row r="1378" spans="1:19" s="13" customFormat="1" x14ac:dyDescent="0.35">
      <c r="A1378" s="10">
        <v>872</v>
      </c>
      <c r="B1378" s="10">
        <v>567</v>
      </c>
      <c r="C1378" s="10" t="s">
        <v>68</v>
      </c>
      <c r="D1378" s="10" t="s">
        <v>83</v>
      </c>
      <c r="E1378" s="10" t="s">
        <v>84</v>
      </c>
      <c r="F1378" s="10" t="s">
        <v>1023</v>
      </c>
      <c r="G1378" s="23">
        <v>920</v>
      </c>
      <c r="H1378" s="10">
        <v>1</v>
      </c>
      <c r="I1378" s="23" t="s">
        <v>791</v>
      </c>
      <c r="J1378" s="10" t="s">
        <v>26</v>
      </c>
      <c r="K1378" s="10" t="str">
        <f t="shared" si="42"/>
        <v>4-84A-84A</v>
      </c>
      <c r="L1378" s="10" t="s">
        <v>2154</v>
      </c>
      <c r="M1378" s="10" t="s">
        <v>294</v>
      </c>
      <c r="N1378" s="12">
        <v>0.17621621621621622</v>
      </c>
      <c r="O1378" s="12">
        <v>0.17189189189189188</v>
      </c>
      <c r="P1378" s="12">
        <v>0.23351351351351354</v>
      </c>
      <c r="Q1378" s="12">
        <f t="shared" si="43"/>
        <v>0.19387387387387389</v>
      </c>
      <c r="R1378" s="10" t="s">
        <v>1395</v>
      </c>
      <c r="S1378" s="10"/>
    </row>
    <row r="1379" spans="1:19" s="13" customFormat="1" x14ac:dyDescent="0.35">
      <c r="A1379" s="10">
        <v>105</v>
      </c>
      <c r="B1379" s="10">
        <v>936</v>
      </c>
      <c r="C1379" s="10" t="s">
        <v>68</v>
      </c>
      <c r="D1379" s="10" t="s">
        <v>89</v>
      </c>
      <c r="E1379" s="10" t="s">
        <v>110</v>
      </c>
      <c r="F1379" s="10" t="s">
        <v>448</v>
      </c>
      <c r="G1379" s="10">
        <v>139</v>
      </c>
      <c r="H1379" s="10" t="s">
        <v>144</v>
      </c>
      <c r="I1379" s="10" t="s">
        <v>211</v>
      </c>
      <c r="J1379" s="10" t="s">
        <v>26</v>
      </c>
      <c r="K1379" s="10" t="str">
        <f t="shared" si="42"/>
        <v>139-11</v>
      </c>
      <c r="L1379" s="10" t="s">
        <v>2155</v>
      </c>
      <c r="M1379" s="10" t="s">
        <v>213</v>
      </c>
      <c r="N1379" s="12">
        <v>0.21481481481481479</v>
      </c>
      <c r="O1379" s="12">
        <v>0.19259259259259257</v>
      </c>
      <c r="P1379" s="12">
        <v>0.17407407407407405</v>
      </c>
      <c r="Q1379" s="12">
        <f t="shared" si="43"/>
        <v>0.19382716049382712</v>
      </c>
      <c r="R1379" s="10" t="s">
        <v>1395</v>
      </c>
      <c r="S1379" s="10"/>
    </row>
    <row r="1380" spans="1:19" s="13" customFormat="1" x14ac:dyDescent="0.35">
      <c r="A1380" s="10">
        <v>1806</v>
      </c>
      <c r="B1380" s="10" t="s">
        <v>2156</v>
      </c>
      <c r="C1380" s="11" t="s">
        <v>20</v>
      </c>
      <c r="D1380" s="11" t="s">
        <v>21</v>
      </c>
      <c r="E1380" s="10" t="s">
        <v>22</v>
      </c>
      <c r="F1380" s="10" t="s">
        <v>1229</v>
      </c>
      <c r="G1380" s="10" t="s">
        <v>1230</v>
      </c>
      <c r="H1380" s="10" t="s">
        <v>2027</v>
      </c>
      <c r="I1380" s="10" t="s">
        <v>1232</v>
      </c>
      <c r="J1380" s="10" t="s">
        <v>26</v>
      </c>
      <c r="K1380" s="10" t="str">
        <f t="shared" si="42"/>
        <v>19J4</v>
      </c>
      <c r="L1380" s="27" t="s">
        <v>2157</v>
      </c>
      <c r="M1380" s="28" t="s">
        <v>1232</v>
      </c>
      <c r="N1380" s="12">
        <v>0.31693989071038248</v>
      </c>
      <c r="O1380" s="12">
        <v>0.26373626373626374</v>
      </c>
      <c r="P1380" s="12">
        <v>0</v>
      </c>
      <c r="Q1380" s="12">
        <f t="shared" si="43"/>
        <v>0.19355871814888206</v>
      </c>
      <c r="R1380" s="10" t="s">
        <v>1395</v>
      </c>
      <c r="S1380" s="10"/>
    </row>
    <row r="1381" spans="1:19" s="13" customFormat="1" x14ac:dyDescent="0.35">
      <c r="A1381" s="10">
        <v>881</v>
      </c>
      <c r="B1381" s="10">
        <v>577</v>
      </c>
      <c r="C1381" s="10" t="s">
        <v>68</v>
      </c>
      <c r="D1381" s="10" t="s">
        <v>83</v>
      </c>
      <c r="E1381" s="10" t="s">
        <v>84</v>
      </c>
      <c r="F1381" s="10" t="s">
        <v>1065</v>
      </c>
      <c r="G1381" s="10">
        <v>915</v>
      </c>
      <c r="H1381" s="10">
        <v>1</v>
      </c>
      <c r="I1381" s="10" t="s">
        <v>1066</v>
      </c>
      <c r="J1381" s="10" t="s">
        <v>26</v>
      </c>
      <c r="K1381" s="10" t="str">
        <f t="shared" si="42"/>
        <v>4-86-408</v>
      </c>
      <c r="L1381" s="10" t="s">
        <v>2158</v>
      </c>
      <c r="M1381" s="10" t="s">
        <v>884</v>
      </c>
      <c r="N1381" s="12">
        <v>0.20500000000000004</v>
      </c>
      <c r="O1381" s="12">
        <v>0.19750000000000001</v>
      </c>
      <c r="P1381" s="12">
        <v>0.17749999999999999</v>
      </c>
      <c r="Q1381" s="12">
        <f t="shared" si="43"/>
        <v>0.19333333333333336</v>
      </c>
      <c r="R1381" s="10" t="s">
        <v>1395</v>
      </c>
      <c r="S1381" s="10"/>
    </row>
    <row r="1382" spans="1:19" s="13" customFormat="1" x14ac:dyDescent="0.35">
      <c r="A1382" s="10">
        <v>729</v>
      </c>
      <c r="B1382" s="10">
        <v>81</v>
      </c>
      <c r="C1382" s="10" t="s">
        <v>68</v>
      </c>
      <c r="D1382" s="10" t="s">
        <v>89</v>
      </c>
      <c r="E1382" s="10" t="s">
        <v>90</v>
      </c>
      <c r="F1382" s="10" t="s">
        <v>249</v>
      </c>
      <c r="G1382" s="10">
        <v>828</v>
      </c>
      <c r="H1382" s="17" t="s">
        <v>145</v>
      </c>
      <c r="I1382" s="10" t="s">
        <v>234</v>
      </c>
      <c r="J1382" s="10" t="s">
        <v>26</v>
      </c>
      <c r="K1382" s="10" t="str">
        <f t="shared" si="42"/>
        <v>828-1104H1</v>
      </c>
      <c r="L1382" s="17" t="s">
        <v>2160</v>
      </c>
      <c r="M1382" s="10" t="s">
        <v>236</v>
      </c>
      <c r="N1382" s="12">
        <v>0.18857142857142858</v>
      </c>
      <c r="O1382" s="12">
        <v>0.18857142857142858</v>
      </c>
      <c r="P1382" s="12">
        <v>0.2</v>
      </c>
      <c r="Q1382" s="12">
        <f t="shared" si="43"/>
        <v>0.1923809523809524</v>
      </c>
      <c r="R1382" s="10" t="s">
        <v>1395</v>
      </c>
      <c r="S1382" s="10"/>
    </row>
    <row r="1383" spans="1:19" s="13" customFormat="1" x14ac:dyDescent="0.35">
      <c r="A1383" s="10">
        <v>1538</v>
      </c>
      <c r="B1383" s="10">
        <v>1535</v>
      </c>
      <c r="C1383" s="10" t="s">
        <v>68</v>
      </c>
      <c r="D1383" s="10" t="s">
        <v>69</v>
      </c>
      <c r="E1383" s="10" t="s">
        <v>107</v>
      </c>
      <c r="F1383" s="10" t="s">
        <v>367</v>
      </c>
      <c r="G1383" s="10">
        <v>470</v>
      </c>
      <c r="H1383" s="10" t="s">
        <v>145</v>
      </c>
      <c r="I1383" s="10" t="s">
        <v>367</v>
      </c>
      <c r="J1383" s="10" t="s">
        <v>26</v>
      </c>
      <c r="K1383" s="10" t="str">
        <f t="shared" si="42"/>
        <v>470-H6</v>
      </c>
      <c r="L1383" s="10" t="s">
        <v>2161</v>
      </c>
      <c r="M1383" s="10" t="s">
        <v>377</v>
      </c>
      <c r="N1383" s="12">
        <v>0.19428571428571431</v>
      </c>
      <c r="O1383" s="12">
        <v>0.19428571428571431</v>
      </c>
      <c r="P1383" s="12">
        <v>0.18857142857142858</v>
      </c>
      <c r="Q1383" s="12">
        <f t="shared" si="43"/>
        <v>0.1923809523809524</v>
      </c>
      <c r="R1383" s="10" t="s">
        <v>1395</v>
      </c>
      <c r="S1383" s="10"/>
    </row>
    <row r="1384" spans="1:19" s="13" customFormat="1" x14ac:dyDescent="0.35">
      <c r="A1384" s="10">
        <v>1872</v>
      </c>
      <c r="B1384" s="10" t="s">
        <v>995</v>
      </c>
      <c r="C1384" s="11" t="s">
        <v>20</v>
      </c>
      <c r="D1384" s="11" t="s">
        <v>29</v>
      </c>
      <c r="E1384" s="10" t="s">
        <v>30</v>
      </c>
      <c r="F1384" s="10" t="s">
        <v>996</v>
      </c>
      <c r="G1384" s="11" t="s">
        <v>997</v>
      </c>
      <c r="H1384" s="10" t="s">
        <v>998</v>
      </c>
      <c r="I1384" s="10" t="s">
        <v>999</v>
      </c>
      <c r="J1384" s="10" t="s">
        <v>26</v>
      </c>
      <c r="K1384" s="10" t="str">
        <f t="shared" si="42"/>
        <v>18L16</v>
      </c>
      <c r="L1384" s="11" t="s">
        <v>1000</v>
      </c>
      <c r="M1384" s="10" t="s">
        <v>999</v>
      </c>
      <c r="N1384" s="12">
        <v>0</v>
      </c>
      <c r="O1384" s="12">
        <v>0</v>
      </c>
      <c r="P1384" s="12">
        <v>0.57692307692307698</v>
      </c>
      <c r="Q1384" s="12">
        <f t="shared" si="43"/>
        <v>0.19230769230769232</v>
      </c>
      <c r="R1384" s="10" t="s">
        <v>1395</v>
      </c>
      <c r="S1384" s="10"/>
    </row>
    <row r="1385" spans="1:19" s="13" customFormat="1" x14ac:dyDescent="0.35">
      <c r="A1385" s="10">
        <v>1749</v>
      </c>
      <c r="B1385" s="10" t="s">
        <v>2162</v>
      </c>
      <c r="C1385" s="11" t="s">
        <v>20</v>
      </c>
      <c r="D1385" s="11" t="s">
        <v>21</v>
      </c>
      <c r="E1385" s="10" t="s">
        <v>36</v>
      </c>
      <c r="F1385" s="10" t="s">
        <v>953</v>
      </c>
      <c r="G1385" s="10" t="s">
        <v>954</v>
      </c>
      <c r="H1385" s="10" t="s">
        <v>955</v>
      </c>
      <c r="I1385" s="10" t="s">
        <v>956</v>
      </c>
      <c r="J1385" s="10" t="s">
        <v>26</v>
      </c>
      <c r="K1385" s="10" t="str">
        <f t="shared" si="42"/>
        <v>17K7</v>
      </c>
      <c r="L1385" s="10" t="s">
        <v>2163</v>
      </c>
      <c r="M1385" s="10" t="s">
        <v>956</v>
      </c>
      <c r="N1385" s="12">
        <v>0.10679611650485438</v>
      </c>
      <c r="O1385" s="12">
        <v>0.11650485436893203</v>
      </c>
      <c r="P1385" s="12">
        <v>0.34951456310679613</v>
      </c>
      <c r="Q1385" s="12">
        <f t="shared" si="43"/>
        <v>0.19093851132686082</v>
      </c>
      <c r="R1385" s="10" t="s">
        <v>1395</v>
      </c>
      <c r="S1385" s="10"/>
    </row>
    <row r="1386" spans="1:19" s="13" customFormat="1" x14ac:dyDescent="0.35">
      <c r="A1386" s="10">
        <v>1373</v>
      </c>
      <c r="B1386" s="10">
        <v>770</v>
      </c>
      <c r="C1386" s="10" t="s">
        <v>68</v>
      </c>
      <c r="D1386" s="10" t="s">
        <v>69</v>
      </c>
      <c r="E1386" s="10" t="s">
        <v>150</v>
      </c>
      <c r="F1386" s="10" t="s">
        <v>130</v>
      </c>
      <c r="G1386" s="10">
        <v>24</v>
      </c>
      <c r="H1386" s="10" t="s">
        <v>228</v>
      </c>
      <c r="I1386" s="10" t="s">
        <v>175</v>
      </c>
      <c r="J1386" s="10" t="s">
        <v>26</v>
      </c>
      <c r="K1386" s="10" t="str">
        <f t="shared" si="42"/>
        <v>2406</v>
      </c>
      <c r="L1386" s="10">
        <v>2406</v>
      </c>
      <c r="M1386" s="10" t="s">
        <v>337</v>
      </c>
      <c r="N1386" s="12">
        <v>0.18611111111111114</v>
      </c>
      <c r="O1386" s="12">
        <v>0.2055555555555556</v>
      </c>
      <c r="P1386" s="12">
        <v>0.18055555555555558</v>
      </c>
      <c r="Q1386" s="12">
        <f t="shared" si="43"/>
        <v>0.19074074074074077</v>
      </c>
      <c r="R1386" s="10" t="s">
        <v>1395</v>
      </c>
      <c r="S1386" s="10"/>
    </row>
    <row r="1387" spans="1:19" s="13" customFormat="1" x14ac:dyDescent="0.35">
      <c r="A1387" s="10">
        <v>518</v>
      </c>
      <c r="B1387" s="10">
        <v>999</v>
      </c>
      <c r="C1387" s="10" t="s">
        <v>68</v>
      </c>
      <c r="D1387" s="10" t="s">
        <v>89</v>
      </c>
      <c r="E1387" s="10" t="s">
        <v>90</v>
      </c>
      <c r="F1387" s="10" t="s">
        <v>249</v>
      </c>
      <c r="G1387" s="10">
        <v>828</v>
      </c>
      <c r="H1387" s="10" t="s">
        <v>145</v>
      </c>
      <c r="I1387" s="10" t="s">
        <v>234</v>
      </c>
      <c r="J1387" s="10" t="s">
        <v>26</v>
      </c>
      <c r="K1387" s="10" t="str">
        <f t="shared" si="42"/>
        <v>16-1461H1</v>
      </c>
      <c r="L1387" s="10" t="s">
        <v>2164</v>
      </c>
      <c r="M1387" s="10" t="s">
        <v>531</v>
      </c>
      <c r="N1387" s="12">
        <v>0.2857142857142857</v>
      </c>
      <c r="O1387" s="12">
        <v>0.14285714285714285</v>
      </c>
      <c r="P1387" s="12">
        <v>0.14285714285714285</v>
      </c>
      <c r="Q1387" s="12">
        <f t="shared" si="43"/>
        <v>0.19047619047619047</v>
      </c>
      <c r="R1387" s="10" t="s">
        <v>1395</v>
      </c>
      <c r="S1387" s="10"/>
    </row>
    <row r="1388" spans="1:19" s="13" customFormat="1" x14ac:dyDescent="0.35">
      <c r="A1388" s="10">
        <v>1145</v>
      </c>
      <c r="B1388" s="10">
        <v>275</v>
      </c>
      <c r="C1388" s="10" t="s">
        <v>68</v>
      </c>
      <c r="D1388" s="10" t="s">
        <v>83</v>
      </c>
      <c r="E1388" s="10" t="s">
        <v>136</v>
      </c>
      <c r="F1388" s="10" t="s">
        <v>99</v>
      </c>
      <c r="G1388" s="10">
        <v>611</v>
      </c>
      <c r="H1388" s="10" t="s">
        <v>1061</v>
      </c>
      <c r="I1388" s="10" t="s">
        <v>138</v>
      </c>
      <c r="J1388" s="10" t="s">
        <v>26</v>
      </c>
      <c r="K1388" s="10" t="str">
        <f t="shared" si="42"/>
        <v>2-62-51</v>
      </c>
      <c r="L1388" s="10" t="s">
        <v>2165</v>
      </c>
      <c r="M1388" s="10" t="s">
        <v>140</v>
      </c>
      <c r="N1388" s="12">
        <v>0.19047619047619047</v>
      </c>
      <c r="O1388" s="12">
        <v>0.19047619047619047</v>
      </c>
      <c r="P1388" s="12">
        <v>0.19047619047619047</v>
      </c>
      <c r="Q1388" s="12">
        <f t="shared" si="43"/>
        <v>0.19047619047619047</v>
      </c>
      <c r="R1388" s="10" t="s">
        <v>1395</v>
      </c>
      <c r="S1388" s="10"/>
    </row>
    <row r="1389" spans="1:19" s="13" customFormat="1" x14ac:dyDescent="0.35">
      <c r="A1389" s="10">
        <v>460</v>
      </c>
      <c r="B1389" s="10">
        <v>880</v>
      </c>
      <c r="C1389" s="10" t="s">
        <v>68</v>
      </c>
      <c r="D1389" s="10" t="s">
        <v>89</v>
      </c>
      <c r="E1389" s="10" t="s">
        <v>110</v>
      </c>
      <c r="F1389" s="10" t="s">
        <v>210</v>
      </c>
      <c r="G1389" s="10">
        <v>99</v>
      </c>
      <c r="H1389" s="10" t="s">
        <v>145</v>
      </c>
      <c r="I1389" s="10" t="s">
        <v>211</v>
      </c>
      <c r="J1389" s="10" t="s">
        <v>26</v>
      </c>
      <c r="K1389" s="10" t="str">
        <f t="shared" si="42"/>
        <v>99-H8</v>
      </c>
      <c r="L1389" s="10" t="s">
        <v>2166</v>
      </c>
      <c r="M1389" s="10" t="s">
        <v>213</v>
      </c>
      <c r="N1389" s="12">
        <v>0.17741935483870969</v>
      </c>
      <c r="O1389" s="12">
        <v>0.18709677419354842</v>
      </c>
      <c r="P1389" s="12">
        <v>0.20483870967741938</v>
      </c>
      <c r="Q1389" s="12">
        <f t="shared" si="43"/>
        <v>0.18978494623655917</v>
      </c>
      <c r="R1389" s="10" t="s">
        <v>1395</v>
      </c>
      <c r="S1389" s="10"/>
    </row>
    <row r="1390" spans="1:19" s="13" customFormat="1" x14ac:dyDescent="0.35">
      <c r="A1390" s="10">
        <v>892</v>
      </c>
      <c r="B1390" s="10">
        <v>589</v>
      </c>
      <c r="C1390" s="10" t="s">
        <v>68</v>
      </c>
      <c r="D1390" s="10" t="s">
        <v>83</v>
      </c>
      <c r="E1390" s="10" t="s">
        <v>84</v>
      </c>
      <c r="F1390" s="10" t="s">
        <v>309</v>
      </c>
      <c r="G1390" s="10">
        <v>946</v>
      </c>
      <c r="H1390" s="10">
        <v>1</v>
      </c>
      <c r="I1390" s="10" t="s">
        <v>310</v>
      </c>
      <c r="J1390" s="10" t="s">
        <v>26</v>
      </c>
      <c r="K1390" s="10" t="str">
        <f t="shared" si="42"/>
        <v>4-88-483</v>
      </c>
      <c r="L1390" s="10" t="s">
        <v>1885</v>
      </c>
      <c r="M1390" s="10" t="s">
        <v>312</v>
      </c>
      <c r="N1390" s="12">
        <v>0.56785714285714284</v>
      </c>
      <c r="O1390" s="12">
        <v>0</v>
      </c>
      <c r="P1390" s="12">
        <v>0</v>
      </c>
      <c r="Q1390" s="12">
        <f t="shared" si="43"/>
        <v>0.18928571428571428</v>
      </c>
      <c r="R1390" s="10" t="s">
        <v>1395</v>
      </c>
      <c r="S1390" s="10"/>
    </row>
    <row r="1391" spans="1:19" s="13" customFormat="1" x14ac:dyDescent="0.35">
      <c r="A1391" s="10">
        <v>1685</v>
      </c>
      <c r="B1391" s="10">
        <v>1395</v>
      </c>
      <c r="C1391" s="10" t="s">
        <v>68</v>
      </c>
      <c r="D1391" s="10" t="s">
        <v>69</v>
      </c>
      <c r="E1391" s="10" t="s">
        <v>70</v>
      </c>
      <c r="F1391" s="14" t="s">
        <v>141</v>
      </c>
      <c r="G1391" s="10">
        <v>391</v>
      </c>
      <c r="H1391" s="10" t="s">
        <v>72</v>
      </c>
      <c r="I1391" s="10" t="s">
        <v>141</v>
      </c>
      <c r="J1391" s="10" t="s">
        <v>26</v>
      </c>
      <c r="K1391" s="10" t="str">
        <f t="shared" si="42"/>
        <v>391-H14</v>
      </c>
      <c r="L1391" s="10" t="s">
        <v>2167</v>
      </c>
      <c r="M1391" s="10" t="s">
        <v>149</v>
      </c>
      <c r="N1391" s="12">
        <v>0.13877551020408166</v>
      </c>
      <c r="O1391" s="12">
        <v>0.21052631578947367</v>
      </c>
      <c r="P1391" s="12">
        <v>0.21403508771929824</v>
      </c>
      <c r="Q1391" s="12">
        <f t="shared" si="43"/>
        <v>0.18777897123761786</v>
      </c>
      <c r="R1391" s="10" t="s">
        <v>1395</v>
      </c>
      <c r="S1391" s="10"/>
    </row>
    <row r="1392" spans="1:19" s="13" customFormat="1" x14ac:dyDescent="0.35">
      <c r="A1392" s="10">
        <v>941</v>
      </c>
      <c r="B1392" s="10">
        <v>635</v>
      </c>
      <c r="C1392" s="10" t="s">
        <v>68</v>
      </c>
      <c r="D1392" s="10" t="s">
        <v>83</v>
      </c>
      <c r="E1392" s="10" t="s">
        <v>84</v>
      </c>
      <c r="F1392" s="10" t="s">
        <v>167</v>
      </c>
      <c r="G1392" s="10">
        <v>968</v>
      </c>
      <c r="H1392" s="10">
        <v>1</v>
      </c>
      <c r="I1392" s="10" t="s">
        <v>168</v>
      </c>
      <c r="J1392" s="10" t="s">
        <v>26</v>
      </c>
      <c r="K1392" s="10" t="str">
        <f t="shared" si="42"/>
        <v>4-92B-570</v>
      </c>
      <c r="L1392" s="10" t="s">
        <v>2168</v>
      </c>
      <c r="M1392" s="10" t="s">
        <v>224</v>
      </c>
      <c r="N1392" s="12">
        <v>0.17083333333333336</v>
      </c>
      <c r="O1392" s="12">
        <v>0.16666666666666666</v>
      </c>
      <c r="P1392" s="12">
        <v>0.22500000000000003</v>
      </c>
      <c r="Q1392" s="12">
        <f t="shared" si="43"/>
        <v>0.1875</v>
      </c>
      <c r="R1392" s="10" t="s">
        <v>1395</v>
      </c>
      <c r="S1392" s="10"/>
    </row>
    <row r="1393" spans="1:19" s="13" customFormat="1" x14ac:dyDescent="0.35">
      <c r="A1393" s="10">
        <v>311</v>
      </c>
      <c r="B1393" s="10">
        <v>1426</v>
      </c>
      <c r="C1393" s="10" t="s">
        <v>68</v>
      </c>
      <c r="D1393" s="10" t="s">
        <v>89</v>
      </c>
      <c r="E1393" s="10" t="s">
        <v>110</v>
      </c>
      <c r="F1393" s="10" t="s">
        <v>2069</v>
      </c>
      <c r="G1393" s="10">
        <v>430</v>
      </c>
      <c r="H1393" s="10" t="s">
        <v>92</v>
      </c>
      <c r="I1393" s="10" t="s">
        <v>211</v>
      </c>
      <c r="J1393" s="10" t="s">
        <v>26</v>
      </c>
      <c r="K1393" s="10" t="str">
        <f t="shared" si="42"/>
        <v>430-04</v>
      </c>
      <c r="L1393" s="10" t="s">
        <v>2169</v>
      </c>
      <c r="M1393" s="10" t="s">
        <v>213</v>
      </c>
      <c r="N1393" s="12">
        <v>0.26666666666666666</v>
      </c>
      <c r="O1393" s="12">
        <v>0.14166666666666666</v>
      </c>
      <c r="P1393" s="12">
        <v>0.15277777777777779</v>
      </c>
      <c r="Q1393" s="12">
        <f t="shared" si="43"/>
        <v>0.18703703703703703</v>
      </c>
      <c r="R1393" s="10" t="s">
        <v>1395</v>
      </c>
      <c r="S1393" s="10"/>
    </row>
    <row r="1394" spans="1:19" s="13" customFormat="1" x14ac:dyDescent="0.35">
      <c r="A1394" s="10">
        <v>322</v>
      </c>
      <c r="B1394" s="10">
        <v>1441</v>
      </c>
      <c r="C1394" s="10" t="s">
        <v>68</v>
      </c>
      <c r="D1394" s="10" t="s">
        <v>89</v>
      </c>
      <c r="E1394" s="10" t="s">
        <v>110</v>
      </c>
      <c r="F1394" s="10" t="s">
        <v>157</v>
      </c>
      <c r="G1394" s="10">
        <v>483</v>
      </c>
      <c r="H1394" s="10" t="s">
        <v>72</v>
      </c>
      <c r="I1394" s="10" t="s">
        <v>113</v>
      </c>
      <c r="J1394" s="10" t="s">
        <v>26</v>
      </c>
      <c r="K1394" s="10" t="str">
        <f t="shared" si="42"/>
        <v>43-1491H1</v>
      </c>
      <c r="L1394" s="10" t="s">
        <v>2170</v>
      </c>
      <c r="M1394" s="10" t="s">
        <v>415</v>
      </c>
      <c r="N1394" s="12">
        <v>0.16</v>
      </c>
      <c r="O1394" s="12">
        <v>0.16</v>
      </c>
      <c r="P1394" s="12">
        <v>0.24</v>
      </c>
      <c r="Q1394" s="12">
        <f t="shared" si="43"/>
        <v>0.18666666666666668</v>
      </c>
      <c r="R1394" s="10" t="s">
        <v>1395</v>
      </c>
      <c r="S1394" s="10"/>
    </row>
    <row r="1395" spans="1:19" s="13" customFormat="1" x14ac:dyDescent="0.35">
      <c r="A1395" s="10">
        <v>1040</v>
      </c>
      <c r="B1395" s="10">
        <v>173</v>
      </c>
      <c r="C1395" s="10" t="s">
        <v>68</v>
      </c>
      <c r="D1395" s="10" t="s">
        <v>83</v>
      </c>
      <c r="E1395" s="10" t="s">
        <v>136</v>
      </c>
      <c r="F1395" s="10" t="s">
        <v>99</v>
      </c>
      <c r="G1395" s="10">
        <v>611</v>
      </c>
      <c r="H1395" s="10" t="s">
        <v>26</v>
      </c>
      <c r="I1395" s="10" t="s">
        <v>138</v>
      </c>
      <c r="J1395" s="10" t="s">
        <v>26</v>
      </c>
      <c r="K1395" s="10" t="str">
        <f t="shared" si="42"/>
        <v>2-8-28</v>
      </c>
      <c r="L1395" s="10" t="s">
        <v>2171</v>
      </c>
      <c r="M1395" s="10" t="s">
        <v>140</v>
      </c>
      <c r="N1395" s="12">
        <v>0.19047619047619047</v>
      </c>
      <c r="O1395" s="12">
        <v>0.19047619047619047</v>
      </c>
      <c r="P1395" s="12">
        <v>0.1785714285714286</v>
      </c>
      <c r="Q1395" s="12">
        <f t="shared" si="43"/>
        <v>0.18650793650793651</v>
      </c>
      <c r="R1395" s="10" t="s">
        <v>1395</v>
      </c>
      <c r="S1395" s="10"/>
    </row>
    <row r="1396" spans="1:19" s="13" customFormat="1" x14ac:dyDescent="0.35">
      <c r="A1396" s="10">
        <v>1344</v>
      </c>
      <c r="B1396" s="10">
        <v>487</v>
      </c>
      <c r="C1396" s="10" t="s">
        <v>68</v>
      </c>
      <c r="D1396" s="10" t="s">
        <v>83</v>
      </c>
      <c r="E1396" s="10" t="s">
        <v>313</v>
      </c>
      <c r="F1396" s="10" t="s">
        <v>882</v>
      </c>
      <c r="G1396" s="10">
        <v>715</v>
      </c>
      <c r="H1396" s="10">
        <v>2</v>
      </c>
      <c r="I1396" s="10" t="s">
        <v>313</v>
      </c>
      <c r="J1396" s="10" t="s">
        <v>26</v>
      </c>
      <c r="K1396" s="10" t="str">
        <f t="shared" si="42"/>
        <v>3-87-87</v>
      </c>
      <c r="L1396" s="10" t="s">
        <v>2172</v>
      </c>
      <c r="M1396" s="10" t="s">
        <v>354</v>
      </c>
      <c r="N1396" s="12">
        <v>0.55882352941176461</v>
      </c>
      <c r="O1396" s="12">
        <v>0</v>
      </c>
      <c r="P1396" s="12">
        <v>0</v>
      </c>
      <c r="Q1396" s="12">
        <f t="shared" si="43"/>
        <v>0.18627450980392155</v>
      </c>
      <c r="R1396" s="10" t="s">
        <v>1395</v>
      </c>
      <c r="S1396" s="10"/>
    </row>
    <row r="1397" spans="1:19" s="13" customFormat="1" x14ac:dyDescent="0.35">
      <c r="A1397" s="10">
        <v>187</v>
      </c>
      <c r="B1397" s="10">
        <v>1203</v>
      </c>
      <c r="C1397" s="10" t="s">
        <v>68</v>
      </c>
      <c r="D1397" s="10" t="s">
        <v>89</v>
      </c>
      <c r="E1397" s="10" t="s">
        <v>110</v>
      </c>
      <c r="F1397" s="10" t="s">
        <v>154</v>
      </c>
      <c r="G1397" s="10">
        <v>496</v>
      </c>
      <c r="H1397" s="10" t="s">
        <v>72</v>
      </c>
      <c r="I1397" s="10" t="s">
        <v>154</v>
      </c>
      <c r="J1397" s="10" t="s">
        <v>26</v>
      </c>
      <c r="K1397" s="10" t="str">
        <f t="shared" si="42"/>
        <v>311-1406H3</v>
      </c>
      <c r="L1397" s="10" t="s">
        <v>2174</v>
      </c>
      <c r="M1397" s="10" t="s">
        <v>344</v>
      </c>
      <c r="N1397" s="12">
        <v>0.2142857142857143</v>
      </c>
      <c r="O1397" s="12">
        <v>0.2142857142857143</v>
      </c>
      <c r="P1397" s="12">
        <v>0.12857142857142859</v>
      </c>
      <c r="Q1397" s="12">
        <f t="shared" si="43"/>
        <v>0.18571428571428572</v>
      </c>
      <c r="R1397" s="10" t="s">
        <v>1395</v>
      </c>
      <c r="S1397" s="10"/>
    </row>
    <row r="1398" spans="1:19" s="13" customFormat="1" x14ac:dyDescent="0.35">
      <c r="A1398" s="10">
        <v>1813</v>
      </c>
      <c r="B1398" s="10" t="s">
        <v>2177</v>
      </c>
      <c r="C1398" s="11" t="s">
        <v>20</v>
      </c>
      <c r="D1398" s="11" t="s">
        <v>21</v>
      </c>
      <c r="E1398" s="10" t="s">
        <v>22</v>
      </c>
      <c r="F1398" s="10" t="s">
        <v>1542</v>
      </c>
      <c r="G1398" s="10" t="s">
        <v>1543</v>
      </c>
      <c r="H1398" s="10" t="s">
        <v>1544</v>
      </c>
      <c r="I1398" s="10" t="s">
        <v>22</v>
      </c>
      <c r="J1398" s="10" t="s">
        <v>26</v>
      </c>
      <c r="K1398" s="10" t="str">
        <f t="shared" si="42"/>
        <v>19A1</v>
      </c>
      <c r="L1398" s="10" t="s">
        <v>2178</v>
      </c>
      <c r="M1398" s="10" t="s">
        <v>22</v>
      </c>
      <c r="N1398" s="12">
        <v>0.20121951219512196</v>
      </c>
      <c r="O1398" s="12">
        <v>0.21472392638036808</v>
      </c>
      <c r="P1398" s="12">
        <v>0.1411042944785276</v>
      </c>
      <c r="Q1398" s="12">
        <f t="shared" si="43"/>
        <v>0.18568257768467256</v>
      </c>
      <c r="R1398" s="10" t="s">
        <v>1395</v>
      </c>
      <c r="S1398" s="10"/>
    </row>
    <row r="1399" spans="1:19" s="13" customFormat="1" x14ac:dyDescent="0.35">
      <c r="A1399" s="10">
        <v>1952</v>
      </c>
      <c r="B1399" s="10" t="s">
        <v>2179</v>
      </c>
      <c r="C1399" s="11" t="s">
        <v>20</v>
      </c>
      <c r="D1399" s="11" t="s">
        <v>29</v>
      </c>
      <c r="E1399" s="10" t="s">
        <v>30</v>
      </c>
      <c r="F1399" s="10" t="s">
        <v>1174</v>
      </c>
      <c r="G1399" s="10" t="s">
        <v>1175</v>
      </c>
      <c r="H1399" s="10" t="s">
        <v>1176</v>
      </c>
      <c r="I1399" s="10" t="s">
        <v>781</v>
      </c>
      <c r="J1399" s="10" t="s">
        <v>26</v>
      </c>
      <c r="K1399" s="10" t="str">
        <f t="shared" si="42"/>
        <v>8C25</v>
      </c>
      <c r="L1399" s="10" t="s">
        <v>2180</v>
      </c>
      <c r="M1399" s="10" t="s">
        <v>781</v>
      </c>
      <c r="N1399" s="12">
        <v>8.8607594936708847E-2</v>
      </c>
      <c r="O1399" s="12">
        <v>8.8607594936708847E-2</v>
      </c>
      <c r="P1399" s="12">
        <v>0.37974683544303794</v>
      </c>
      <c r="Q1399" s="12">
        <f t="shared" si="43"/>
        <v>0.18565400843881855</v>
      </c>
      <c r="R1399" s="10" t="s">
        <v>1395</v>
      </c>
      <c r="S1399" s="10"/>
    </row>
    <row r="1400" spans="1:19" s="13" customFormat="1" x14ac:dyDescent="0.35">
      <c r="A1400" s="10">
        <v>921</v>
      </c>
      <c r="B1400" s="10">
        <v>620</v>
      </c>
      <c r="C1400" s="10" t="s">
        <v>68</v>
      </c>
      <c r="D1400" s="10" t="s">
        <v>83</v>
      </c>
      <c r="E1400" s="10" t="s">
        <v>84</v>
      </c>
      <c r="F1400" s="10" t="s">
        <v>264</v>
      </c>
      <c r="G1400" s="10">
        <v>933</v>
      </c>
      <c r="H1400" s="10">
        <v>1</v>
      </c>
      <c r="I1400" s="10" t="s">
        <v>104</v>
      </c>
      <c r="J1400" s="10" t="s">
        <v>26</v>
      </c>
      <c r="K1400" s="10" t="str">
        <f t="shared" si="42"/>
        <v>4-91-228</v>
      </c>
      <c r="L1400" s="10" t="s">
        <v>2181</v>
      </c>
      <c r="M1400" s="10" t="s">
        <v>585</v>
      </c>
      <c r="N1400" s="12">
        <v>0.17941176470588233</v>
      </c>
      <c r="O1400" s="12">
        <v>0.18235294117647058</v>
      </c>
      <c r="P1400" s="12">
        <v>0.19411764705882351</v>
      </c>
      <c r="Q1400" s="12">
        <f t="shared" si="43"/>
        <v>0.1852941176470588</v>
      </c>
      <c r="R1400" s="10" t="s">
        <v>1395</v>
      </c>
      <c r="S1400" s="10"/>
    </row>
    <row r="1401" spans="1:19" s="13" customFormat="1" x14ac:dyDescent="0.35">
      <c r="A1401" s="10">
        <v>1786</v>
      </c>
      <c r="B1401" s="10" t="s">
        <v>2182</v>
      </c>
      <c r="C1401" s="11" t="s">
        <v>20</v>
      </c>
      <c r="D1401" s="11" t="s">
        <v>21</v>
      </c>
      <c r="E1401" s="10" t="s">
        <v>36</v>
      </c>
      <c r="F1401" s="10" t="s">
        <v>54</v>
      </c>
      <c r="G1401" s="10" t="s">
        <v>55</v>
      </c>
      <c r="H1401" s="10" t="s">
        <v>56</v>
      </c>
      <c r="I1401" s="10" t="s">
        <v>57</v>
      </c>
      <c r="J1401" s="10" t="s">
        <v>26</v>
      </c>
      <c r="K1401" s="10" t="str">
        <f t="shared" si="42"/>
        <v>21C6</v>
      </c>
      <c r="L1401" s="10" t="s">
        <v>2183</v>
      </c>
      <c r="M1401" s="10" t="s">
        <v>57</v>
      </c>
      <c r="N1401" s="12">
        <v>8.8888888888888892E-2</v>
      </c>
      <c r="O1401" s="12">
        <v>8.8888888888888892E-2</v>
      </c>
      <c r="P1401" s="12">
        <v>0.37777777777777777</v>
      </c>
      <c r="Q1401" s="12">
        <f t="shared" si="43"/>
        <v>0.1851851851851852</v>
      </c>
      <c r="R1401" s="10" t="s">
        <v>1395</v>
      </c>
      <c r="S1401" s="10"/>
    </row>
    <row r="1402" spans="1:19" s="13" customFormat="1" x14ac:dyDescent="0.35">
      <c r="A1402" s="10">
        <v>1667</v>
      </c>
      <c r="B1402" s="10">
        <v>1333</v>
      </c>
      <c r="C1402" s="10" t="s">
        <v>68</v>
      </c>
      <c r="D1402" s="10" t="s">
        <v>69</v>
      </c>
      <c r="E1402" s="10" t="s">
        <v>70</v>
      </c>
      <c r="F1402" s="14" t="s">
        <v>125</v>
      </c>
      <c r="G1402" s="10">
        <v>369</v>
      </c>
      <c r="H1402" s="10" t="s">
        <v>802</v>
      </c>
      <c r="I1402" s="10" t="s">
        <v>127</v>
      </c>
      <c r="J1402" s="10" t="s">
        <v>26</v>
      </c>
      <c r="K1402" s="10" t="str">
        <f t="shared" si="42"/>
        <v>369-03</v>
      </c>
      <c r="L1402" s="10" t="s">
        <v>2184</v>
      </c>
      <c r="M1402" s="10" t="s">
        <v>162</v>
      </c>
      <c r="N1402" s="12">
        <v>0.18518518518518515</v>
      </c>
      <c r="O1402" s="12">
        <v>0.18518518518518515</v>
      </c>
      <c r="P1402" s="12">
        <v>0.18518518518518515</v>
      </c>
      <c r="Q1402" s="12">
        <f t="shared" si="43"/>
        <v>0.18518518518518515</v>
      </c>
      <c r="R1402" s="10" t="s">
        <v>1395</v>
      </c>
      <c r="S1402" s="10"/>
    </row>
    <row r="1403" spans="1:19" s="13" customFormat="1" x14ac:dyDescent="0.35">
      <c r="A1403" s="10">
        <v>552</v>
      </c>
      <c r="B1403" s="10">
        <v>1051</v>
      </c>
      <c r="C1403" s="10" t="s">
        <v>68</v>
      </c>
      <c r="D1403" s="10" t="s">
        <v>89</v>
      </c>
      <c r="E1403" s="10" t="s">
        <v>90</v>
      </c>
      <c r="F1403" s="10" t="s">
        <v>203</v>
      </c>
      <c r="G1403" s="10">
        <v>250</v>
      </c>
      <c r="H1403" s="10" t="s">
        <v>145</v>
      </c>
      <c r="I1403" s="10" t="s">
        <v>1259</v>
      </c>
      <c r="J1403" s="10" t="s">
        <v>26</v>
      </c>
      <c r="K1403" s="10" t="str">
        <f t="shared" si="42"/>
        <v>227-51H3</v>
      </c>
      <c r="L1403" s="10" t="s">
        <v>2185</v>
      </c>
      <c r="M1403" s="10" t="s">
        <v>531</v>
      </c>
      <c r="N1403" s="12">
        <v>0.18285714285714288</v>
      </c>
      <c r="O1403" s="12">
        <v>0.18285714285714288</v>
      </c>
      <c r="P1403" s="12">
        <v>0.18285714285714288</v>
      </c>
      <c r="Q1403" s="12">
        <f t="shared" si="43"/>
        <v>0.18285714285714291</v>
      </c>
      <c r="R1403" s="10" t="s">
        <v>1395</v>
      </c>
      <c r="S1403" s="10"/>
    </row>
    <row r="1404" spans="1:19" s="13" customFormat="1" x14ac:dyDescent="0.35">
      <c r="A1404" s="10">
        <v>383</v>
      </c>
      <c r="B1404" s="10">
        <v>1587</v>
      </c>
      <c r="C1404" s="10" t="s">
        <v>68</v>
      </c>
      <c r="D1404" s="10" t="s">
        <v>89</v>
      </c>
      <c r="E1404" s="10" t="s">
        <v>110</v>
      </c>
      <c r="F1404" s="10" t="s">
        <v>502</v>
      </c>
      <c r="G1404" s="10">
        <v>506</v>
      </c>
      <c r="H1404" s="10" t="s">
        <v>134</v>
      </c>
      <c r="I1404" s="10" t="s">
        <v>216</v>
      </c>
      <c r="J1404" s="10" t="s">
        <v>26</v>
      </c>
      <c r="K1404" s="10" t="str">
        <f t="shared" si="42"/>
        <v>506-12</v>
      </c>
      <c r="L1404" s="10" t="s">
        <v>2186</v>
      </c>
      <c r="M1404" s="10" t="s">
        <v>504</v>
      </c>
      <c r="N1404" s="12">
        <v>0.18181818181818182</v>
      </c>
      <c r="O1404" s="12">
        <v>0.18181818181818182</v>
      </c>
      <c r="P1404" s="12">
        <v>0.18484848484848485</v>
      </c>
      <c r="Q1404" s="12">
        <f t="shared" si="43"/>
        <v>0.18282828282828281</v>
      </c>
      <c r="R1404" s="10" t="s">
        <v>1395</v>
      </c>
      <c r="S1404" s="10"/>
    </row>
    <row r="1405" spans="1:19" s="13" customFormat="1" x14ac:dyDescent="0.35">
      <c r="A1405" s="10">
        <v>442</v>
      </c>
      <c r="B1405" s="10">
        <v>1653</v>
      </c>
      <c r="C1405" s="10" t="s">
        <v>68</v>
      </c>
      <c r="D1405" s="10" t="s">
        <v>89</v>
      </c>
      <c r="E1405" s="10" t="s">
        <v>110</v>
      </c>
      <c r="F1405" s="10" t="s">
        <v>280</v>
      </c>
      <c r="G1405" s="10">
        <v>385</v>
      </c>
      <c r="H1405" s="10" t="s">
        <v>72</v>
      </c>
      <c r="I1405" s="10" t="s">
        <v>211</v>
      </c>
      <c r="J1405" s="10" t="s">
        <v>26</v>
      </c>
      <c r="K1405" s="10" t="str">
        <f t="shared" si="42"/>
        <v>583-122H7</v>
      </c>
      <c r="L1405" s="10" t="s">
        <v>2187</v>
      </c>
      <c r="M1405" s="10" t="s">
        <v>213</v>
      </c>
      <c r="N1405" s="12">
        <v>0.18867924528301883</v>
      </c>
      <c r="O1405" s="12">
        <v>0.18867924528301883</v>
      </c>
      <c r="P1405" s="12">
        <v>0.16981132075471697</v>
      </c>
      <c r="Q1405" s="12">
        <f t="shared" si="43"/>
        <v>0.1823899371069182</v>
      </c>
      <c r="R1405" s="10" t="s">
        <v>1395</v>
      </c>
      <c r="S1405" s="10"/>
    </row>
    <row r="1406" spans="1:19" s="13" customFormat="1" x14ac:dyDescent="0.35">
      <c r="A1406" s="10">
        <v>545</v>
      </c>
      <c r="B1406" s="10"/>
      <c r="C1406" s="10" t="s">
        <v>68</v>
      </c>
      <c r="D1406" s="10" t="s">
        <v>89</v>
      </c>
      <c r="E1406" s="10" t="s">
        <v>90</v>
      </c>
      <c r="F1406" s="10" t="s">
        <v>203</v>
      </c>
      <c r="G1406" s="10">
        <v>250</v>
      </c>
      <c r="H1406" s="10" t="s">
        <v>72</v>
      </c>
      <c r="I1406" s="10" t="s">
        <v>1259</v>
      </c>
      <c r="J1406" s="10" t="s">
        <v>26</v>
      </c>
      <c r="K1406" s="10" t="str">
        <f t="shared" si="42"/>
        <v>218-80H2</v>
      </c>
      <c r="L1406" s="10" t="s">
        <v>1919</v>
      </c>
      <c r="M1406" s="10" t="s">
        <v>531</v>
      </c>
      <c r="N1406" s="12">
        <v>0</v>
      </c>
      <c r="O1406" s="12">
        <v>0.28000000000000003</v>
      </c>
      <c r="P1406" s="12">
        <v>0.26666666666666661</v>
      </c>
      <c r="Q1406" s="12">
        <f t="shared" si="43"/>
        <v>0.1822222222222222</v>
      </c>
      <c r="R1406" s="10" t="s">
        <v>1395</v>
      </c>
      <c r="S1406" s="10"/>
    </row>
    <row r="1407" spans="1:19" s="13" customFormat="1" x14ac:dyDescent="0.35">
      <c r="A1407" s="10">
        <v>1336</v>
      </c>
      <c r="B1407" s="10">
        <v>478</v>
      </c>
      <c r="C1407" s="10" t="s">
        <v>68</v>
      </c>
      <c r="D1407" s="10" t="s">
        <v>83</v>
      </c>
      <c r="E1407" s="10" t="s">
        <v>313</v>
      </c>
      <c r="F1407" s="10" t="s">
        <v>1034</v>
      </c>
      <c r="G1407" s="10">
        <v>713</v>
      </c>
      <c r="H1407" s="10">
        <v>2</v>
      </c>
      <c r="I1407" s="10" t="s">
        <v>525</v>
      </c>
      <c r="J1407" s="10" t="s">
        <v>26</v>
      </c>
      <c r="K1407" s="10" t="str">
        <f t="shared" si="42"/>
        <v>3-85-928</v>
      </c>
      <c r="L1407" s="10" t="s">
        <v>2188</v>
      </c>
      <c r="M1407" s="10" t="s">
        <v>527</v>
      </c>
      <c r="N1407" s="12">
        <v>0.15777777777777777</v>
      </c>
      <c r="O1407" s="12">
        <v>0.20222222222222222</v>
      </c>
      <c r="P1407" s="12">
        <v>0.18666666666666665</v>
      </c>
      <c r="Q1407" s="12">
        <f t="shared" si="43"/>
        <v>0.1822222222222222</v>
      </c>
      <c r="R1407" s="10" t="s">
        <v>1395</v>
      </c>
      <c r="S1407" s="10"/>
    </row>
    <row r="1408" spans="1:19" s="13" customFormat="1" x14ac:dyDescent="0.35">
      <c r="A1408" s="10">
        <v>225</v>
      </c>
      <c r="B1408" s="10">
        <v>1259</v>
      </c>
      <c r="C1408" s="10" t="s">
        <v>68</v>
      </c>
      <c r="D1408" s="10" t="s">
        <v>89</v>
      </c>
      <c r="E1408" s="10" t="s">
        <v>110</v>
      </c>
      <c r="F1408" s="10" t="s">
        <v>207</v>
      </c>
      <c r="G1408" s="10">
        <v>329</v>
      </c>
      <c r="H1408" s="10" t="s">
        <v>145</v>
      </c>
      <c r="I1408" s="10" t="s">
        <v>207</v>
      </c>
      <c r="J1408" s="10" t="s">
        <v>26</v>
      </c>
      <c r="K1408" s="10" t="str">
        <f t="shared" si="42"/>
        <v>329-1N40H1</v>
      </c>
      <c r="L1408" s="10" t="s">
        <v>2189</v>
      </c>
      <c r="M1408" s="10" t="s">
        <v>504</v>
      </c>
      <c r="N1408" s="12">
        <v>0.1818181818181818</v>
      </c>
      <c r="O1408" s="12">
        <v>0.1818181818181818</v>
      </c>
      <c r="P1408" s="12">
        <v>0.1818181818181818</v>
      </c>
      <c r="Q1408" s="12">
        <f t="shared" si="43"/>
        <v>0.1818181818181818</v>
      </c>
      <c r="R1408" s="10" t="s">
        <v>1395</v>
      </c>
      <c r="S1408" s="10"/>
    </row>
    <row r="1409" spans="1:19" s="13" customFormat="1" x14ac:dyDescent="0.35">
      <c r="A1409" s="10">
        <v>1524</v>
      </c>
      <c r="B1409" s="10">
        <v>1522</v>
      </c>
      <c r="C1409" s="10" t="s">
        <v>68</v>
      </c>
      <c r="D1409" s="10" t="s">
        <v>69</v>
      </c>
      <c r="E1409" s="10" t="s">
        <v>107</v>
      </c>
      <c r="F1409" s="10" t="s">
        <v>119</v>
      </c>
      <c r="G1409" s="10">
        <v>469</v>
      </c>
      <c r="H1409" s="10" t="s">
        <v>579</v>
      </c>
      <c r="I1409" s="10" t="s">
        <v>121</v>
      </c>
      <c r="J1409" s="10" t="s">
        <v>26</v>
      </c>
      <c r="K1409" s="10" t="str">
        <f t="shared" si="42"/>
        <v>469-H1</v>
      </c>
      <c r="L1409" s="10" t="s">
        <v>2192</v>
      </c>
      <c r="M1409" s="10" t="s">
        <v>123</v>
      </c>
      <c r="N1409" s="12">
        <v>0.16829268292682928</v>
      </c>
      <c r="O1409" s="12">
        <v>0.16829268292682928</v>
      </c>
      <c r="P1409" s="12">
        <v>0.20731707317073172</v>
      </c>
      <c r="Q1409" s="12">
        <f t="shared" si="43"/>
        <v>0.18130081300813009</v>
      </c>
      <c r="R1409" s="10" t="s">
        <v>1395</v>
      </c>
      <c r="S1409" s="10"/>
    </row>
    <row r="1410" spans="1:19" s="13" customFormat="1" x14ac:dyDescent="0.35">
      <c r="A1410" s="10">
        <v>1290</v>
      </c>
      <c r="B1410" s="10">
        <v>418</v>
      </c>
      <c r="C1410" s="10" t="s">
        <v>68</v>
      </c>
      <c r="D1410" s="10" t="s">
        <v>83</v>
      </c>
      <c r="E1410" s="10" t="s">
        <v>313</v>
      </c>
      <c r="F1410" s="10" t="s">
        <v>314</v>
      </c>
      <c r="G1410" s="10">
        <v>738</v>
      </c>
      <c r="H1410" s="10">
        <v>2</v>
      </c>
      <c r="I1410" s="10" t="s">
        <v>315</v>
      </c>
      <c r="J1410" s="10" t="s">
        <v>26</v>
      </c>
      <c r="K1410" s="10" t="str">
        <f t="shared" si="42"/>
        <v>3-25-907</v>
      </c>
      <c r="L1410" s="10" t="s">
        <v>2193</v>
      </c>
      <c r="M1410" s="10" t="s">
        <v>493</v>
      </c>
      <c r="N1410" s="12">
        <v>0.24150943396226413</v>
      </c>
      <c r="O1410" s="12">
        <v>0.14150943396226415</v>
      </c>
      <c r="P1410" s="12">
        <v>0.16037735849056603</v>
      </c>
      <c r="Q1410" s="12">
        <f t="shared" si="43"/>
        <v>0.1811320754716981</v>
      </c>
      <c r="R1410" s="10" t="s">
        <v>1395</v>
      </c>
      <c r="S1410" s="10"/>
    </row>
    <row r="1411" spans="1:19" s="13" customFormat="1" x14ac:dyDescent="0.35">
      <c r="A1411" s="10">
        <v>85</v>
      </c>
      <c r="B1411" s="10">
        <v>891</v>
      </c>
      <c r="C1411" s="10" t="s">
        <v>68</v>
      </c>
      <c r="D1411" s="10" t="s">
        <v>89</v>
      </c>
      <c r="E1411" s="10" t="s">
        <v>110</v>
      </c>
      <c r="F1411" s="10" t="s">
        <v>565</v>
      </c>
      <c r="G1411" s="10">
        <v>106</v>
      </c>
      <c r="H1411" s="10" t="s">
        <v>115</v>
      </c>
      <c r="I1411" s="10" t="s">
        <v>211</v>
      </c>
      <c r="J1411" s="10" t="s">
        <v>26</v>
      </c>
      <c r="K1411" s="10" t="str">
        <f t="shared" ref="K1411:K1474" si="44">TRIM(L1411)</f>
        <v>106-1N31H5</v>
      </c>
      <c r="L1411" s="10" t="s">
        <v>2194</v>
      </c>
      <c r="M1411" s="10" t="s">
        <v>278</v>
      </c>
      <c r="N1411" s="12">
        <v>0.17857142857142855</v>
      </c>
      <c r="O1411" s="12">
        <v>0.17857142857142855</v>
      </c>
      <c r="P1411" s="12">
        <v>0.18571428571428572</v>
      </c>
      <c r="Q1411" s="12">
        <f t="shared" ref="Q1411:Q1474" si="45">IFERROR(AVERAGE(N1411:P1411),0)</f>
        <v>0.18095238095238095</v>
      </c>
      <c r="R1411" s="10" t="s">
        <v>1395</v>
      </c>
      <c r="S1411" s="10"/>
    </row>
    <row r="1412" spans="1:19" s="13" customFormat="1" x14ac:dyDescent="0.35">
      <c r="A1412" s="10">
        <v>113</v>
      </c>
      <c r="B1412" s="10">
        <v>953</v>
      </c>
      <c r="C1412" s="10" t="s">
        <v>68</v>
      </c>
      <c r="D1412" s="10" t="s">
        <v>89</v>
      </c>
      <c r="E1412" s="10" t="s">
        <v>110</v>
      </c>
      <c r="F1412" s="10" t="s">
        <v>565</v>
      </c>
      <c r="G1412" s="10">
        <v>106</v>
      </c>
      <c r="H1412" s="10" t="s">
        <v>72</v>
      </c>
      <c r="I1412" s="10" t="s">
        <v>211</v>
      </c>
      <c r="J1412" s="10" t="s">
        <v>26</v>
      </c>
      <c r="K1412" s="10" t="str">
        <f t="shared" si="44"/>
        <v>143-109H1</v>
      </c>
      <c r="L1412" s="10" t="s">
        <v>2195</v>
      </c>
      <c r="M1412" s="10" t="s">
        <v>2196</v>
      </c>
      <c r="N1412" s="12">
        <v>0.17857142857142855</v>
      </c>
      <c r="O1412" s="12">
        <v>0.17857142857142855</v>
      </c>
      <c r="P1412" s="12">
        <v>0.18571428571428572</v>
      </c>
      <c r="Q1412" s="12">
        <f t="shared" si="45"/>
        <v>0.18095238095238095</v>
      </c>
      <c r="R1412" s="10" t="s">
        <v>1395</v>
      </c>
      <c r="S1412" s="10"/>
    </row>
    <row r="1413" spans="1:19" s="13" customFormat="1" x14ac:dyDescent="0.35">
      <c r="A1413" s="10">
        <v>1153</v>
      </c>
      <c r="B1413" s="10"/>
      <c r="C1413" s="10" t="s">
        <v>68</v>
      </c>
      <c r="D1413" s="10" t="s">
        <v>83</v>
      </c>
      <c r="E1413" s="10" t="s">
        <v>136</v>
      </c>
      <c r="F1413" s="10" t="s">
        <v>1762</v>
      </c>
      <c r="G1413" s="10">
        <v>685</v>
      </c>
      <c r="H1413" s="10">
        <v>1</v>
      </c>
      <c r="I1413" s="10" t="s">
        <v>136</v>
      </c>
      <c r="J1413" s="10" t="s">
        <v>26</v>
      </c>
      <c r="K1413" s="10" t="str">
        <f t="shared" si="44"/>
        <v>2-67-42</v>
      </c>
      <c r="L1413" s="10" t="s">
        <v>1929</v>
      </c>
      <c r="M1413" s="10" t="s">
        <v>140</v>
      </c>
      <c r="N1413" s="12">
        <v>0</v>
      </c>
      <c r="O1413" s="12">
        <v>0.24475524475524471</v>
      </c>
      <c r="P1413" s="12">
        <v>0.29720279720279719</v>
      </c>
      <c r="Q1413" s="12">
        <f t="shared" si="45"/>
        <v>0.18065268065268061</v>
      </c>
      <c r="R1413" s="10" t="s">
        <v>1395</v>
      </c>
      <c r="S1413" s="10"/>
    </row>
    <row r="1414" spans="1:19" s="13" customFormat="1" x14ac:dyDescent="0.35">
      <c r="A1414" s="10">
        <v>203</v>
      </c>
      <c r="B1414" s="10">
        <v>1221</v>
      </c>
      <c r="C1414" s="10" t="s">
        <v>68</v>
      </c>
      <c r="D1414" s="10" t="s">
        <v>89</v>
      </c>
      <c r="E1414" s="10" t="s">
        <v>110</v>
      </c>
      <c r="F1414" s="10" t="s">
        <v>171</v>
      </c>
      <c r="G1414" s="10">
        <v>318</v>
      </c>
      <c r="H1414" s="10" t="s">
        <v>92</v>
      </c>
      <c r="I1414" s="10" t="s">
        <v>110</v>
      </c>
      <c r="J1414" s="10" t="s">
        <v>26</v>
      </c>
      <c r="K1414" s="10" t="str">
        <f t="shared" si="44"/>
        <v>318-06</v>
      </c>
      <c r="L1414" s="10" t="s">
        <v>2197</v>
      </c>
      <c r="M1414" s="10" t="s">
        <v>173</v>
      </c>
      <c r="N1414" s="12">
        <v>0</v>
      </c>
      <c r="O1414" s="12">
        <v>0</v>
      </c>
      <c r="P1414" s="12">
        <v>0.54074074074074074</v>
      </c>
      <c r="Q1414" s="12">
        <f t="shared" si="45"/>
        <v>0.18024691358024691</v>
      </c>
      <c r="R1414" s="10" t="s">
        <v>1395</v>
      </c>
      <c r="S1414" s="10"/>
    </row>
    <row r="1415" spans="1:19" s="13" customFormat="1" x14ac:dyDescent="0.35">
      <c r="A1415" s="10">
        <v>785</v>
      </c>
      <c r="B1415" s="10">
        <v>136</v>
      </c>
      <c r="C1415" s="10" t="s">
        <v>68</v>
      </c>
      <c r="D1415" s="10" t="s">
        <v>89</v>
      </c>
      <c r="E1415" s="10" t="s">
        <v>90</v>
      </c>
      <c r="F1415" s="10" t="s">
        <v>767</v>
      </c>
      <c r="G1415" s="10">
        <v>875</v>
      </c>
      <c r="H1415" s="10" t="s">
        <v>145</v>
      </c>
      <c r="I1415" s="10" t="s">
        <v>234</v>
      </c>
      <c r="J1415" s="10" t="s">
        <v>26</v>
      </c>
      <c r="K1415" s="10" t="str">
        <f t="shared" si="44"/>
        <v>875-1343</v>
      </c>
      <c r="L1415" s="10" t="s">
        <v>2198</v>
      </c>
      <c r="M1415" s="10" t="s">
        <v>236</v>
      </c>
      <c r="N1415" s="12">
        <v>0.10721649484536083</v>
      </c>
      <c r="O1415" s="12">
        <v>5.154639175257731E-2</v>
      </c>
      <c r="P1415" s="12">
        <v>0.38144329896907214</v>
      </c>
      <c r="Q1415" s="12">
        <f t="shared" si="45"/>
        <v>0.18006872852233677</v>
      </c>
      <c r="R1415" s="10" t="s">
        <v>1395</v>
      </c>
      <c r="S1415" s="10"/>
    </row>
    <row r="1416" spans="1:19" s="13" customFormat="1" x14ac:dyDescent="0.35">
      <c r="A1416" s="10">
        <v>1332</v>
      </c>
      <c r="B1416" s="10">
        <v>471</v>
      </c>
      <c r="C1416" s="10" t="s">
        <v>68</v>
      </c>
      <c r="D1416" s="10" t="s">
        <v>83</v>
      </c>
      <c r="E1416" s="10" t="s">
        <v>313</v>
      </c>
      <c r="F1416" s="10" t="s">
        <v>906</v>
      </c>
      <c r="G1416" s="10">
        <v>714</v>
      </c>
      <c r="H1416" s="10">
        <v>1</v>
      </c>
      <c r="I1416" s="10" t="s">
        <v>525</v>
      </c>
      <c r="J1416" s="10" t="s">
        <v>26</v>
      </c>
      <c r="K1416" s="10" t="str">
        <f t="shared" si="44"/>
        <v>3-84-965</v>
      </c>
      <c r="L1416" s="10" t="s">
        <v>2199</v>
      </c>
      <c r="M1416" s="10" t="s">
        <v>884</v>
      </c>
      <c r="N1416" s="12">
        <v>0.14800000000000002</v>
      </c>
      <c r="O1416" s="12">
        <v>0.224</v>
      </c>
      <c r="P1416" s="12">
        <v>0.16800000000000001</v>
      </c>
      <c r="Q1416" s="12">
        <f t="shared" si="45"/>
        <v>0.18000000000000002</v>
      </c>
      <c r="R1416" s="10" t="s">
        <v>1395</v>
      </c>
      <c r="S1416" s="10"/>
    </row>
    <row r="1417" spans="1:19" s="13" customFormat="1" x14ac:dyDescent="0.35">
      <c r="A1417" s="10">
        <v>245</v>
      </c>
      <c r="B1417" s="10">
        <v>1295</v>
      </c>
      <c r="C1417" s="10" t="s">
        <v>68</v>
      </c>
      <c r="D1417" s="10" t="s">
        <v>89</v>
      </c>
      <c r="E1417" s="10" t="s">
        <v>110</v>
      </c>
      <c r="F1417" s="10" t="s">
        <v>154</v>
      </c>
      <c r="G1417" s="10">
        <v>496</v>
      </c>
      <c r="H1417" s="10" t="s">
        <v>72</v>
      </c>
      <c r="I1417" s="10" t="s">
        <v>154</v>
      </c>
      <c r="J1417" s="10" t="s">
        <v>26</v>
      </c>
      <c r="K1417" s="10" t="str">
        <f t="shared" si="44"/>
        <v>344-1411H2</v>
      </c>
      <c r="L1417" s="10" t="s">
        <v>2200</v>
      </c>
      <c r="M1417" s="10" t="s">
        <v>344</v>
      </c>
      <c r="N1417" s="12">
        <v>0.17857142857142855</v>
      </c>
      <c r="O1417" s="12">
        <v>0.17857142857142855</v>
      </c>
      <c r="P1417" s="12">
        <v>0.17857142857142855</v>
      </c>
      <c r="Q1417" s="12">
        <f t="shared" si="45"/>
        <v>0.17857142857142852</v>
      </c>
      <c r="R1417" s="10" t="s">
        <v>1395</v>
      </c>
      <c r="S1417" s="10"/>
    </row>
    <row r="1418" spans="1:19" s="13" customFormat="1" x14ac:dyDescent="0.35">
      <c r="A1418" s="10">
        <v>1152</v>
      </c>
      <c r="B1418" s="10">
        <v>282</v>
      </c>
      <c r="C1418" s="10" t="s">
        <v>68</v>
      </c>
      <c r="D1418" s="10" t="s">
        <v>83</v>
      </c>
      <c r="E1418" s="10" t="s">
        <v>136</v>
      </c>
      <c r="F1418" s="10" t="s">
        <v>1762</v>
      </c>
      <c r="G1418" s="10">
        <v>685</v>
      </c>
      <c r="H1418" s="10">
        <v>1</v>
      </c>
      <c r="I1418" s="10" t="s">
        <v>138</v>
      </c>
      <c r="J1418" s="10" t="s">
        <v>26</v>
      </c>
      <c r="K1418" s="10" t="str">
        <f t="shared" si="44"/>
        <v>2-67-32</v>
      </c>
      <c r="L1418" s="10" t="s">
        <v>2201</v>
      </c>
      <c r="M1418" s="10" t="s">
        <v>140</v>
      </c>
      <c r="N1418" s="12">
        <v>0.17832167832167831</v>
      </c>
      <c r="O1418" s="12">
        <v>0.17832167832167831</v>
      </c>
      <c r="P1418" s="12">
        <v>0.17832167832167831</v>
      </c>
      <c r="Q1418" s="12">
        <f t="shared" si="45"/>
        <v>0.17832167832167831</v>
      </c>
      <c r="R1418" s="10" t="s">
        <v>1395</v>
      </c>
      <c r="S1418" s="10"/>
    </row>
    <row r="1419" spans="1:19" s="13" customFormat="1" x14ac:dyDescent="0.35">
      <c r="A1419" s="10">
        <v>305</v>
      </c>
      <c r="B1419" s="10"/>
      <c r="C1419" s="10" t="s">
        <v>68</v>
      </c>
      <c r="D1419" s="10" t="s">
        <v>89</v>
      </c>
      <c r="E1419" s="10" t="s">
        <v>110</v>
      </c>
      <c r="F1419" s="10" t="s">
        <v>163</v>
      </c>
      <c r="G1419" s="10">
        <v>350</v>
      </c>
      <c r="H1419" s="10" t="s">
        <v>72</v>
      </c>
      <c r="I1419" s="10" t="s">
        <v>211</v>
      </c>
      <c r="J1419" s="10" t="s">
        <v>26</v>
      </c>
      <c r="K1419" s="10" t="str">
        <f t="shared" si="44"/>
        <v>396-1130H1</v>
      </c>
      <c r="L1419" s="10" t="s">
        <v>1945</v>
      </c>
      <c r="M1419" s="10" t="s">
        <v>278</v>
      </c>
      <c r="N1419" s="12">
        <v>0</v>
      </c>
      <c r="O1419" s="12">
        <v>0.26666666666666661</v>
      </c>
      <c r="P1419" s="12">
        <v>0.26666666666666661</v>
      </c>
      <c r="Q1419" s="12">
        <f t="shared" si="45"/>
        <v>0.17777777777777773</v>
      </c>
      <c r="R1419" s="10" t="s">
        <v>1395</v>
      </c>
      <c r="S1419" s="10"/>
    </row>
    <row r="1420" spans="1:19" s="13" customFormat="1" x14ac:dyDescent="0.35">
      <c r="A1420" s="10">
        <v>120</v>
      </c>
      <c r="B1420" s="10">
        <v>958</v>
      </c>
      <c r="C1420" s="10" t="s">
        <v>68</v>
      </c>
      <c r="D1420" s="10" t="s">
        <v>89</v>
      </c>
      <c r="E1420" s="10" t="s">
        <v>110</v>
      </c>
      <c r="F1420" s="10" t="s">
        <v>565</v>
      </c>
      <c r="G1420" s="10">
        <v>106</v>
      </c>
      <c r="H1420" s="10" t="s">
        <v>72</v>
      </c>
      <c r="I1420" s="10" t="s">
        <v>211</v>
      </c>
      <c r="J1420" s="10" t="s">
        <v>26</v>
      </c>
      <c r="K1420" s="10" t="str">
        <f t="shared" si="44"/>
        <v>143-109H7</v>
      </c>
      <c r="L1420" s="10" t="s">
        <v>2202</v>
      </c>
      <c r="M1420" s="10" t="s">
        <v>199</v>
      </c>
      <c r="N1420" s="12">
        <v>0.17857142857142855</v>
      </c>
      <c r="O1420" s="12">
        <v>0.17857142857142855</v>
      </c>
      <c r="P1420" s="12">
        <v>0.17142857142857146</v>
      </c>
      <c r="Q1420" s="12">
        <f t="shared" si="45"/>
        <v>0.1761904761904762</v>
      </c>
      <c r="R1420" s="10" t="s">
        <v>1395</v>
      </c>
      <c r="S1420" s="10"/>
    </row>
    <row r="1421" spans="1:19" s="13" customFormat="1" x14ac:dyDescent="0.35">
      <c r="A1421" s="10">
        <v>551</v>
      </c>
      <c r="B1421" s="10">
        <v>1050</v>
      </c>
      <c r="C1421" s="10" t="s">
        <v>68</v>
      </c>
      <c r="D1421" s="10" t="s">
        <v>89</v>
      </c>
      <c r="E1421" s="10" t="s">
        <v>90</v>
      </c>
      <c r="F1421" s="10" t="s">
        <v>203</v>
      </c>
      <c r="G1421" s="10">
        <v>250</v>
      </c>
      <c r="H1421" s="10" t="s">
        <v>145</v>
      </c>
      <c r="I1421" s="10" t="s">
        <v>1259</v>
      </c>
      <c r="J1421" s="10" t="s">
        <v>26</v>
      </c>
      <c r="K1421" s="10" t="str">
        <f t="shared" si="44"/>
        <v>227-51H2</v>
      </c>
      <c r="L1421" s="10" t="s">
        <v>2203</v>
      </c>
      <c r="M1421" s="10" t="s">
        <v>531</v>
      </c>
      <c r="N1421" s="12">
        <v>0.17714285714285716</v>
      </c>
      <c r="O1421" s="12">
        <v>0.17714285714285716</v>
      </c>
      <c r="P1421" s="12">
        <v>0.17142857142857143</v>
      </c>
      <c r="Q1421" s="12">
        <f t="shared" si="45"/>
        <v>0.17523809523809528</v>
      </c>
      <c r="R1421" s="10" t="s">
        <v>1395</v>
      </c>
      <c r="S1421" s="10"/>
    </row>
    <row r="1422" spans="1:19" s="13" customFormat="1" x14ac:dyDescent="0.35">
      <c r="A1422" s="10">
        <v>810</v>
      </c>
      <c r="B1422" s="10">
        <v>507</v>
      </c>
      <c r="C1422" s="10" t="s">
        <v>68</v>
      </c>
      <c r="D1422" s="10" t="s">
        <v>83</v>
      </c>
      <c r="E1422" s="10" t="s">
        <v>84</v>
      </c>
      <c r="F1422" s="10" t="s">
        <v>790</v>
      </c>
      <c r="G1422" s="10">
        <v>961</v>
      </c>
      <c r="H1422" s="10">
        <v>3</v>
      </c>
      <c r="I1422" s="10" t="s">
        <v>791</v>
      </c>
      <c r="J1422" s="10" t="s">
        <v>26</v>
      </c>
      <c r="K1422" s="10" t="str">
        <f t="shared" si="44"/>
        <v>4-63-531</v>
      </c>
      <c r="L1422" s="10" t="s">
        <v>2204</v>
      </c>
      <c r="M1422" s="10" t="s">
        <v>793</v>
      </c>
      <c r="N1422" s="12">
        <v>0.17058823529411765</v>
      </c>
      <c r="O1422" s="12">
        <v>0.1764705882352941</v>
      </c>
      <c r="P1422" s="12">
        <v>0.17352941176470588</v>
      </c>
      <c r="Q1422" s="12">
        <f t="shared" si="45"/>
        <v>0.17352941176470585</v>
      </c>
      <c r="R1422" s="10" t="s">
        <v>1395</v>
      </c>
      <c r="S1422" s="10"/>
    </row>
    <row r="1423" spans="1:19" s="13" customFormat="1" x14ac:dyDescent="0.35">
      <c r="A1423" s="10">
        <v>1004</v>
      </c>
      <c r="B1423" s="10">
        <v>714</v>
      </c>
      <c r="C1423" s="10" t="s">
        <v>68</v>
      </c>
      <c r="D1423" s="10" t="s">
        <v>83</v>
      </c>
      <c r="E1423" s="10" t="s">
        <v>84</v>
      </c>
      <c r="F1423" s="10" t="s">
        <v>1093</v>
      </c>
      <c r="G1423" s="10">
        <v>936</v>
      </c>
      <c r="H1423" s="10">
        <v>1</v>
      </c>
      <c r="I1423" s="10" t="s">
        <v>104</v>
      </c>
      <c r="J1423" s="10" t="s">
        <v>26</v>
      </c>
      <c r="K1423" s="10" t="str">
        <f t="shared" si="44"/>
        <v>4-98B-448</v>
      </c>
      <c r="L1423" s="10" t="s">
        <v>2205</v>
      </c>
      <c r="M1423" s="10" t="s">
        <v>106</v>
      </c>
      <c r="N1423" s="12">
        <v>0.17352941176470588</v>
      </c>
      <c r="O1423" s="12">
        <v>0.1676470588235294</v>
      </c>
      <c r="P1423" s="12">
        <v>0.17941176470588233</v>
      </c>
      <c r="Q1423" s="12">
        <f t="shared" si="45"/>
        <v>0.17352941176470585</v>
      </c>
      <c r="R1423" s="10" t="s">
        <v>1395</v>
      </c>
      <c r="S1423" s="10"/>
    </row>
    <row r="1424" spans="1:19" s="13" customFormat="1" x14ac:dyDescent="0.35">
      <c r="A1424" s="10">
        <v>888</v>
      </c>
      <c r="B1424" s="10">
        <v>585</v>
      </c>
      <c r="C1424" s="10" t="s">
        <v>68</v>
      </c>
      <c r="D1424" s="10" t="s">
        <v>83</v>
      </c>
      <c r="E1424" s="10" t="s">
        <v>84</v>
      </c>
      <c r="F1424" s="10" t="s">
        <v>790</v>
      </c>
      <c r="G1424" s="10">
        <v>961</v>
      </c>
      <c r="H1424" s="10">
        <v>1</v>
      </c>
      <c r="I1424" s="10" t="s">
        <v>791</v>
      </c>
      <c r="J1424" s="10" t="s">
        <v>26</v>
      </c>
      <c r="K1424" s="10" t="str">
        <f t="shared" si="44"/>
        <v>4-87B-87B</v>
      </c>
      <c r="L1424" s="10" t="s">
        <v>2206</v>
      </c>
      <c r="M1424" s="10" t="s">
        <v>294</v>
      </c>
      <c r="N1424" s="12">
        <v>0.16458333333333336</v>
      </c>
      <c r="O1424" s="12">
        <v>0.16875000000000001</v>
      </c>
      <c r="P1424" s="12">
        <v>0.18229166666666669</v>
      </c>
      <c r="Q1424" s="12">
        <f t="shared" si="45"/>
        <v>0.171875</v>
      </c>
      <c r="R1424" s="10" t="s">
        <v>1395</v>
      </c>
      <c r="S1424" s="10"/>
    </row>
    <row r="1425" spans="1:19" s="13" customFormat="1" x14ac:dyDescent="0.35">
      <c r="A1425" s="10">
        <v>455</v>
      </c>
      <c r="B1425" s="10">
        <v>880</v>
      </c>
      <c r="C1425" s="10" t="s">
        <v>68</v>
      </c>
      <c r="D1425" s="10" t="s">
        <v>89</v>
      </c>
      <c r="E1425" s="10" t="s">
        <v>110</v>
      </c>
      <c r="F1425" s="10" t="s">
        <v>210</v>
      </c>
      <c r="G1425" s="10">
        <v>99</v>
      </c>
      <c r="H1425" s="10" t="s">
        <v>92</v>
      </c>
      <c r="I1425" s="10" t="s">
        <v>211</v>
      </c>
      <c r="J1425" s="10" t="s">
        <v>26</v>
      </c>
      <c r="K1425" s="10" t="str">
        <f t="shared" si="44"/>
        <v>99-H3</v>
      </c>
      <c r="L1425" s="10" t="s">
        <v>2207</v>
      </c>
      <c r="M1425" s="10" t="s">
        <v>213</v>
      </c>
      <c r="N1425" s="12">
        <v>0</v>
      </c>
      <c r="O1425" s="12">
        <v>0.24193548387096778</v>
      </c>
      <c r="P1425" s="12">
        <v>0.27258064516129038</v>
      </c>
      <c r="Q1425" s="12">
        <f t="shared" si="45"/>
        <v>0.17150537634408605</v>
      </c>
      <c r="R1425" s="10" t="s">
        <v>1395</v>
      </c>
      <c r="S1425" s="10"/>
    </row>
    <row r="1426" spans="1:19" s="13" customFormat="1" x14ac:dyDescent="0.35">
      <c r="A1426" s="10">
        <v>441</v>
      </c>
      <c r="B1426" s="10">
        <v>1653</v>
      </c>
      <c r="C1426" s="10" t="s">
        <v>68</v>
      </c>
      <c r="D1426" s="10" t="s">
        <v>89</v>
      </c>
      <c r="E1426" s="10" t="s">
        <v>110</v>
      </c>
      <c r="F1426" s="10" t="s">
        <v>280</v>
      </c>
      <c r="G1426" s="10">
        <v>385</v>
      </c>
      <c r="H1426" s="10" t="s">
        <v>72</v>
      </c>
      <c r="I1426" s="10" t="s">
        <v>211</v>
      </c>
      <c r="J1426" s="10" t="s">
        <v>26</v>
      </c>
      <c r="K1426" s="10" t="str">
        <f t="shared" si="44"/>
        <v>583-122H6</v>
      </c>
      <c r="L1426" s="10" t="s">
        <v>2209</v>
      </c>
      <c r="M1426" s="10" t="s">
        <v>213</v>
      </c>
      <c r="N1426" s="12">
        <v>0.18867924528301883</v>
      </c>
      <c r="O1426" s="12">
        <v>0.16981132075471697</v>
      </c>
      <c r="P1426" s="12">
        <v>0.15471698113207547</v>
      </c>
      <c r="Q1426" s="12">
        <f t="shared" si="45"/>
        <v>0.17106918238993707</v>
      </c>
      <c r="R1426" s="10" t="s">
        <v>1395</v>
      </c>
      <c r="S1426" s="10"/>
    </row>
    <row r="1427" spans="1:19" s="13" customFormat="1" x14ac:dyDescent="0.35">
      <c r="A1427" s="10">
        <v>1217</v>
      </c>
      <c r="B1427" s="10">
        <v>334</v>
      </c>
      <c r="C1427" s="10" t="s">
        <v>68</v>
      </c>
      <c r="D1427" s="10" t="s">
        <v>83</v>
      </c>
      <c r="E1427" s="10" t="s">
        <v>136</v>
      </c>
      <c r="F1427" s="10" t="s">
        <v>99</v>
      </c>
      <c r="G1427" s="10">
        <v>611</v>
      </c>
      <c r="H1427" s="10" t="s">
        <v>1061</v>
      </c>
      <c r="I1427" s="10" t="s">
        <v>138</v>
      </c>
      <c r="J1427" s="10" t="s">
        <v>26</v>
      </c>
      <c r="K1427" s="10" t="str">
        <f t="shared" si="44"/>
        <v>2-98-98</v>
      </c>
      <c r="L1427" s="20" t="s">
        <v>2210</v>
      </c>
      <c r="M1427" s="10" t="s">
        <v>140</v>
      </c>
      <c r="N1427" s="12">
        <v>0.14563106796116509</v>
      </c>
      <c r="O1427" s="12">
        <v>0.16990291262135926</v>
      </c>
      <c r="P1427" s="12">
        <v>0.19660194174757284</v>
      </c>
      <c r="Q1427" s="12">
        <f t="shared" si="45"/>
        <v>0.17071197411003239</v>
      </c>
      <c r="R1427" s="10" t="s">
        <v>1395</v>
      </c>
      <c r="S1427" s="10"/>
    </row>
    <row r="1428" spans="1:19" s="13" customFormat="1" x14ac:dyDescent="0.35">
      <c r="A1428" s="10">
        <v>387</v>
      </c>
      <c r="B1428" s="10">
        <v>1591</v>
      </c>
      <c r="C1428" s="10" t="s">
        <v>68</v>
      </c>
      <c r="D1428" s="10" t="s">
        <v>89</v>
      </c>
      <c r="E1428" s="10" t="s">
        <v>110</v>
      </c>
      <c r="F1428" s="10" t="s">
        <v>565</v>
      </c>
      <c r="G1428" s="10">
        <v>106</v>
      </c>
      <c r="H1428" s="24" t="s">
        <v>72</v>
      </c>
      <c r="I1428" s="10" t="s">
        <v>211</v>
      </c>
      <c r="J1428" s="10" t="s">
        <v>26</v>
      </c>
      <c r="K1428" s="10" t="str">
        <f t="shared" si="44"/>
        <v>510-77H4</v>
      </c>
      <c r="L1428" s="10" t="s">
        <v>2211</v>
      </c>
      <c r="M1428" s="10" t="s">
        <v>173</v>
      </c>
      <c r="N1428" s="12">
        <v>0.2857142857142857</v>
      </c>
      <c r="O1428" s="12">
        <v>0.11320754716981131</v>
      </c>
      <c r="P1428" s="12">
        <v>0.11320754716981131</v>
      </c>
      <c r="Q1428" s="12">
        <f t="shared" si="45"/>
        <v>0.17070979335130276</v>
      </c>
      <c r="R1428" s="10" t="s">
        <v>1395</v>
      </c>
      <c r="S1428" s="10"/>
    </row>
    <row r="1429" spans="1:19" s="13" customFormat="1" x14ac:dyDescent="0.35">
      <c r="A1429" s="10">
        <v>1085</v>
      </c>
      <c r="B1429" s="10">
        <v>218</v>
      </c>
      <c r="C1429" s="10" t="s">
        <v>68</v>
      </c>
      <c r="D1429" s="10" t="s">
        <v>83</v>
      </c>
      <c r="E1429" s="10" t="s">
        <v>136</v>
      </c>
      <c r="F1429" s="10" t="s">
        <v>798</v>
      </c>
      <c r="G1429" s="10">
        <v>624</v>
      </c>
      <c r="H1429" s="10">
        <v>1</v>
      </c>
      <c r="I1429" s="10" t="s">
        <v>799</v>
      </c>
      <c r="J1429" s="10" t="s">
        <v>26</v>
      </c>
      <c r="K1429" s="10" t="str">
        <f t="shared" si="44"/>
        <v>2-240-9</v>
      </c>
      <c r="L1429" s="10" t="s">
        <v>2212</v>
      </c>
      <c r="M1429" s="10" t="s">
        <v>749</v>
      </c>
      <c r="N1429" s="12">
        <v>0.32</v>
      </c>
      <c r="O1429" s="12">
        <v>0.19199999999999995</v>
      </c>
      <c r="P1429" s="12">
        <v>0</v>
      </c>
      <c r="Q1429" s="12">
        <f t="shared" si="45"/>
        <v>0.17066666666666666</v>
      </c>
      <c r="R1429" s="10" t="s">
        <v>1395</v>
      </c>
      <c r="S1429" s="10"/>
    </row>
    <row r="1430" spans="1:19" s="13" customFormat="1" x14ac:dyDescent="0.35">
      <c r="A1430" s="10">
        <v>904</v>
      </c>
      <c r="B1430" s="10">
        <v>603</v>
      </c>
      <c r="C1430" s="10" t="s">
        <v>68</v>
      </c>
      <c r="D1430" s="10" t="s">
        <v>83</v>
      </c>
      <c r="E1430" s="10" t="s">
        <v>84</v>
      </c>
      <c r="F1430" s="10" t="s">
        <v>95</v>
      </c>
      <c r="G1430" s="10">
        <v>951</v>
      </c>
      <c r="H1430" s="10">
        <v>2</v>
      </c>
      <c r="I1430" s="10" t="s">
        <v>96</v>
      </c>
      <c r="J1430" s="10" t="s">
        <v>26</v>
      </c>
      <c r="K1430" s="10" t="str">
        <f t="shared" si="44"/>
        <v>4-89B-577</v>
      </c>
      <c r="L1430" s="10" t="s">
        <v>2214</v>
      </c>
      <c r="M1430" s="10" t="s">
        <v>288</v>
      </c>
      <c r="N1430" s="12">
        <v>0.18529411764705883</v>
      </c>
      <c r="O1430" s="12">
        <v>0.15588235294117647</v>
      </c>
      <c r="P1430" s="12">
        <v>0.1676470588235294</v>
      </c>
      <c r="Q1430" s="12">
        <f t="shared" si="45"/>
        <v>0.16960784313725488</v>
      </c>
      <c r="R1430" s="10" t="s">
        <v>1395</v>
      </c>
      <c r="S1430" s="10"/>
    </row>
    <row r="1431" spans="1:19" s="13" customFormat="1" x14ac:dyDescent="0.35">
      <c r="A1431" s="10">
        <v>555</v>
      </c>
      <c r="B1431" s="10">
        <v>1051</v>
      </c>
      <c r="C1431" s="10" t="s">
        <v>68</v>
      </c>
      <c r="D1431" s="10" t="s">
        <v>89</v>
      </c>
      <c r="E1431" s="10" t="s">
        <v>90</v>
      </c>
      <c r="F1431" s="10" t="s">
        <v>1875</v>
      </c>
      <c r="G1431" s="10">
        <v>250</v>
      </c>
      <c r="H1431" s="10" t="s">
        <v>145</v>
      </c>
      <c r="I1431" s="10" t="s">
        <v>110</v>
      </c>
      <c r="J1431" s="10" t="s">
        <v>26</v>
      </c>
      <c r="K1431" s="10" t="str">
        <f t="shared" si="44"/>
        <v>227-51H6</v>
      </c>
      <c r="L1431" s="10" t="s">
        <v>2215</v>
      </c>
      <c r="M1431" s="10" t="s">
        <v>531</v>
      </c>
      <c r="N1431" s="12">
        <v>0.22641509433962262</v>
      </c>
      <c r="O1431" s="12">
        <v>0.14000000000000001</v>
      </c>
      <c r="P1431" s="12">
        <v>0.14000000000000001</v>
      </c>
      <c r="Q1431" s="12">
        <f t="shared" si="45"/>
        <v>0.16880503144654088</v>
      </c>
      <c r="R1431" s="10" t="s">
        <v>1395</v>
      </c>
      <c r="S1431" s="10"/>
    </row>
    <row r="1432" spans="1:19" s="13" customFormat="1" x14ac:dyDescent="0.35">
      <c r="A1432" s="10">
        <v>136</v>
      </c>
      <c r="B1432" s="10">
        <v>1001</v>
      </c>
      <c r="C1432" s="10" t="s">
        <v>68</v>
      </c>
      <c r="D1432" s="10" t="s">
        <v>89</v>
      </c>
      <c r="E1432" s="10" t="s">
        <v>110</v>
      </c>
      <c r="F1432" s="10" t="s">
        <v>280</v>
      </c>
      <c r="G1432" s="10">
        <v>385</v>
      </c>
      <c r="H1432" s="10" t="s">
        <v>72</v>
      </c>
      <c r="I1432" s="10" t="s">
        <v>456</v>
      </c>
      <c r="J1432" s="10" t="s">
        <v>26</v>
      </c>
      <c r="K1432" s="10" t="str">
        <f t="shared" si="44"/>
        <v>162-195H</v>
      </c>
      <c r="L1432" s="10" t="s">
        <v>1223</v>
      </c>
      <c r="M1432" s="10" t="s">
        <v>213</v>
      </c>
      <c r="N1432" s="12">
        <v>0.50571428571428567</v>
      </c>
      <c r="O1432" s="12">
        <v>0</v>
      </c>
      <c r="P1432" s="12">
        <v>0</v>
      </c>
      <c r="Q1432" s="12">
        <f t="shared" si="45"/>
        <v>0.16857142857142857</v>
      </c>
      <c r="R1432" s="10" t="s">
        <v>1395</v>
      </c>
      <c r="S1432" s="10"/>
    </row>
    <row r="1433" spans="1:19" s="13" customFormat="1" x14ac:dyDescent="0.35">
      <c r="A1433" s="10">
        <v>588</v>
      </c>
      <c r="B1433" s="10">
        <v>1092</v>
      </c>
      <c r="C1433" s="10" t="s">
        <v>68</v>
      </c>
      <c r="D1433" s="10" t="s">
        <v>89</v>
      </c>
      <c r="E1433" s="10" t="s">
        <v>90</v>
      </c>
      <c r="F1433" s="10" t="s">
        <v>259</v>
      </c>
      <c r="G1433" s="10">
        <v>375</v>
      </c>
      <c r="H1433" s="10" t="s">
        <v>72</v>
      </c>
      <c r="I1433" s="10" t="s">
        <v>91</v>
      </c>
      <c r="J1433" s="10" t="s">
        <v>26</v>
      </c>
      <c r="K1433" s="10" t="str">
        <f t="shared" si="44"/>
        <v>258-1394H5</v>
      </c>
      <c r="L1433" s="10" t="s">
        <v>2217</v>
      </c>
      <c r="M1433" s="10" t="s">
        <v>531</v>
      </c>
      <c r="N1433" s="12">
        <v>0.15000000000000002</v>
      </c>
      <c r="O1433" s="12">
        <v>0.20000000000000004</v>
      </c>
      <c r="P1433" s="12">
        <v>0.15000000000000002</v>
      </c>
      <c r="Q1433" s="12">
        <f t="shared" si="45"/>
        <v>0.16666666666666671</v>
      </c>
      <c r="R1433" s="10" t="s">
        <v>1395</v>
      </c>
      <c r="S1433" s="10"/>
    </row>
    <row r="1434" spans="1:19" s="13" customFormat="1" x14ac:dyDescent="0.35">
      <c r="A1434" s="10">
        <v>406</v>
      </c>
      <c r="B1434" s="10"/>
      <c r="C1434" s="10" t="s">
        <v>68</v>
      </c>
      <c r="D1434" s="10" t="s">
        <v>89</v>
      </c>
      <c r="E1434" s="10" t="s">
        <v>110</v>
      </c>
      <c r="F1434" s="10" t="s">
        <v>157</v>
      </c>
      <c r="G1434" s="10">
        <v>483</v>
      </c>
      <c r="H1434" s="10" t="s">
        <v>72</v>
      </c>
      <c r="I1434" s="10" t="s">
        <v>113</v>
      </c>
      <c r="J1434" s="10" t="s">
        <v>26</v>
      </c>
      <c r="K1434" s="10" t="str">
        <f t="shared" si="44"/>
        <v>52-1487H2</v>
      </c>
      <c r="L1434" s="10" t="s">
        <v>1243</v>
      </c>
      <c r="M1434" s="10" t="s">
        <v>278</v>
      </c>
      <c r="N1434" s="12">
        <v>0</v>
      </c>
      <c r="O1434" s="12">
        <v>0</v>
      </c>
      <c r="P1434" s="12">
        <v>0.5</v>
      </c>
      <c r="Q1434" s="12">
        <f t="shared" si="45"/>
        <v>0.16666666666666666</v>
      </c>
      <c r="R1434" s="10" t="s">
        <v>1395</v>
      </c>
      <c r="S1434" s="10"/>
    </row>
    <row r="1435" spans="1:19" s="13" customFormat="1" x14ac:dyDescent="0.35">
      <c r="A1435" s="10">
        <v>393</v>
      </c>
      <c r="B1435" s="10">
        <v>1595</v>
      </c>
      <c r="C1435" s="10" t="s">
        <v>68</v>
      </c>
      <c r="D1435" s="10" t="s">
        <v>89</v>
      </c>
      <c r="E1435" s="10" t="s">
        <v>110</v>
      </c>
      <c r="F1435" s="10" t="s">
        <v>157</v>
      </c>
      <c r="G1435" s="10">
        <v>483</v>
      </c>
      <c r="H1435" s="10" t="s">
        <v>72</v>
      </c>
      <c r="I1435" s="10" t="s">
        <v>113</v>
      </c>
      <c r="J1435" s="10" t="s">
        <v>26</v>
      </c>
      <c r="K1435" s="10" t="str">
        <f t="shared" si="44"/>
        <v>511-1497H1</v>
      </c>
      <c r="L1435" s="10" t="s">
        <v>2218</v>
      </c>
      <c r="M1435" s="10" t="s">
        <v>114</v>
      </c>
      <c r="N1435" s="12">
        <v>0.16666666666666666</v>
      </c>
      <c r="O1435" s="12">
        <v>0.16666666666666666</v>
      </c>
      <c r="P1435" s="12">
        <v>0.16666666666666666</v>
      </c>
      <c r="Q1435" s="12">
        <f t="shared" si="45"/>
        <v>0.16666666666666666</v>
      </c>
      <c r="R1435" s="10" t="s">
        <v>1395</v>
      </c>
      <c r="S1435" s="10"/>
    </row>
    <row r="1436" spans="1:19" s="13" customFormat="1" x14ac:dyDescent="0.35">
      <c r="A1436" s="10">
        <v>468</v>
      </c>
      <c r="B1436" s="10">
        <v>1698</v>
      </c>
      <c r="C1436" s="10" t="s">
        <v>68</v>
      </c>
      <c r="D1436" s="10" t="s">
        <v>89</v>
      </c>
      <c r="E1436" s="10" t="s">
        <v>110</v>
      </c>
      <c r="F1436" s="10" t="s">
        <v>157</v>
      </c>
      <c r="G1436" s="10">
        <v>483</v>
      </c>
      <c r="H1436" s="10" t="s">
        <v>145</v>
      </c>
      <c r="I1436" s="10" t="s">
        <v>113</v>
      </c>
      <c r="J1436" s="10" t="s">
        <v>26</v>
      </c>
      <c r="K1436" s="10" t="str">
        <f t="shared" si="44"/>
        <v>MC-9</v>
      </c>
      <c r="L1436" s="10" t="s">
        <v>2219</v>
      </c>
      <c r="M1436" s="10" t="s">
        <v>278</v>
      </c>
      <c r="N1436" s="12">
        <v>0.16666666666666666</v>
      </c>
      <c r="O1436" s="12">
        <v>0.16666666666666666</v>
      </c>
      <c r="P1436" s="12">
        <v>0.16666666666666666</v>
      </c>
      <c r="Q1436" s="12">
        <f t="shared" si="45"/>
        <v>0.16666666666666666</v>
      </c>
      <c r="R1436" s="10" t="s">
        <v>1395</v>
      </c>
      <c r="S1436" s="10"/>
    </row>
    <row r="1437" spans="1:19" s="13" customFormat="1" x14ac:dyDescent="0.35">
      <c r="A1437" s="10">
        <v>491</v>
      </c>
      <c r="B1437" s="10">
        <v>902</v>
      </c>
      <c r="C1437" s="10" t="s">
        <v>68</v>
      </c>
      <c r="D1437" s="10" t="s">
        <v>89</v>
      </c>
      <c r="E1437" s="10" t="s">
        <v>90</v>
      </c>
      <c r="F1437" s="10" t="s">
        <v>810</v>
      </c>
      <c r="G1437" s="10">
        <v>14</v>
      </c>
      <c r="H1437" s="10" t="s">
        <v>811</v>
      </c>
      <c r="I1437" s="10" t="s">
        <v>220</v>
      </c>
      <c r="J1437" s="10" t="s">
        <v>26</v>
      </c>
      <c r="K1437" s="10" t="str">
        <f t="shared" si="44"/>
        <v>108-195H2</v>
      </c>
      <c r="L1437" s="10" t="s">
        <v>2220</v>
      </c>
      <c r="M1437" s="10" t="s">
        <v>813</v>
      </c>
      <c r="N1437" s="12">
        <v>0.15714285714285717</v>
      </c>
      <c r="O1437" s="12">
        <v>0.15714285714285717</v>
      </c>
      <c r="P1437" s="12">
        <v>0.18571428571428572</v>
      </c>
      <c r="Q1437" s="12">
        <f t="shared" si="45"/>
        <v>0.16666666666666666</v>
      </c>
      <c r="R1437" s="10" t="s">
        <v>1395</v>
      </c>
      <c r="S1437" s="10"/>
    </row>
    <row r="1438" spans="1:19" s="13" customFormat="1" x14ac:dyDescent="0.35">
      <c r="A1438" s="10">
        <v>1526</v>
      </c>
      <c r="B1438" s="10">
        <v>1524</v>
      </c>
      <c r="C1438" s="10" t="s">
        <v>68</v>
      </c>
      <c r="D1438" s="10" t="s">
        <v>69</v>
      </c>
      <c r="E1438" s="10" t="s">
        <v>107</v>
      </c>
      <c r="F1438" s="10" t="s">
        <v>119</v>
      </c>
      <c r="G1438" s="10">
        <v>469</v>
      </c>
      <c r="H1438" s="10" t="s">
        <v>579</v>
      </c>
      <c r="I1438" s="10" t="s">
        <v>121</v>
      </c>
      <c r="J1438" s="10" t="s">
        <v>26</v>
      </c>
      <c r="K1438" s="10" t="str">
        <f t="shared" si="44"/>
        <v>469-H3</v>
      </c>
      <c r="L1438" s="10" t="s">
        <v>2221</v>
      </c>
      <c r="M1438" s="10" t="s">
        <v>123</v>
      </c>
      <c r="N1438" s="12">
        <v>0.17073170731707318</v>
      </c>
      <c r="O1438" s="12">
        <v>0.17073170731707318</v>
      </c>
      <c r="P1438" s="12">
        <v>0.15853658536585366</v>
      </c>
      <c r="Q1438" s="12">
        <f t="shared" si="45"/>
        <v>0.16666666666666666</v>
      </c>
      <c r="R1438" s="10" t="s">
        <v>1395</v>
      </c>
      <c r="S1438" s="10"/>
    </row>
    <row r="1439" spans="1:19" s="13" customFormat="1" x14ac:dyDescent="0.35">
      <c r="A1439" s="10">
        <v>338</v>
      </c>
      <c r="B1439" s="10">
        <v>1499</v>
      </c>
      <c r="C1439" s="10" t="s">
        <v>68</v>
      </c>
      <c r="D1439" s="10" t="s">
        <v>89</v>
      </c>
      <c r="E1439" s="10" t="s">
        <v>110</v>
      </c>
      <c r="F1439" s="10" t="s">
        <v>157</v>
      </c>
      <c r="G1439" s="10">
        <v>483</v>
      </c>
      <c r="H1439" s="10" t="s">
        <v>145</v>
      </c>
      <c r="I1439" s="10" t="s">
        <v>113</v>
      </c>
      <c r="J1439" s="10" t="s">
        <v>26</v>
      </c>
      <c r="K1439" s="10" t="str">
        <f t="shared" si="44"/>
        <v>466-1482H1</v>
      </c>
      <c r="L1439" s="10" t="s">
        <v>2222</v>
      </c>
      <c r="M1439" s="10" t="s">
        <v>114</v>
      </c>
      <c r="N1439" s="12">
        <v>0.16285714285714287</v>
      </c>
      <c r="O1439" s="12">
        <v>0.16285714285714287</v>
      </c>
      <c r="P1439" s="12">
        <v>0.17142857142857143</v>
      </c>
      <c r="Q1439" s="12">
        <f t="shared" si="45"/>
        <v>0.16571428571428573</v>
      </c>
      <c r="R1439" s="10" t="s">
        <v>1395</v>
      </c>
      <c r="S1439" s="10"/>
    </row>
    <row r="1440" spans="1:19" s="13" customFormat="1" x14ac:dyDescent="0.35">
      <c r="A1440" s="10">
        <v>1070</v>
      </c>
      <c r="B1440" s="10">
        <v>203</v>
      </c>
      <c r="C1440" s="10" t="s">
        <v>68</v>
      </c>
      <c r="D1440" s="10" t="s">
        <v>83</v>
      </c>
      <c r="E1440" s="10" t="s">
        <v>136</v>
      </c>
      <c r="F1440" s="10" t="s">
        <v>1989</v>
      </c>
      <c r="G1440" s="10">
        <v>695</v>
      </c>
      <c r="H1440" s="10">
        <v>1</v>
      </c>
      <c r="I1440" s="10" t="s">
        <v>138</v>
      </c>
      <c r="J1440" s="10" t="s">
        <v>26</v>
      </c>
      <c r="K1440" s="10" t="str">
        <f t="shared" si="44"/>
        <v>2-137-139</v>
      </c>
      <c r="L1440" s="10" t="s">
        <v>1990</v>
      </c>
      <c r="M1440" s="10" t="s">
        <v>140</v>
      </c>
      <c r="N1440" s="12">
        <v>0.49650349650349651</v>
      </c>
      <c r="O1440" s="12">
        <v>0</v>
      </c>
      <c r="P1440" s="12">
        <v>0</v>
      </c>
      <c r="Q1440" s="12">
        <f t="shared" si="45"/>
        <v>0.1655011655011655</v>
      </c>
      <c r="R1440" s="10" t="s">
        <v>1395</v>
      </c>
      <c r="S1440" s="10"/>
    </row>
    <row r="1441" spans="1:19" s="13" customFormat="1" x14ac:dyDescent="0.35">
      <c r="A1441" s="10">
        <v>1751</v>
      </c>
      <c r="B1441" s="10" t="s">
        <v>2223</v>
      </c>
      <c r="C1441" s="11" t="s">
        <v>20</v>
      </c>
      <c r="D1441" s="11" t="s">
        <v>21</v>
      </c>
      <c r="E1441" s="10" t="s">
        <v>36</v>
      </c>
      <c r="F1441" s="10" t="s">
        <v>2224</v>
      </c>
      <c r="G1441" s="10" t="s">
        <v>2225</v>
      </c>
      <c r="H1441" s="10" t="s">
        <v>2226</v>
      </c>
      <c r="I1441" s="10" t="s">
        <v>2227</v>
      </c>
      <c r="J1441" s="10" t="s">
        <v>26</v>
      </c>
      <c r="K1441" s="10" t="str">
        <f t="shared" si="44"/>
        <v>38A1</v>
      </c>
      <c r="L1441" s="10" t="s">
        <v>2228</v>
      </c>
      <c r="M1441" s="10" t="s">
        <v>2227</v>
      </c>
      <c r="N1441" s="12">
        <v>0.26666666666666666</v>
      </c>
      <c r="O1441" s="12">
        <v>0.22500000000000001</v>
      </c>
      <c r="P1441" s="12">
        <v>0</v>
      </c>
      <c r="Q1441" s="12">
        <f t="shared" si="45"/>
        <v>0.16388888888888889</v>
      </c>
      <c r="R1441" s="10" t="s">
        <v>1395</v>
      </c>
      <c r="S1441" s="10"/>
    </row>
    <row r="1442" spans="1:19" s="13" customFormat="1" x14ac:dyDescent="0.35">
      <c r="A1442" s="10">
        <v>1089</v>
      </c>
      <c r="B1442" s="10">
        <v>222</v>
      </c>
      <c r="C1442" s="10" t="s">
        <v>68</v>
      </c>
      <c r="D1442" s="10" t="s">
        <v>83</v>
      </c>
      <c r="E1442" s="10" t="s">
        <v>136</v>
      </c>
      <c r="F1442" s="10" t="s">
        <v>2229</v>
      </c>
      <c r="G1442" s="10">
        <v>699</v>
      </c>
      <c r="H1442" s="10" t="s">
        <v>755</v>
      </c>
      <c r="I1442" s="10" t="s">
        <v>138</v>
      </c>
      <c r="J1442" s="10" t="s">
        <v>26</v>
      </c>
      <c r="K1442" s="10" t="str">
        <f t="shared" si="44"/>
        <v>2-24-182</v>
      </c>
      <c r="L1442" s="10" t="s">
        <v>2230</v>
      </c>
      <c r="M1442" s="10" t="s">
        <v>140</v>
      </c>
      <c r="N1442" s="12">
        <v>0.15696202531645567</v>
      </c>
      <c r="O1442" s="12">
        <v>0.15696202531645567</v>
      </c>
      <c r="P1442" s="12">
        <v>0.17721518987341769</v>
      </c>
      <c r="Q1442" s="12">
        <f t="shared" si="45"/>
        <v>0.16371308016877636</v>
      </c>
      <c r="R1442" s="10" t="s">
        <v>1395</v>
      </c>
      <c r="S1442" s="10"/>
    </row>
    <row r="1443" spans="1:19" s="13" customFormat="1" x14ac:dyDescent="0.35">
      <c r="A1443" s="10">
        <v>1597</v>
      </c>
      <c r="B1443" s="10">
        <v>982</v>
      </c>
      <c r="C1443" s="10" t="s">
        <v>68</v>
      </c>
      <c r="D1443" s="10" t="s">
        <v>69</v>
      </c>
      <c r="E1443" s="10" t="s">
        <v>70</v>
      </c>
      <c r="F1443" s="14" t="s">
        <v>282</v>
      </c>
      <c r="G1443" s="10">
        <v>148</v>
      </c>
      <c r="H1443" s="10" t="s">
        <v>72</v>
      </c>
      <c r="I1443" s="10" t="s">
        <v>282</v>
      </c>
      <c r="J1443" s="10" t="s">
        <v>26</v>
      </c>
      <c r="K1443" s="10" t="str">
        <f t="shared" si="44"/>
        <v>148-H2</v>
      </c>
      <c r="L1443" s="10" t="s">
        <v>2231</v>
      </c>
      <c r="M1443" s="10" t="s">
        <v>284</v>
      </c>
      <c r="N1443" s="12">
        <v>3.0612244897959186E-2</v>
      </c>
      <c r="O1443" s="12">
        <v>0.23469387755102042</v>
      </c>
      <c r="P1443" s="12">
        <v>0.22244897959183677</v>
      </c>
      <c r="Q1443" s="12">
        <f t="shared" si="45"/>
        <v>0.16258503401360547</v>
      </c>
      <c r="R1443" s="10" t="s">
        <v>1395</v>
      </c>
      <c r="S1443" s="10"/>
    </row>
    <row r="1444" spans="1:19" s="13" customFormat="1" x14ac:dyDescent="0.35">
      <c r="A1444" s="10">
        <v>1207</v>
      </c>
      <c r="B1444" s="10">
        <v>1706</v>
      </c>
      <c r="C1444" s="10" t="s">
        <v>68</v>
      </c>
      <c r="D1444" s="10" t="s">
        <v>83</v>
      </c>
      <c r="E1444" s="10" t="s">
        <v>136</v>
      </c>
      <c r="F1444" s="10" t="s">
        <v>99</v>
      </c>
      <c r="G1444" s="10">
        <v>611</v>
      </c>
      <c r="H1444" s="10" t="s">
        <v>26</v>
      </c>
      <c r="I1444" s="10" t="s">
        <v>138</v>
      </c>
      <c r="J1444" s="10" t="s">
        <v>26</v>
      </c>
      <c r="K1444" s="10" t="str">
        <f t="shared" si="44"/>
        <v>2-89-181</v>
      </c>
      <c r="L1444" s="10" t="s">
        <v>2232</v>
      </c>
      <c r="M1444" s="10" t="s">
        <v>140</v>
      </c>
      <c r="N1444" s="12">
        <v>0.16455696202531642</v>
      </c>
      <c r="O1444" s="12">
        <v>0.16455696202531642</v>
      </c>
      <c r="P1444" s="12">
        <v>0.15696202531645567</v>
      </c>
      <c r="Q1444" s="12">
        <f t="shared" si="45"/>
        <v>0.16202531645569618</v>
      </c>
      <c r="R1444" s="10" t="s">
        <v>1395</v>
      </c>
      <c r="S1444" s="10"/>
    </row>
    <row r="1445" spans="1:19" s="13" customFormat="1" x14ac:dyDescent="0.35">
      <c r="A1445" s="10">
        <v>1282</v>
      </c>
      <c r="B1445" s="10">
        <v>401</v>
      </c>
      <c r="C1445" s="10" t="s">
        <v>68</v>
      </c>
      <c r="D1445" s="10" t="s">
        <v>83</v>
      </c>
      <c r="E1445" s="10" t="s">
        <v>313</v>
      </c>
      <c r="F1445" s="10" t="s">
        <v>452</v>
      </c>
      <c r="G1445" s="10">
        <v>739</v>
      </c>
      <c r="H1445" s="10">
        <v>1</v>
      </c>
      <c r="I1445" s="10" t="s">
        <v>453</v>
      </c>
      <c r="J1445" s="10" t="s">
        <v>26</v>
      </c>
      <c r="K1445" s="10" t="str">
        <f t="shared" si="44"/>
        <v>3-24A-971</v>
      </c>
      <c r="L1445" s="20" t="s">
        <v>2234</v>
      </c>
      <c r="M1445" s="10" t="s">
        <v>455</v>
      </c>
      <c r="N1445" s="12">
        <v>0.14444444444444446</v>
      </c>
      <c r="O1445" s="12">
        <v>0.16444444444444445</v>
      </c>
      <c r="P1445" s="12">
        <v>0.17333333333333334</v>
      </c>
      <c r="Q1445" s="12">
        <f t="shared" si="45"/>
        <v>0.16074074074074074</v>
      </c>
      <c r="R1445" s="10" t="s">
        <v>1395</v>
      </c>
      <c r="S1445" s="10"/>
    </row>
    <row r="1446" spans="1:19" s="13" customFormat="1" x14ac:dyDescent="0.35">
      <c r="A1446" s="10">
        <v>147</v>
      </c>
      <c r="B1446" s="10"/>
      <c r="C1446" s="10" t="s">
        <v>68</v>
      </c>
      <c r="D1446" s="10" t="s">
        <v>89</v>
      </c>
      <c r="E1446" s="10" t="s">
        <v>110</v>
      </c>
      <c r="F1446" s="10" t="s">
        <v>157</v>
      </c>
      <c r="G1446" s="10">
        <v>483</v>
      </c>
      <c r="H1446" s="10"/>
      <c r="I1446" s="10" t="s">
        <v>113</v>
      </c>
      <c r="J1446" s="10" t="s">
        <v>26</v>
      </c>
      <c r="K1446" s="10" t="str">
        <f t="shared" si="44"/>
        <v>263-1477H1</v>
      </c>
      <c r="L1446" s="10" t="s">
        <v>1301</v>
      </c>
      <c r="M1446" s="26" t="s">
        <v>114</v>
      </c>
      <c r="N1446" s="12">
        <v>0</v>
      </c>
      <c r="O1446" s="12">
        <v>0</v>
      </c>
      <c r="P1446" s="12">
        <v>0.48</v>
      </c>
      <c r="Q1446" s="12">
        <f t="shared" si="45"/>
        <v>0.16</v>
      </c>
      <c r="R1446" s="10" t="s">
        <v>1395</v>
      </c>
      <c r="S1446" s="10"/>
    </row>
    <row r="1447" spans="1:19" s="13" customFormat="1" x14ac:dyDescent="0.35">
      <c r="A1447" s="10">
        <v>836</v>
      </c>
      <c r="B1447" s="10">
        <v>528</v>
      </c>
      <c r="C1447" s="10" t="s">
        <v>68</v>
      </c>
      <c r="D1447" s="10" t="s">
        <v>83</v>
      </c>
      <c r="E1447" s="10" t="s">
        <v>84</v>
      </c>
      <c r="F1447" s="10" t="s">
        <v>309</v>
      </c>
      <c r="G1447" s="10">
        <v>946</v>
      </c>
      <c r="H1447" s="10">
        <v>1</v>
      </c>
      <c r="I1447" s="10" t="s">
        <v>310</v>
      </c>
      <c r="J1447" s="10" t="s">
        <v>26</v>
      </c>
      <c r="K1447" s="10" t="str">
        <f t="shared" si="44"/>
        <v>4-77B-77B</v>
      </c>
      <c r="L1447" s="10" t="s">
        <v>2235</v>
      </c>
      <c r="M1447" s="10" t="s">
        <v>312</v>
      </c>
      <c r="N1447" s="12">
        <v>1.3333333333333334E-2</v>
      </c>
      <c r="O1447" s="12">
        <v>1.3333333333333334E-2</v>
      </c>
      <c r="P1447" s="12">
        <v>0.45185185185185184</v>
      </c>
      <c r="Q1447" s="12">
        <f t="shared" si="45"/>
        <v>0.15950617283950616</v>
      </c>
      <c r="R1447" s="10" t="s">
        <v>1395</v>
      </c>
      <c r="S1447" s="10"/>
    </row>
    <row r="1448" spans="1:19" s="13" customFormat="1" x14ac:dyDescent="0.35">
      <c r="A1448" s="10">
        <v>68</v>
      </c>
      <c r="B1448" s="10">
        <v>876</v>
      </c>
      <c r="C1448" s="10" t="s">
        <v>68</v>
      </c>
      <c r="D1448" s="10" t="s">
        <v>89</v>
      </c>
      <c r="E1448" s="10" t="s">
        <v>110</v>
      </c>
      <c r="F1448" s="10" t="s">
        <v>1213</v>
      </c>
      <c r="G1448" s="10">
        <v>67</v>
      </c>
      <c r="H1448" s="10" t="s">
        <v>144</v>
      </c>
      <c r="I1448" s="10" t="s">
        <v>113</v>
      </c>
      <c r="J1448" s="10" t="s">
        <v>26</v>
      </c>
      <c r="K1448" s="10" t="str">
        <f t="shared" si="44"/>
        <v>6702</v>
      </c>
      <c r="L1448" s="10">
        <v>6702</v>
      </c>
      <c r="M1448" s="10" t="s">
        <v>114</v>
      </c>
      <c r="N1448" s="12">
        <v>0.15277777777777779</v>
      </c>
      <c r="O1448" s="12">
        <v>0.16666666666666669</v>
      </c>
      <c r="P1448" s="12">
        <v>0.15833333333333333</v>
      </c>
      <c r="Q1448" s="12">
        <f t="shared" si="45"/>
        <v>0.15925925925925927</v>
      </c>
      <c r="R1448" s="10" t="s">
        <v>1395</v>
      </c>
      <c r="S1448" s="10"/>
    </row>
    <row r="1449" spans="1:19" s="13" customFormat="1" x14ac:dyDescent="0.35">
      <c r="A1449" s="10">
        <v>1347</v>
      </c>
      <c r="B1449" s="10">
        <v>490</v>
      </c>
      <c r="C1449" s="10" t="s">
        <v>68</v>
      </c>
      <c r="D1449" s="10" t="s">
        <v>83</v>
      </c>
      <c r="E1449" s="10" t="s">
        <v>313</v>
      </c>
      <c r="F1449" s="10" t="s">
        <v>1312</v>
      </c>
      <c r="G1449" s="10">
        <v>712</v>
      </c>
      <c r="H1449" s="10">
        <v>1</v>
      </c>
      <c r="I1449" s="10" t="s">
        <v>1313</v>
      </c>
      <c r="J1449" s="10" t="s">
        <v>26</v>
      </c>
      <c r="K1449" s="10" t="str">
        <f t="shared" si="44"/>
        <v>3-88-2J3</v>
      </c>
      <c r="L1449" s="10" t="s">
        <v>2236</v>
      </c>
      <c r="M1449" s="10" t="s">
        <v>884</v>
      </c>
      <c r="N1449" s="12">
        <v>0.21111111111111108</v>
      </c>
      <c r="O1449" s="12">
        <v>0.26666666666666666</v>
      </c>
      <c r="P1449" s="12">
        <v>0</v>
      </c>
      <c r="Q1449" s="12">
        <f t="shared" si="45"/>
        <v>0.15925925925925924</v>
      </c>
      <c r="R1449" s="10" t="s">
        <v>1395</v>
      </c>
      <c r="S1449" s="10"/>
    </row>
    <row r="1450" spans="1:19" s="13" customFormat="1" x14ac:dyDescent="0.35">
      <c r="A1450" s="10">
        <v>315</v>
      </c>
      <c r="B1450" s="10">
        <v>1430</v>
      </c>
      <c r="C1450" s="10" t="s">
        <v>68</v>
      </c>
      <c r="D1450" s="10" t="s">
        <v>89</v>
      </c>
      <c r="E1450" s="10" t="s">
        <v>110</v>
      </c>
      <c r="F1450" s="10" t="s">
        <v>280</v>
      </c>
      <c r="G1450" s="10">
        <v>385</v>
      </c>
      <c r="H1450" s="10" t="s">
        <v>145</v>
      </c>
      <c r="I1450" s="10" t="s">
        <v>211</v>
      </c>
      <c r="J1450" s="10" t="s">
        <v>26</v>
      </c>
      <c r="K1450" s="10" t="str">
        <f t="shared" si="44"/>
        <v>430-156H1</v>
      </c>
      <c r="L1450" s="10" t="s">
        <v>2237</v>
      </c>
      <c r="M1450" s="10"/>
      <c r="N1450" s="12">
        <v>0.13207547169811321</v>
      </c>
      <c r="O1450" s="12">
        <v>0.16981132075471697</v>
      </c>
      <c r="P1450" s="12">
        <v>0.17358490566037738</v>
      </c>
      <c r="Q1450" s="12">
        <f t="shared" si="45"/>
        <v>0.15849056603773584</v>
      </c>
      <c r="R1450" s="10" t="s">
        <v>1395</v>
      </c>
      <c r="S1450" s="10"/>
    </row>
    <row r="1451" spans="1:19" s="13" customFormat="1" x14ac:dyDescent="0.35">
      <c r="A1451" s="10">
        <v>1175</v>
      </c>
      <c r="B1451" s="10">
        <v>300</v>
      </c>
      <c r="C1451" s="10" t="s">
        <v>68</v>
      </c>
      <c r="D1451" s="10" t="s">
        <v>83</v>
      </c>
      <c r="E1451" s="10" t="s">
        <v>136</v>
      </c>
      <c r="F1451" s="10" t="s">
        <v>799</v>
      </c>
      <c r="G1451" s="10">
        <v>612</v>
      </c>
      <c r="H1451" s="10" t="s">
        <v>840</v>
      </c>
      <c r="I1451" s="10" t="s">
        <v>799</v>
      </c>
      <c r="J1451" s="10" t="s">
        <v>26</v>
      </c>
      <c r="K1451" s="10" t="str">
        <f t="shared" si="44"/>
        <v>2-81-180</v>
      </c>
      <c r="L1451" s="10" t="s">
        <v>2238</v>
      </c>
      <c r="M1451" s="10" t="s">
        <v>140</v>
      </c>
      <c r="N1451" s="12">
        <v>0.1616161616161616</v>
      </c>
      <c r="O1451" s="12">
        <v>0.1616161616161616</v>
      </c>
      <c r="P1451" s="12">
        <v>0.15151515151515155</v>
      </c>
      <c r="Q1451" s="12">
        <f t="shared" si="45"/>
        <v>0.15824915824915825</v>
      </c>
      <c r="R1451" s="10" t="s">
        <v>1395</v>
      </c>
      <c r="S1451" s="10"/>
    </row>
    <row r="1452" spans="1:19" s="13" customFormat="1" x14ac:dyDescent="0.35">
      <c r="A1452" s="10">
        <v>978</v>
      </c>
      <c r="B1452" s="10">
        <v>678</v>
      </c>
      <c r="C1452" s="10" t="s">
        <v>68</v>
      </c>
      <c r="D1452" s="10" t="s">
        <v>83</v>
      </c>
      <c r="E1452" s="10" t="s">
        <v>84</v>
      </c>
      <c r="F1452" s="10" t="s">
        <v>392</v>
      </c>
      <c r="G1452" s="10">
        <v>976</v>
      </c>
      <c r="H1452" s="10">
        <v>2</v>
      </c>
      <c r="I1452" s="10" t="s">
        <v>393</v>
      </c>
      <c r="J1452" s="10" t="s">
        <v>26</v>
      </c>
      <c r="K1452" s="10" t="str">
        <f t="shared" si="44"/>
        <v>4-96-669</v>
      </c>
      <c r="L1452" s="10" t="s">
        <v>2239</v>
      </c>
      <c r="M1452" s="10" t="s">
        <v>551</v>
      </c>
      <c r="N1452" s="12">
        <v>0.14705882352941177</v>
      </c>
      <c r="O1452" s="12">
        <v>0.14705882352941174</v>
      </c>
      <c r="P1452" s="12">
        <v>0.17647058823529413</v>
      </c>
      <c r="Q1452" s="12">
        <f t="shared" si="45"/>
        <v>0.15686274509803921</v>
      </c>
      <c r="R1452" s="10" t="s">
        <v>1395</v>
      </c>
      <c r="S1452" s="10"/>
    </row>
    <row r="1453" spans="1:19" s="13" customFormat="1" x14ac:dyDescent="0.35">
      <c r="A1453" s="10">
        <v>1030</v>
      </c>
      <c r="B1453" s="10">
        <v>164</v>
      </c>
      <c r="C1453" s="10" t="s">
        <v>68</v>
      </c>
      <c r="D1453" s="10" t="s">
        <v>83</v>
      </c>
      <c r="E1453" s="10" t="s">
        <v>136</v>
      </c>
      <c r="F1453" s="10" t="s">
        <v>99</v>
      </c>
      <c r="G1453" s="10">
        <v>611</v>
      </c>
      <c r="H1453" s="22" t="s">
        <v>1061</v>
      </c>
      <c r="I1453" s="10" t="s">
        <v>138</v>
      </c>
      <c r="J1453" s="10" t="s">
        <v>26</v>
      </c>
      <c r="K1453" s="10" t="str">
        <f t="shared" si="44"/>
        <v>2-19-19</v>
      </c>
      <c r="L1453" s="22" t="s">
        <v>2240</v>
      </c>
      <c r="M1453" s="10" t="s">
        <v>140</v>
      </c>
      <c r="N1453" s="12">
        <v>6.8376068376068355E-2</v>
      </c>
      <c r="O1453" s="12">
        <v>0.19943019943019943</v>
      </c>
      <c r="P1453" s="12">
        <v>0.19943019943019943</v>
      </c>
      <c r="Q1453" s="12">
        <f t="shared" si="45"/>
        <v>0.15574548907882244</v>
      </c>
      <c r="R1453" s="10" t="s">
        <v>1395</v>
      </c>
      <c r="S1453" s="10"/>
    </row>
    <row r="1454" spans="1:19" s="13" customFormat="1" x14ac:dyDescent="0.35">
      <c r="A1454" s="10">
        <v>561</v>
      </c>
      <c r="B1454" s="10">
        <v>1054</v>
      </c>
      <c r="C1454" s="10" t="s">
        <v>68</v>
      </c>
      <c r="D1454" s="10" t="s">
        <v>89</v>
      </c>
      <c r="E1454" s="10" t="s">
        <v>90</v>
      </c>
      <c r="F1454" s="10" t="s">
        <v>1875</v>
      </c>
      <c r="G1454" s="10">
        <v>250</v>
      </c>
      <c r="H1454" s="10" t="s">
        <v>145</v>
      </c>
      <c r="I1454" s="10" t="s">
        <v>110</v>
      </c>
      <c r="J1454" s="10" t="s">
        <v>26</v>
      </c>
      <c r="K1454" s="10" t="str">
        <f t="shared" si="44"/>
        <v>227-52H5</v>
      </c>
      <c r="L1454" s="10" t="s">
        <v>2241</v>
      </c>
      <c r="M1454" s="10" t="s">
        <v>531</v>
      </c>
      <c r="N1454" s="12">
        <v>0.11320754716981131</v>
      </c>
      <c r="O1454" s="12">
        <v>0.17333333333333334</v>
      </c>
      <c r="P1454" s="12">
        <v>0.18</v>
      </c>
      <c r="Q1454" s="12">
        <f t="shared" si="45"/>
        <v>0.15551362683438155</v>
      </c>
      <c r="R1454" s="10" t="s">
        <v>1395</v>
      </c>
      <c r="S1454" s="10"/>
    </row>
    <row r="1455" spans="1:19" s="13" customFormat="1" x14ac:dyDescent="0.35">
      <c r="A1455" s="10">
        <v>1575</v>
      </c>
      <c r="B1455" s="10">
        <v>806</v>
      </c>
      <c r="C1455" s="10" t="s">
        <v>68</v>
      </c>
      <c r="D1455" s="10" t="s">
        <v>69</v>
      </c>
      <c r="E1455" s="10" t="s">
        <v>70</v>
      </c>
      <c r="F1455" s="14" t="s">
        <v>380</v>
      </c>
      <c r="G1455" s="10">
        <v>34</v>
      </c>
      <c r="H1455" s="10" t="s">
        <v>144</v>
      </c>
      <c r="I1455" s="10" t="s">
        <v>73</v>
      </c>
      <c r="J1455" s="10" t="s">
        <v>26</v>
      </c>
      <c r="K1455" s="10" t="str">
        <f t="shared" si="44"/>
        <v>3403</v>
      </c>
      <c r="L1455" s="10">
        <v>3403</v>
      </c>
      <c r="M1455" s="10" t="s">
        <v>290</v>
      </c>
      <c r="N1455" s="12">
        <v>0.46511627906976738</v>
      </c>
      <c r="O1455" s="12">
        <v>0</v>
      </c>
      <c r="P1455" s="12">
        <v>0</v>
      </c>
      <c r="Q1455" s="12">
        <f t="shared" si="45"/>
        <v>0.15503875968992245</v>
      </c>
      <c r="R1455" s="10" t="s">
        <v>1395</v>
      </c>
      <c r="S1455" s="10"/>
    </row>
    <row r="1456" spans="1:19" s="13" customFormat="1" x14ac:dyDescent="0.35">
      <c r="A1456" s="10">
        <v>1728</v>
      </c>
      <c r="B1456" s="10">
        <v>1618</v>
      </c>
      <c r="C1456" s="10" t="s">
        <v>68</v>
      </c>
      <c r="D1456" s="10" t="s">
        <v>69</v>
      </c>
      <c r="E1456" s="10" t="s">
        <v>70</v>
      </c>
      <c r="F1456" s="10" t="s">
        <v>410</v>
      </c>
      <c r="G1456" s="10">
        <v>450</v>
      </c>
      <c r="H1456" s="10" t="s">
        <v>145</v>
      </c>
      <c r="I1456" s="10" t="s">
        <v>70</v>
      </c>
      <c r="J1456" s="10" t="s">
        <v>26</v>
      </c>
      <c r="K1456" s="10" t="str">
        <f t="shared" si="44"/>
        <v>526-1361H6</v>
      </c>
      <c r="L1456" s="10" t="s">
        <v>2041</v>
      </c>
      <c r="M1456" s="10" t="s">
        <v>191</v>
      </c>
      <c r="N1456" s="12">
        <v>0</v>
      </c>
      <c r="O1456" s="12">
        <v>0.25</v>
      </c>
      <c r="P1456" s="12">
        <v>0.2142857142857143</v>
      </c>
      <c r="Q1456" s="12">
        <f t="shared" si="45"/>
        <v>0.15476190476190477</v>
      </c>
      <c r="R1456" s="10" t="s">
        <v>1395</v>
      </c>
      <c r="S1456" s="10"/>
    </row>
    <row r="1457" spans="1:19" s="13" customFormat="1" x14ac:dyDescent="0.35">
      <c r="A1457" s="10">
        <v>1412</v>
      </c>
      <c r="B1457" s="10">
        <v>1208</v>
      </c>
      <c r="C1457" s="10" t="s">
        <v>68</v>
      </c>
      <c r="D1457" s="10" t="s">
        <v>69</v>
      </c>
      <c r="E1457" s="10" t="s">
        <v>150</v>
      </c>
      <c r="F1457" s="10" t="s">
        <v>439</v>
      </c>
      <c r="G1457" s="10">
        <v>126</v>
      </c>
      <c r="H1457" s="10" t="s">
        <v>72</v>
      </c>
      <c r="I1457" s="10" t="s">
        <v>439</v>
      </c>
      <c r="J1457" s="10" t="s">
        <v>26</v>
      </c>
      <c r="K1457" s="10" t="str">
        <f t="shared" si="44"/>
        <v>314-1370H1</v>
      </c>
      <c r="L1457" s="10" t="s">
        <v>2242</v>
      </c>
      <c r="M1457" s="10" t="s">
        <v>441</v>
      </c>
      <c r="N1457" s="12">
        <v>0.12857142857142859</v>
      </c>
      <c r="O1457" s="12">
        <v>0.17857142857142855</v>
      </c>
      <c r="P1457" s="12">
        <v>0.15714285714285717</v>
      </c>
      <c r="Q1457" s="12">
        <f t="shared" si="45"/>
        <v>0.15476190476190477</v>
      </c>
      <c r="R1457" s="10" t="s">
        <v>1395</v>
      </c>
      <c r="S1457" s="10"/>
    </row>
    <row r="1458" spans="1:19" s="13" customFormat="1" x14ac:dyDescent="0.35">
      <c r="A1458" s="10">
        <v>730</v>
      </c>
      <c r="B1458" s="10">
        <v>82</v>
      </c>
      <c r="C1458" s="10" t="s">
        <v>68</v>
      </c>
      <c r="D1458" s="10" t="s">
        <v>89</v>
      </c>
      <c r="E1458" s="10" t="s">
        <v>90</v>
      </c>
      <c r="F1458" s="10" t="s">
        <v>249</v>
      </c>
      <c r="G1458" s="10">
        <v>828</v>
      </c>
      <c r="H1458" s="17" t="s">
        <v>145</v>
      </c>
      <c r="I1458" s="10" t="s">
        <v>234</v>
      </c>
      <c r="J1458" s="10" t="s">
        <v>26</v>
      </c>
      <c r="K1458" s="10" t="str">
        <f t="shared" si="44"/>
        <v>828-1104H2</v>
      </c>
      <c r="L1458" s="17" t="s">
        <v>2243</v>
      </c>
      <c r="M1458" s="10" t="s">
        <v>236</v>
      </c>
      <c r="N1458" s="12">
        <v>0.14857142857142858</v>
      </c>
      <c r="O1458" s="12">
        <v>0.14857142857142858</v>
      </c>
      <c r="P1458" s="12">
        <v>0.16571428571428573</v>
      </c>
      <c r="Q1458" s="12">
        <f t="shared" si="45"/>
        <v>0.15428571428571428</v>
      </c>
      <c r="R1458" s="10" t="s">
        <v>1395</v>
      </c>
      <c r="S1458" s="10"/>
    </row>
    <row r="1459" spans="1:19" s="13" customFormat="1" x14ac:dyDescent="0.35">
      <c r="A1459" s="10">
        <v>1888</v>
      </c>
      <c r="B1459" s="10" t="s">
        <v>2244</v>
      </c>
      <c r="C1459" s="11" t="s">
        <v>20</v>
      </c>
      <c r="D1459" s="11" t="s">
        <v>29</v>
      </c>
      <c r="E1459" s="10" t="s">
        <v>30</v>
      </c>
      <c r="F1459" s="10" t="s">
        <v>43</v>
      </c>
      <c r="G1459" s="10" t="s">
        <v>44</v>
      </c>
      <c r="H1459" s="10" t="s">
        <v>66</v>
      </c>
      <c r="I1459" s="10" t="s">
        <v>30</v>
      </c>
      <c r="J1459" s="10" t="s">
        <v>26</v>
      </c>
      <c r="K1459" s="10" t="str">
        <f t="shared" si="44"/>
        <v>21S9</v>
      </c>
      <c r="L1459" s="10" t="s">
        <v>2245</v>
      </c>
      <c r="M1459" s="10" t="s">
        <v>30</v>
      </c>
      <c r="N1459" s="12">
        <v>0.23140495867768593</v>
      </c>
      <c r="O1459" s="12">
        <v>0.23140495867768593</v>
      </c>
      <c r="P1459" s="12">
        <v>0</v>
      </c>
      <c r="Q1459" s="12">
        <f t="shared" si="45"/>
        <v>0.15426997245179061</v>
      </c>
      <c r="R1459" s="10" t="s">
        <v>1395</v>
      </c>
      <c r="S1459" s="10"/>
    </row>
    <row r="1460" spans="1:19" s="13" customFormat="1" x14ac:dyDescent="0.35">
      <c r="A1460" s="10">
        <v>1790</v>
      </c>
      <c r="B1460" s="10"/>
      <c r="C1460" s="11" t="s">
        <v>20</v>
      </c>
      <c r="D1460" s="11" t="s">
        <v>21</v>
      </c>
      <c r="E1460" s="10" t="s">
        <v>36</v>
      </c>
      <c r="F1460" s="10" t="s">
        <v>1585</v>
      </c>
      <c r="G1460" s="10" t="s">
        <v>1586</v>
      </c>
      <c r="H1460" s="10" t="s">
        <v>1587</v>
      </c>
      <c r="I1460" s="10" t="s">
        <v>1588</v>
      </c>
      <c r="J1460" s="10" t="s">
        <v>26</v>
      </c>
      <c r="K1460" s="10" t="str">
        <f t="shared" si="44"/>
        <v>18K3</v>
      </c>
      <c r="L1460" s="10" t="s">
        <v>2045</v>
      </c>
      <c r="M1460" s="10" t="s">
        <v>1588</v>
      </c>
      <c r="N1460" s="12">
        <v>0</v>
      </c>
      <c r="O1460" s="12">
        <v>0.46250000000000002</v>
      </c>
      <c r="P1460" s="12">
        <v>0</v>
      </c>
      <c r="Q1460" s="12">
        <f t="shared" si="45"/>
        <v>0.15416666666666667</v>
      </c>
      <c r="R1460" s="10" t="s">
        <v>1395</v>
      </c>
      <c r="S1460" s="10"/>
    </row>
    <row r="1461" spans="1:19" s="13" customFormat="1" x14ac:dyDescent="0.35">
      <c r="A1461" s="10">
        <v>952</v>
      </c>
      <c r="B1461" s="10">
        <v>646</v>
      </c>
      <c r="C1461" s="10" t="s">
        <v>68</v>
      </c>
      <c r="D1461" s="10" t="s">
        <v>83</v>
      </c>
      <c r="E1461" s="10" t="s">
        <v>84</v>
      </c>
      <c r="F1461" s="10" t="s">
        <v>690</v>
      </c>
      <c r="G1461" s="10">
        <v>975</v>
      </c>
      <c r="H1461" s="10">
        <v>1</v>
      </c>
      <c r="I1461" s="10" t="s">
        <v>286</v>
      </c>
      <c r="J1461" s="10" t="s">
        <v>26</v>
      </c>
      <c r="K1461" s="10" t="str">
        <f t="shared" si="44"/>
        <v>4-94A-633</v>
      </c>
      <c r="L1461" s="10" t="s">
        <v>2246</v>
      </c>
      <c r="M1461" s="10" t="s">
        <v>288</v>
      </c>
      <c r="N1461" s="12">
        <v>0.14464285714285716</v>
      </c>
      <c r="O1461" s="12">
        <v>0.13928571428571429</v>
      </c>
      <c r="P1461" s="12">
        <v>0.17857142857142858</v>
      </c>
      <c r="Q1461" s="12">
        <f t="shared" si="45"/>
        <v>0.15416666666666667</v>
      </c>
      <c r="R1461" s="10" t="s">
        <v>1395</v>
      </c>
      <c r="S1461" s="10"/>
    </row>
    <row r="1462" spans="1:19" s="13" customFormat="1" x14ac:dyDescent="0.35">
      <c r="A1462" s="10">
        <v>341</v>
      </c>
      <c r="B1462" s="10">
        <v>1503</v>
      </c>
      <c r="C1462" s="10" t="s">
        <v>68</v>
      </c>
      <c r="D1462" s="10" t="s">
        <v>89</v>
      </c>
      <c r="E1462" s="10" t="s">
        <v>110</v>
      </c>
      <c r="F1462" s="14" t="s">
        <v>178</v>
      </c>
      <c r="G1462" s="10">
        <v>467</v>
      </c>
      <c r="H1462" s="10" t="s">
        <v>145</v>
      </c>
      <c r="I1462" s="10" t="s">
        <v>179</v>
      </c>
      <c r="J1462" s="10" t="s">
        <v>26</v>
      </c>
      <c r="K1462" s="10" t="str">
        <f t="shared" si="44"/>
        <v>467-H11</v>
      </c>
      <c r="L1462" s="10" t="s">
        <v>2247</v>
      </c>
      <c r="M1462" s="10" t="s">
        <v>2248</v>
      </c>
      <c r="N1462" s="12">
        <v>5.3608247422680416E-2</v>
      </c>
      <c r="O1462" s="12">
        <v>0.19175257731958761</v>
      </c>
      <c r="P1462" s="12">
        <v>0.21649484536082475</v>
      </c>
      <c r="Q1462" s="12">
        <f t="shared" si="45"/>
        <v>0.15395189003436427</v>
      </c>
      <c r="R1462" s="10" t="s">
        <v>1395</v>
      </c>
      <c r="S1462" s="10"/>
    </row>
    <row r="1463" spans="1:19" s="13" customFormat="1" x14ac:dyDescent="0.35">
      <c r="A1463" s="10">
        <v>1815</v>
      </c>
      <c r="B1463" s="10" t="s">
        <v>2249</v>
      </c>
      <c r="C1463" s="11" t="s">
        <v>20</v>
      </c>
      <c r="D1463" s="11" t="s">
        <v>21</v>
      </c>
      <c r="E1463" s="10" t="s">
        <v>22</v>
      </c>
      <c r="F1463" s="10" t="s">
        <v>1542</v>
      </c>
      <c r="G1463" s="10" t="s">
        <v>1543</v>
      </c>
      <c r="H1463" s="10" t="s">
        <v>1544</v>
      </c>
      <c r="I1463" s="10" t="s">
        <v>22</v>
      </c>
      <c r="J1463" s="10" t="s">
        <v>26</v>
      </c>
      <c r="K1463" s="10" t="str">
        <f t="shared" si="44"/>
        <v>19A3</v>
      </c>
      <c r="L1463" s="10" t="s">
        <v>2250</v>
      </c>
      <c r="M1463" s="10" t="s">
        <v>22</v>
      </c>
      <c r="N1463" s="12">
        <v>0.17197452229299365</v>
      </c>
      <c r="O1463" s="12">
        <v>0.12820512820512822</v>
      </c>
      <c r="P1463" s="12">
        <v>0.16025641025641027</v>
      </c>
      <c r="Q1463" s="12">
        <f t="shared" si="45"/>
        <v>0.15347868691817737</v>
      </c>
      <c r="R1463" s="10" t="s">
        <v>1395</v>
      </c>
      <c r="S1463" s="10"/>
    </row>
    <row r="1464" spans="1:19" s="13" customFormat="1" x14ac:dyDescent="0.35">
      <c r="A1464" s="10">
        <v>428</v>
      </c>
      <c r="B1464" s="10">
        <v>1648</v>
      </c>
      <c r="C1464" s="10" t="s">
        <v>68</v>
      </c>
      <c r="D1464" s="10" t="s">
        <v>89</v>
      </c>
      <c r="E1464" s="10" t="s">
        <v>110</v>
      </c>
      <c r="F1464" s="10" t="s">
        <v>133</v>
      </c>
      <c r="G1464" s="10">
        <v>13</v>
      </c>
      <c r="H1464" s="10" t="s">
        <v>1403</v>
      </c>
      <c r="I1464" s="10" t="s">
        <v>133</v>
      </c>
      <c r="J1464" s="10" t="s">
        <v>26</v>
      </c>
      <c r="K1464" s="10" t="str">
        <f t="shared" si="44"/>
        <v>554-79H2</v>
      </c>
      <c r="L1464" s="10" t="s">
        <v>2251</v>
      </c>
      <c r="M1464" s="10" t="s">
        <v>199</v>
      </c>
      <c r="N1464" s="12">
        <v>0.15000000000000002</v>
      </c>
      <c r="O1464" s="12">
        <v>0.15000000000000002</v>
      </c>
      <c r="P1464" s="12">
        <v>0.16000000000000003</v>
      </c>
      <c r="Q1464" s="12">
        <f t="shared" si="45"/>
        <v>0.15333333333333335</v>
      </c>
      <c r="R1464" s="10" t="s">
        <v>1395</v>
      </c>
      <c r="S1464" s="10"/>
    </row>
    <row r="1465" spans="1:19" s="13" customFormat="1" x14ac:dyDescent="0.35">
      <c r="A1465" s="10">
        <v>1428</v>
      </c>
      <c r="B1465" s="10">
        <v>1320</v>
      </c>
      <c r="C1465" s="10" t="s">
        <v>68</v>
      </c>
      <c r="D1465" s="10" t="s">
        <v>69</v>
      </c>
      <c r="E1465" s="10" t="s">
        <v>150</v>
      </c>
      <c r="F1465" s="10" t="s">
        <v>230</v>
      </c>
      <c r="G1465" s="10">
        <v>355</v>
      </c>
      <c r="H1465" s="10">
        <v>2</v>
      </c>
      <c r="I1465" s="10" t="s">
        <v>230</v>
      </c>
      <c r="J1465" s="10" t="s">
        <v>26</v>
      </c>
      <c r="K1465" s="10" t="str">
        <f t="shared" si="44"/>
        <v>355-04</v>
      </c>
      <c r="L1465" s="10" t="s">
        <v>2252</v>
      </c>
      <c r="M1465" s="10" t="s">
        <v>477</v>
      </c>
      <c r="N1465" s="12">
        <v>0.19259259259259257</v>
      </c>
      <c r="O1465" s="12">
        <v>0.17407407407407405</v>
      </c>
      <c r="P1465" s="12">
        <v>9.2592592592592574E-2</v>
      </c>
      <c r="Q1465" s="12">
        <f t="shared" si="45"/>
        <v>0.15308641975308637</v>
      </c>
      <c r="R1465" s="10" t="s">
        <v>1395</v>
      </c>
      <c r="S1465" s="10"/>
    </row>
    <row r="1466" spans="1:19" s="13" customFormat="1" x14ac:dyDescent="0.35">
      <c r="A1466" s="10">
        <v>1300</v>
      </c>
      <c r="B1466" s="10">
        <v>430</v>
      </c>
      <c r="C1466" s="10" t="s">
        <v>68</v>
      </c>
      <c r="D1466" s="10" t="s">
        <v>83</v>
      </c>
      <c r="E1466" s="10" t="s">
        <v>313</v>
      </c>
      <c r="F1466" s="10" t="s">
        <v>1204</v>
      </c>
      <c r="G1466" s="10">
        <v>727</v>
      </c>
      <c r="H1466" s="10">
        <v>1</v>
      </c>
      <c r="I1466" s="10" t="s">
        <v>1205</v>
      </c>
      <c r="J1466" s="10" t="s">
        <v>26</v>
      </c>
      <c r="K1466" s="10" t="str">
        <f t="shared" si="44"/>
        <v>3-50-914</v>
      </c>
      <c r="L1466" s="10" t="s">
        <v>2253</v>
      </c>
      <c r="M1466" s="10" t="s">
        <v>2254</v>
      </c>
      <c r="N1466" s="12">
        <v>0.14999999999999997</v>
      </c>
      <c r="O1466" s="12">
        <v>0.14705882352941174</v>
      </c>
      <c r="P1466" s="12">
        <v>0.16176470588235292</v>
      </c>
      <c r="Q1466" s="12">
        <f t="shared" si="45"/>
        <v>0.15294117647058822</v>
      </c>
      <c r="R1466" s="10" t="s">
        <v>1395</v>
      </c>
      <c r="S1466" s="10"/>
    </row>
    <row r="1467" spans="1:19" s="13" customFormat="1" x14ac:dyDescent="0.35">
      <c r="A1467" s="10">
        <v>71</v>
      </c>
      <c r="B1467" s="10">
        <v>879</v>
      </c>
      <c r="C1467" s="10" t="s">
        <v>68</v>
      </c>
      <c r="D1467" s="10" t="s">
        <v>89</v>
      </c>
      <c r="E1467" s="10" t="s">
        <v>110</v>
      </c>
      <c r="F1467" s="10" t="s">
        <v>1213</v>
      </c>
      <c r="G1467" s="10">
        <v>67</v>
      </c>
      <c r="H1467" s="10" t="s">
        <v>144</v>
      </c>
      <c r="I1467" s="10" t="s">
        <v>113</v>
      </c>
      <c r="J1467" s="10" t="s">
        <v>26</v>
      </c>
      <c r="K1467" s="10" t="str">
        <f t="shared" si="44"/>
        <v>6706</v>
      </c>
      <c r="L1467" s="10">
        <v>6706</v>
      </c>
      <c r="M1467" s="10" t="s">
        <v>114</v>
      </c>
      <c r="N1467" s="12">
        <v>0.18055555555555558</v>
      </c>
      <c r="O1467" s="12">
        <v>0.19444444444444445</v>
      </c>
      <c r="P1467" s="12">
        <v>8.3333333333333343E-2</v>
      </c>
      <c r="Q1467" s="12">
        <f t="shared" si="45"/>
        <v>0.15277777777777779</v>
      </c>
      <c r="R1467" s="10" t="s">
        <v>1395</v>
      </c>
      <c r="S1467" s="10"/>
    </row>
    <row r="1468" spans="1:19" s="13" customFormat="1" x14ac:dyDescent="0.35">
      <c r="A1468" s="10">
        <v>1105</v>
      </c>
      <c r="B1468" s="10">
        <v>241</v>
      </c>
      <c r="C1468" s="10" t="s">
        <v>68</v>
      </c>
      <c r="D1468" s="10" t="s">
        <v>83</v>
      </c>
      <c r="E1468" s="10" t="s">
        <v>136</v>
      </c>
      <c r="F1468" s="10" t="s">
        <v>684</v>
      </c>
      <c r="G1468" s="10">
        <v>682</v>
      </c>
      <c r="H1468" s="10">
        <v>1</v>
      </c>
      <c r="I1468" s="10" t="s">
        <v>138</v>
      </c>
      <c r="J1468" s="10" t="s">
        <v>26</v>
      </c>
      <c r="K1468" s="10" t="str">
        <f t="shared" si="44"/>
        <v>2-46-46</v>
      </c>
      <c r="L1468" s="10" t="s">
        <v>1366</v>
      </c>
      <c r="M1468" s="10" t="s">
        <v>140</v>
      </c>
      <c r="N1468" s="12">
        <v>0.45804195804195802</v>
      </c>
      <c r="O1468" s="12">
        <v>0</v>
      </c>
      <c r="P1468" s="12">
        <v>0</v>
      </c>
      <c r="Q1468" s="12">
        <f t="shared" si="45"/>
        <v>0.15268065268065267</v>
      </c>
      <c r="R1468" s="10" t="s">
        <v>1395</v>
      </c>
      <c r="S1468" s="10"/>
    </row>
    <row r="1469" spans="1:19" s="13" customFormat="1" x14ac:dyDescent="0.35">
      <c r="A1469" s="10">
        <v>317</v>
      </c>
      <c r="B1469" s="10">
        <v>1436</v>
      </c>
      <c r="C1469" s="10" t="s">
        <v>68</v>
      </c>
      <c r="D1469" s="10" t="s">
        <v>89</v>
      </c>
      <c r="E1469" s="10" t="s">
        <v>110</v>
      </c>
      <c r="F1469" s="10" t="s">
        <v>157</v>
      </c>
      <c r="G1469" s="10">
        <v>483</v>
      </c>
      <c r="H1469" s="10" t="s">
        <v>72</v>
      </c>
      <c r="I1469" s="10" t="s">
        <v>113</v>
      </c>
      <c r="J1469" s="10" t="s">
        <v>26</v>
      </c>
      <c r="K1469" s="10" t="str">
        <f t="shared" si="44"/>
        <v>43-1490H1</v>
      </c>
      <c r="L1469" s="10" t="s">
        <v>2255</v>
      </c>
      <c r="M1469" s="10" t="s">
        <v>114</v>
      </c>
      <c r="N1469" s="12">
        <v>0.14035087719298245</v>
      </c>
      <c r="O1469" s="12">
        <v>0.14035087719298245</v>
      </c>
      <c r="P1469" s="12">
        <v>0.17543859649122803</v>
      </c>
      <c r="Q1469" s="12">
        <f t="shared" si="45"/>
        <v>0.15204678362573099</v>
      </c>
      <c r="R1469" s="10" t="s">
        <v>1395</v>
      </c>
      <c r="S1469" s="10"/>
    </row>
    <row r="1470" spans="1:19" s="13" customFormat="1" x14ac:dyDescent="0.35">
      <c r="A1470" s="10">
        <v>1081</v>
      </c>
      <c r="B1470" s="10">
        <v>214</v>
      </c>
      <c r="C1470" s="10" t="s">
        <v>68</v>
      </c>
      <c r="D1470" s="10" t="s">
        <v>83</v>
      </c>
      <c r="E1470" s="10" t="s">
        <v>136</v>
      </c>
      <c r="F1470" s="10" t="s">
        <v>799</v>
      </c>
      <c r="G1470" s="10">
        <v>612</v>
      </c>
      <c r="H1470" s="10" t="s">
        <v>1395</v>
      </c>
      <c r="I1470" s="10" t="s">
        <v>799</v>
      </c>
      <c r="J1470" s="10" t="s">
        <v>26</v>
      </c>
      <c r="K1470" s="10" t="str">
        <f t="shared" si="44"/>
        <v>2-231-231</v>
      </c>
      <c r="L1470" s="10" t="s">
        <v>2256</v>
      </c>
      <c r="M1470" s="10" t="s">
        <v>801</v>
      </c>
      <c r="N1470" s="12">
        <v>0.16524216524216523</v>
      </c>
      <c r="O1470" s="12">
        <v>0.1111111111111111</v>
      </c>
      <c r="P1470" s="12">
        <v>0.17948717948717943</v>
      </c>
      <c r="Q1470" s="12">
        <f t="shared" si="45"/>
        <v>0.15194681861348525</v>
      </c>
      <c r="R1470" s="10" t="s">
        <v>1395</v>
      </c>
      <c r="S1470" s="10"/>
    </row>
    <row r="1471" spans="1:19" s="13" customFormat="1" x14ac:dyDescent="0.35">
      <c r="A1471" s="10">
        <v>1319</v>
      </c>
      <c r="B1471" s="10">
        <v>450</v>
      </c>
      <c r="C1471" s="10" t="s">
        <v>68</v>
      </c>
      <c r="D1471" s="10" t="s">
        <v>83</v>
      </c>
      <c r="E1471" s="10" t="s">
        <v>313</v>
      </c>
      <c r="F1471" s="10" t="s">
        <v>1034</v>
      </c>
      <c r="G1471" s="10">
        <v>713</v>
      </c>
      <c r="H1471" s="10">
        <v>1</v>
      </c>
      <c r="I1471" s="10" t="s">
        <v>525</v>
      </c>
      <c r="J1471" s="10" t="s">
        <v>26</v>
      </c>
      <c r="K1471" s="10" t="str">
        <f t="shared" si="44"/>
        <v>3-81-950</v>
      </c>
      <c r="L1471" s="10" t="s">
        <v>2257</v>
      </c>
      <c r="M1471" s="10" t="s">
        <v>2258</v>
      </c>
      <c r="N1471" s="12">
        <v>0.12631578947368421</v>
      </c>
      <c r="O1471" s="12">
        <v>0.1710526315789474</v>
      </c>
      <c r="P1471" s="12">
        <v>0.15789473684210525</v>
      </c>
      <c r="Q1471" s="12">
        <f t="shared" si="45"/>
        <v>0.15175438596491228</v>
      </c>
      <c r="R1471" s="10" t="s">
        <v>1395</v>
      </c>
      <c r="S1471" s="10"/>
    </row>
    <row r="1472" spans="1:19" s="13" customFormat="1" x14ac:dyDescent="0.35">
      <c r="A1472" s="10">
        <v>1216</v>
      </c>
      <c r="B1472" s="10">
        <v>333</v>
      </c>
      <c r="C1472" s="10" t="s">
        <v>68</v>
      </c>
      <c r="D1472" s="10" t="s">
        <v>83</v>
      </c>
      <c r="E1472" s="10" t="s">
        <v>136</v>
      </c>
      <c r="F1472" s="10" t="s">
        <v>99</v>
      </c>
      <c r="G1472" s="10">
        <v>611</v>
      </c>
      <c r="H1472" s="10" t="s">
        <v>892</v>
      </c>
      <c r="I1472" s="10" t="s">
        <v>138</v>
      </c>
      <c r="J1472" s="10" t="s">
        <v>26</v>
      </c>
      <c r="K1472" s="10" t="str">
        <f t="shared" si="44"/>
        <v>2-97-97</v>
      </c>
      <c r="L1472" s="20" t="s">
        <v>2259</v>
      </c>
      <c r="M1472" s="10" t="s">
        <v>140</v>
      </c>
      <c r="N1472" s="12">
        <v>0.14563106796116509</v>
      </c>
      <c r="O1472" s="12">
        <v>0.18446601941747573</v>
      </c>
      <c r="P1472" s="12">
        <v>0.12378640776699028</v>
      </c>
      <c r="Q1472" s="12">
        <f t="shared" si="45"/>
        <v>0.15129449838187706</v>
      </c>
      <c r="R1472" s="10" t="s">
        <v>1395</v>
      </c>
      <c r="S1472" s="10"/>
    </row>
    <row r="1473" spans="1:19" s="13" customFormat="1" x14ac:dyDescent="0.35">
      <c r="A1473" s="10">
        <v>721</v>
      </c>
      <c r="B1473" s="10">
        <v>73</v>
      </c>
      <c r="C1473" s="10" t="s">
        <v>68</v>
      </c>
      <c r="D1473" s="10" t="s">
        <v>89</v>
      </c>
      <c r="E1473" s="10" t="s">
        <v>90</v>
      </c>
      <c r="F1473" s="10" t="s">
        <v>1045</v>
      </c>
      <c r="G1473" s="10">
        <v>826</v>
      </c>
      <c r="H1473" s="17" t="s">
        <v>92</v>
      </c>
      <c r="I1473" s="10" t="s">
        <v>234</v>
      </c>
      <c r="J1473" s="10" t="s">
        <v>26</v>
      </c>
      <c r="K1473" s="10" t="str">
        <f t="shared" si="44"/>
        <v>826-28</v>
      </c>
      <c r="L1473" s="17" t="s">
        <v>2260</v>
      </c>
      <c r="M1473" s="10" t="s">
        <v>236</v>
      </c>
      <c r="N1473" s="12">
        <v>0.26857142857142857</v>
      </c>
      <c r="O1473" s="12">
        <v>9.4285714285714306E-2</v>
      </c>
      <c r="P1473" s="12">
        <v>8.8571428571428593E-2</v>
      </c>
      <c r="Q1473" s="12">
        <f t="shared" si="45"/>
        <v>0.15047619047619049</v>
      </c>
      <c r="R1473" s="10" t="s">
        <v>1395</v>
      </c>
      <c r="S1473" s="10"/>
    </row>
    <row r="1474" spans="1:19" s="13" customFormat="1" x14ac:dyDescent="0.35">
      <c r="A1474" s="10">
        <v>5</v>
      </c>
      <c r="B1474" s="10">
        <v>726</v>
      </c>
      <c r="C1474" s="10" t="s">
        <v>68</v>
      </c>
      <c r="D1474" s="10" t="s">
        <v>89</v>
      </c>
      <c r="E1474" s="10" t="s">
        <v>110</v>
      </c>
      <c r="F1474" s="10" t="s">
        <v>133</v>
      </c>
      <c r="G1474" s="10">
        <v>13</v>
      </c>
      <c r="H1474" s="10" t="s">
        <v>92</v>
      </c>
      <c r="I1474" s="10" t="s">
        <v>133</v>
      </c>
      <c r="J1474" s="10" t="s">
        <v>26</v>
      </c>
      <c r="K1474" s="10" t="str">
        <f t="shared" si="44"/>
        <v>1307</v>
      </c>
      <c r="L1474" s="10">
        <v>1307</v>
      </c>
      <c r="M1474" s="10" t="s">
        <v>199</v>
      </c>
      <c r="N1474" s="12">
        <v>0.17021276595744683</v>
      </c>
      <c r="O1474" s="12">
        <v>0.19148936170212766</v>
      </c>
      <c r="P1474" s="12">
        <v>8.9361702127659579E-2</v>
      </c>
      <c r="Q1474" s="12">
        <f t="shared" si="45"/>
        <v>0.15035460992907804</v>
      </c>
      <c r="R1474" s="10" t="s">
        <v>1395</v>
      </c>
      <c r="S1474" s="10"/>
    </row>
    <row r="1475" spans="1:19" s="13" customFormat="1" x14ac:dyDescent="0.35">
      <c r="A1475" s="10">
        <v>584</v>
      </c>
      <c r="B1475" s="10">
        <v>1090</v>
      </c>
      <c r="C1475" s="10" t="s">
        <v>68</v>
      </c>
      <c r="D1475" s="10" t="s">
        <v>89</v>
      </c>
      <c r="E1475" s="10" t="s">
        <v>90</v>
      </c>
      <c r="F1475" s="10" t="s">
        <v>259</v>
      </c>
      <c r="G1475" s="10">
        <v>375</v>
      </c>
      <c r="H1475" s="10" t="s">
        <v>72</v>
      </c>
      <c r="I1475" s="10" t="s">
        <v>91</v>
      </c>
      <c r="J1475" s="10" t="s">
        <v>26</v>
      </c>
      <c r="K1475" s="10" t="str">
        <f t="shared" ref="K1475:K1538" si="46">TRIM(L1475)</f>
        <v>258-1394H1</v>
      </c>
      <c r="L1475" s="10" t="s">
        <v>2261</v>
      </c>
      <c r="M1475" s="10" t="s">
        <v>94</v>
      </c>
      <c r="N1475" s="12">
        <v>0</v>
      </c>
      <c r="O1475" s="12">
        <v>0.22857142857142859</v>
      </c>
      <c r="P1475" s="12">
        <v>0.22142857142857145</v>
      </c>
      <c r="Q1475" s="12">
        <f t="shared" ref="Q1475:Q1538" si="47">IFERROR(AVERAGE(N1475:P1475),0)</f>
        <v>0.15000000000000002</v>
      </c>
      <c r="R1475" s="10" t="s">
        <v>1395</v>
      </c>
      <c r="S1475" s="10"/>
    </row>
    <row r="1476" spans="1:19" s="13" customFormat="1" x14ac:dyDescent="0.35">
      <c r="A1476" s="10">
        <v>122</v>
      </c>
      <c r="B1476" s="10">
        <v>960</v>
      </c>
      <c r="C1476" s="10" t="s">
        <v>68</v>
      </c>
      <c r="D1476" s="10" t="s">
        <v>89</v>
      </c>
      <c r="E1476" s="10" t="s">
        <v>110</v>
      </c>
      <c r="F1476" s="10" t="s">
        <v>565</v>
      </c>
      <c r="G1476" s="10">
        <v>106</v>
      </c>
      <c r="H1476" s="10" t="s">
        <v>72</v>
      </c>
      <c r="I1476" s="10" t="s">
        <v>211</v>
      </c>
      <c r="J1476" s="10" t="s">
        <v>26</v>
      </c>
      <c r="K1476" s="10" t="str">
        <f t="shared" si="46"/>
        <v>143-109H9</v>
      </c>
      <c r="L1476" s="10" t="s">
        <v>2262</v>
      </c>
      <c r="M1476" s="10" t="s">
        <v>199</v>
      </c>
      <c r="N1476" s="12">
        <v>0.14285714285714285</v>
      </c>
      <c r="O1476" s="12">
        <v>0.14285714285714285</v>
      </c>
      <c r="P1476" s="12">
        <v>0.16428571428571431</v>
      </c>
      <c r="Q1476" s="12">
        <f t="shared" si="47"/>
        <v>0.15</v>
      </c>
      <c r="R1476" s="10" t="s">
        <v>1395</v>
      </c>
      <c r="S1476" s="10"/>
    </row>
    <row r="1477" spans="1:19" s="13" customFormat="1" x14ac:dyDescent="0.35">
      <c r="A1477" s="10">
        <v>958</v>
      </c>
      <c r="B1477" s="10">
        <v>652</v>
      </c>
      <c r="C1477" s="10" t="s">
        <v>68</v>
      </c>
      <c r="D1477" s="10" t="s">
        <v>83</v>
      </c>
      <c r="E1477" s="10" t="s">
        <v>84</v>
      </c>
      <c r="F1477" s="10" t="s">
        <v>392</v>
      </c>
      <c r="G1477" s="10">
        <v>976</v>
      </c>
      <c r="H1477" s="10">
        <v>1</v>
      </c>
      <c r="I1477" s="10" t="s">
        <v>393</v>
      </c>
      <c r="J1477" s="10" t="s">
        <v>26</v>
      </c>
      <c r="K1477" s="10" t="str">
        <f t="shared" si="46"/>
        <v>4-94B-653</v>
      </c>
      <c r="L1477" s="10" t="s">
        <v>2263</v>
      </c>
      <c r="M1477" s="10" t="s">
        <v>88</v>
      </c>
      <c r="N1477" s="12">
        <v>0.15588235294117647</v>
      </c>
      <c r="O1477" s="12">
        <v>0.13823529411764707</v>
      </c>
      <c r="P1477" s="12">
        <v>0.15294117647058822</v>
      </c>
      <c r="Q1477" s="12">
        <f t="shared" si="47"/>
        <v>0.14901960784313725</v>
      </c>
      <c r="R1477" s="10" t="s">
        <v>1395</v>
      </c>
      <c r="S1477" s="10"/>
    </row>
    <row r="1478" spans="1:19" s="13" customFormat="1" x14ac:dyDescent="0.35">
      <c r="A1478" s="10">
        <v>889</v>
      </c>
      <c r="B1478" s="10">
        <v>586</v>
      </c>
      <c r="C1478" s="10" t="s">
        <v>68</v>
      </c>
      <c r="D1478" s="10" t="s">
        <v>83</v>
      </c>
      <c r="E1478" s="10" t="s">
        <v>84</v>
      </c>
      <c r="F1478" s="10" t="s">
        <v>309</v>
      </c>
      <c r="G1478" s="10">
        <v>946</v>
      </c>
      <c r="H1478" s="10">
        <v>1</v>
      </c>
      <c r="I1478" s="10" t="s">
        <v>310</v>
      </c>
      <c r="J1478" s="10" t="s">
        <v>26</v>
      </c>
      <c r="K1478" s="10" t="str">
        <f t="shared" si="46"/>
        <v>4-88-453</v>
      </c>
      <c r="L1478" s="10" t="s">
        <v>1410</v>
      </c>
      <c r="M1478" s="10" t="s">
        <v>312</v>
      </c>
      <c r="N1478" s="12">
        <v>0.44705882352941168</v>
      </c>
      <c r="O1478" s="12">
        <v>0</v>
      </c>
      <c r="P1478" s="12">
        <v>0</v>
      </c>
      <c r="Q1478" s="12">
        <f t="shared" si="47"/>
        <v>0.14901960784313723</v>
      </c>
      <c r="R1478" s="10" t="s">
        <v>1395</v>
      </c>
      <c r="S1478" s="10"/>
    </row>
    <row r="1479" spans="1:19" s="13" customFormat="1" x14ac:dyDescent="0.35">
      <c r="A1479" s="10">
        <v>1186</v>
      </c>
      <c r="B1479" s="10">
        <v>310</v>
      </c>
      <c r="C1479" s="10" t="s">
        <v>68</v>
      </c>
      <c r="D1479" s="10" t="s">
        <v>83</v>
      </c>
      <c r="E1479" s="10" t="s">
        <v>136</v>
      </c>
      <c r="F1479" s="10" t="s">
        <v>799</v>
      </c>
      <c r="G1479" s="10">
        <v>612</v>
      </c>
      <c r="H1479" s="10" t="s">
        <v>1395</v>
      </c>
      <c r="I1479" s="10" t="s">
        <v>799</v>
      </c>
      <c r="J1479" s="10" t="s">
        <v>26</v>
      </c>
      <c r="K1479" s="10" t="str">
        <f t="shared" si="46"/>
        <v>2-84-15</v>
      </c>
      <c r="L1479" s="20" t="s">
        <v>2264</v>
      </c>
      <c r="M1479" s="10" t="s">
        <v>140</v>
      </c>
      <c r="N1479" s="12">
        <v>0.14880952380952381</v>
      </c>
      <c r="O1479" s="12">
        <v>0.14880952380952381</v>
      </c>
      <c r="P1479" s="12">
        <v>0.14880952380952381</v>
      </c>
      <c r="Q1479" s="12">
        <f t="shared" si="47"/>
        <v>0.14880952380952381</v>
      </c>
      <c r="R1479" s="10" t="s">
        <v>1395</v>
      </c>
      <c r="S1479" s="10"/>
    </row>
    <row r="1480" spans="1:19" s="13" customFormat="1" x14ac:dyDescent="0.35">
      <c r="A1480" s="10">
        <v>439</v>
      </c>
      <c r="B1480" s="10">
        <v>1653</v>
      </c>
      <c r="C1480" s="10" t="s">
        <v>68</v>
      </c>
      <c r="D1480" s="10" t="s">
        <v>89</v>
      </c>
      <c r="E1480" s="10" t="s">
        <v>110</v>
      </c>
      <c r="F1480" s="10" t="s">
        <v>280</v>
      </c>
      <c r="G1480" s="10">
        <v>385</v>
      </c>
      <c r="H1480" s="10" t="s">
        <v>72</v>
      </c>
      <c r="I1480" s="10" t="s">
        <v>211</v>
      </c>
      <c r="J1480" s="10" t="s">
        <v>26</v>
      </c>
      <c r="K1480" s="10" t="str">
        <f t="shared" si="46"/>
        <v>583-122H4</v>
      </c>
      <c r="L1480" s="10" t="s">
        <v>2265</v>
      </c>
      <c r="M1480" s="10" t="s">
        <v>213</v>
      </c>
      <c r="N1480" s="12">
        <v>5.6603773584905655E-2</v>
      </c>
      <c r="O1480" s="12">
        <v>0.20754716981132074</v>
      </c>
      <c r="P1480" s="12">
        <v>0.18113207547169813</v>
      </c>
      <c r="Q1480" s="12">
        <f t="shared" si="47"/>
        <v>0.14842767295597484</v>
      </c>
      <c r="R1480" s="10" t="s">
        <v>1395</v>
      </c>
      <c r="S1480" s="10"/>
    </row>
    <row r="1481" spans="1:19" s="13" customFormat="1" x14ac:dyDescent="0.35">
      <c r="A1481" s="10">
        <v>1837</v>
      </c>
      <c r="B1481" s="10" t="s">
        <v>2266</v>
      </c>
      <c r="C1481" s="11" t="s">
        <v>20</v>
      </c>
      <c r="D1481" s="11" t="s">
        <v>21</v>
      </c>
      <c r="E1481" s="10" t="s">
        <v>22</v>
      </c>
      <c r="F1481" s="10" t="s">
        <v>432</v>
      </c>
      <c r="G1481" s="10" t="s">
        <v>433</v>
      </c>
      <c r="H1481" s="10" t="s">
        <v>471</v>
      </c>
      <c r="I1481" s="10" t="s">
        <v>435</v>
      </c>
      <c r="J1481" s="10" t="s">
        <v>26</v>
      </c>
      <c r="K1481" s="10" t="str">
        <f t="shared" si="46"/>
        <v>16B8</v>
      </c>
      <c r="L1481" s="10" t="s">
        <v>2267</v>
      </c>
      <c r="M1481" s="10" t="s">
        <v>435</v>
      </c>
      <c r="N1481" s="12">
        <v>0.22325581395348837</v>
      </c>
      <c r="O1481" s="12">
        <v>0.21962616822429909</v>
      </c>
      <c r="P1481" s="12">
        <v>0</v>
      </c>
      <c r="Q1481" s="12">
        <f t="shared" si="47"/>
        <v>0.14762732739259582</v>
      </c>
      <c r="R1481" s="10" t="s">
        <v>1395</v>
      </c>
      <c r="S1481" s="10"/>
    </row>
    <row r="1482" spans="1:19" s="13" customFormat="1" x14ac:dyDescent="0.35">
      <c r="A1482" s="10">
        <v>77</v>
      </c>
      <c r="B1482" s="10">
        <v>885</v>
      </c>
      <c r="C1482" s="10" t="s">
        <v>68</v>
      </c>
      <c r="D1482" s="10" t="s">
        <v>89</v>
      </c>
      <c r="E1482" s="10" t="s">
        <v>110</v>
      </c>
      <c r="F1482" s="10" t="s">
        <v>565</v>
      </c>
      <c r="G1482" s="10">
        <v>106</v>
      </c>
      <c r="H1482" s="10" t="s">
        <v>115</v>
      </c>
      <c r="I1482" s="10" t="s">
        <v>211</v>
      </c>
      <c r="J1482" s="10" t="s">
        <v>26</v>
      </c>
      <c r="K1482" s="10" t="str">
        <f t="shared" si="46"/>
        <v>106-1N18H5</v>
      </c>
      <c r="L1482" s="10" t="s">
        <v>2268</v>
      </c>
      <c r="M1482" s="10" t="s">
        <v>278</v>
      </c>
      <c r="N1482" s="12">
        <v>0.14285714285714285</v>
      </c>
      <c r="O1482" s="12">
        <v>0.14285714285714285</v>
      </c>
      <c r="P1482" s="12">
        <v>0.15714285714285717</v>
      </c>
      <c r="Q1482" s="12">
        <f t="shared" si="47"/>
        <v>0.14761904761904762</v>
      </c>
      <c r="R1482" s="10" t="s">
        <v>1395</v>
      </c>
      <c r="S1482" s="10"/>
    </row>
    <row r="1483" spans="1:19" s="13" customFormat="1" x14ac:dyDescent="0.35">
      <c r="A1483" s="10">
        <v>121</v>
      </c>
      <c r="B1483" s="10">
        <v>959</v>
      </c>
      <c r="C1483" s="10" t="s">
        <v>68</v>
      </c>
      <c r="D1483" s="10" t="s">
        <v>89</v>
      </c>
      <c r="E1483" s="10" t="s">
        <v>110</v>
      </c>
      <c r="F1483" s="10" t="s">
        <v>565</v>
      </c>
      <c r="G1483" s="10">
        <v>106</v>
      </c>
      <c r="H1483" s="10" t="s">
        <v>72</v>
      </c>
      <c r="I1483" s="10" t="s">
        <v>211</v>
      </c>
      <c r="J1483" s="10" t="s">
        <v>26</v>
      </c>
      <c r="K1483" s="10" t="str">
        <f t="shared" si="46"/>
        <v>143-109H8</v>
      </c>
      <c r="L1483" s="10" t="s">
        <v>2269</v>
      </c>
      <c r="M1483" s="10" t="s">
        <v>278</v>
      </c>
      <c r="N1483" s="12">
        <v>0.14285714285714285</v>
      </c>
      <c r="O1483" s="12">
        <v>0.14285714285714285</v>
      </c>
      <c r="P1483" s="12">
        <v>0.15714285714285717</v>
      </c>
      <c r="Q1483" s="12">
        <f t="shared" si="47"/>
        <v>0.14761904761904762</v>
      </c>
      <c r="R1483" s="10" t="s">
        <v>1395</v>
      </c>
      <c r="S1483" s="10"/>
    </row>
    <row r="1484" spans="1:19" s="13" customFormat="1" x14ac:dyDescent="0.35">
      <c r="A1484" s="10">
        <v>628</v>
      </c>
      <c r="B1484" s="10">
        <v>1388</v>
      </c>
      <c r="C1484" s="10" t="s">
        <v>68</v>
      </c>
      <c r="D1484" s="10" t="s">
        <v>89</v>
      </c>
      <c r="E1484" s="10" t="s">
        <v>90</v>
      </c>
      <c r="F1484" s="10" t="s">
        <v>203</v>
      </c>
      <c r="G1484" s="10">
        <v>250</v>
      </c>
      <c r="H1484" s="10" t="s">
        <v>72</v>
      </c>
      <c r="I1484" s="10" t="s">
        <v>90</v>
      </c>
      <c r="J1484" s="10" t="s">
        <v>26</v>
      </c>
      <c r="K1484" s="10" t="str">
        <f t="shared" si="46"/>
        <v>387-148H1</v>
      </c>
      <c r="L1484" s="16" t="s">
        <v>2270</v>
      </c>
      <c r="M1484" s="10" t="s">
        <v>1257</v>
      </c>
      <c r="N1484" s="12">
        <v>0.10714285714285715</v>
      </c>
      <c r="O1484" s="12">
        <v>0.10714285714285715</v>
      </c>
      <c r="P1484" s="12">
        <v>0.22857142857142859</v>
      </c>
      <c r="Q1484" s="12">
        <f t="shared" si="47"/>
        <v>0.14761904761904762</v>
      </c>
      <c r="R1484" s="10" t="s">
        <v>1395</v>
      </c>
      <c r="S1484" s="10"/>
    </row>
    <row r="1485" spans="1:19" s="13" customFormat="1" x14ac:dyDescent="0.35">
      <c r="A1485" s="10">
        <v>1389</v>
      </c>
      <c r="B1485" s="10">
        <v>1013</v>
      </c>
      <c r="C1485" s="10" t="s">
        <v>68</v>
      </c>
      <c r="D1485" s="10" t="s">
        <v>69</v>
      </c>
      <c r="E1485" s="10" t="s">
        <v>150</v>
      </c>
      <c r="F1485" s="10" t="s">
        <v>383</v>
      </c>
      <c r="G1485" s="10">
        <v>240</v>
      </c>
      <c r="H1485" s="10" t="s">
        <v>115</v>
      </c>
      <c r="I1485" s="10" t="s">
        <v>152</v>
      </c>
      <c r="J1485" s="10" t="s">
        <v>26</v>
      </c>
      <c r="K1485" s="10" t="str">
        <f t="shared" si="46"/>
        <v>23-1339H1</v>
      </c>
      <c r="L1485" s="10" t="s">
        <v>2271</v>
      </c>
      <c r="M1485" s="10" t="s">
        <v>153</v>
      </c>
      <c r="N1485" s="12">
        <v>0.14285714285714285</v>
      </c>
      <c r="O1485" s="12">
        <v>0.1357142857142857</v>
      </c>
      <c r="P1485" s="12">
        <v>0.16428571428571431</v>
      </c>
      <c r="Q1485" s="12">
        <f t="shared" si="47"/>
        <v>0.14761904761904762</v>
      </c>
      <c r="R1485" s="10" t="s">
        <v>1395</v>
      </c>
      <c r="S1485" s="10"/>
    </row>
    <row r="1486" spans="1:19" s="13" customFormat="1" x14ac:dyDescent="0.35">
      <c r="A1486" s="10">
        <v>134</v>
      </c>
      <c r="B1486" s="10"/>
      <c r="C1486" s="10" t="s">
        <v>68</v>
      </c>
      <c r="D1486" s="10" t="s">
        <v>89</v>
      </c>
      <c r="E1486" s="10" t="s">
        <v>110</v>
      </c>
      <c r="F1486" s="10" t="s">
        <v>210</v>
      </c>
      <c r="G1486" s="10">
        <v>99</v>
      </c>
      <c r="H1486" s="10" t="s">
        <v>145</v>
      </c>
      <c r="I1486" s="10" t="s">
        <v>211</v>
      </c>
      <c r="J1486" s="10" t="s">
        <v>26</v>
      </c>
      <c r="K1486" s="10" t="str">
        <f t="shared" si="46"/>
        <v>162-182H1</v>
      </c>
      <c r="L1486" s="10" t="s">
        <v>2076</v>
      </c>
      <c r="M1486" s="10" t="s">
        <v>213</v>
      </c>
      <c r="N1486" s="12">
        <v>0</v>
      </c>
      <c r="O1486" s="12">
        <v>0.22641509433962262</v>
      </c>
      <c r="P1486" s="12">
        <v>0.21509433962264152</v>
      </c>
      <c r="Q1486" s="12">
        <f t="shared" si="47"/>
        <v>0.14716981132075471</v>
      </c>
      <c r="R1486" s="10" t="s">
        <v>1395</v>
      </c>
      <c r="S1486" s="10"/>
    </row>
    <row r="1487" spans="1:19" s="13" customFormat="1" x14ac:dyDescent="0.35">
      <c r="A1487" s="10">
        <v>1470</v>
      </c>
      <c r="B1487" s="10">
        <v>1671</v>
      </c>
      <c r="C1487" s="10" t="s">
        <v>68</v>
      </c>
      <c r="D1487" s="10" t="s">
        <v>69</v>
      </c>
      <c r="E1487" s="10" t="s">
        <v>150</v>
      </c>
      <c r="F1487" s="10" t="s">
        <v>483</v>
      </c>
      <c r="G1487" s="10">
        <v>65</v>
      </c>
      <c r="H1487" s="10" t="s">
        <v>145</v>
      </c>
      <c r="I1487" s="10" t="s">
        <v>483</v>
      </c>
      <c r="J1487" s="10" t="s">
        <v>26</v>
      </c>
      <c r="K1487" s="10" t="str">
        <f t="shared" si="46"/>
        <v>65-H6</v>
      </c>
      <c r="L1487" s="10" t="s">
        <v>2272</v>
      </c>
      <c r="M1487" s="10" t="s">
        <v>895</v>
      </c>
      <c r="N1487" s="12">
        <v>0.14489795918367349</v>
      </c>
      <c r="O1487" s="12">
        <v>0.15918367346938778</v>
      </c>
      <c r="P1487" s="12">
        <v>0.13673469387755102</v>
      </c>
      <c r="Q1487" s="12">
        <f t="shared" si="47"/>
        <v>0.14693877551020409</v>
      </c>
      <c r="R1487" s="10" t="s">
        <v>1395</v>
      </c>
      <c r="S1487" s="10"/>
    </row>
    <row r="1488" spans="1:19" s="13" customFormat="1" x14ac:dyDescent="0.35">
      <c r="A1488" s="10">
        <v>1113</v>
      </c>
      <c r="B1488" s="10">
        <v>249</v>
      </c>
      <c r="C1488" s="10" t="s">
        <v>68</v>
      </c>
      <c r="D1488" s="10" t="s">
        <v>83</v>
      </c>
      <c r="E1488" s="10" t="s">
        <v>136</v>
      </c>
      <c r="F1488" s="10" t="s">
        <v>507</v>
      </c>
      <c r="G1488" s="10">
        <v>651</v>
      </c>
      <c r="H1488" s="10">
        <v>111</v>
      </c>
      <c r="I1488" s="10" t="s">
        <v>508</v>
      </c>
      <c r="J1488" s="10" t="s">
        <v>26</v>
      </c>
      <c r="K1488" s="10" t="str">
        <f t="shared" si="46"/>
        <v>2-531-530</v>
      </c>
      <c r="L1488" s="10" t="s">
        <v>2273</v>
      </c>
      <c r="M1488" s="10" t="s">
        <v>510</v>
      </c>
      <c r="N1488" s="12">
        <v>0.16433566433566435</v>
      </c>
      <c r="O1488" s="12">
        <v>0.13636363636363635</v>
      </c>
      <c r="P1488" s="12">
        <v>0.13986013986013987</v>
      </c>
      <c r="Q1488" s="12">
        <f t="shared" si="47"/>
        <v>0.14685314685314688</v>
      </c>
      <c r="R1488" s="10" t="s">
        <v>1395</v>
      </c>
      <c r="S1488" s="10"/>
    </row>
    <row r="1489" spans="1:19" s="13" customFormat="1" x14ac:dyDescent="0.35">
      <c r="A1489" s="10">
        <v>713</v>
      </c>
      <c r="B1489" s="10">
        <v>65</v>
      </c>
      <c r="C1489" s="10" t="s">
        <v>68</v>
      </c>
      <c r="D1489" s="10" t="s">
        <v>89</v>
      </c>
      <c r="E1489" s="10" t="s">
        <v>90</v>
      </c>
      <c r="F1489" s="10" t="s">
        <v>1072</v>
      </c>
      <c r="G1489" s="10">
        <v>824</v>
      </c>
      <c r="H1489" s="17" t="s">
        <v>92</v>
      </c>
      <c r="I1489" s="10" t="s">
        <v>234</v>
      </c>
      <c r="J1489" s="10" t="s">
        <v>26</v>
      </c>
      <c r="K1489" s="10" t="str">
        <f t="shared" si="46"/>
        <v>824-27</v>
      </c>
      <c r="L1489" s="17" t="s">
        <v>2274</v>
      </c>
      <c r="M1489" s="10" t="s">
        <v>236</v>
      </c>
      <c r="N1489" s="12">
        <v>0.24000000000000005</v>
      </c>
      <c r="O1489" s="12">
        <v>7.1428571428571425E-2</v>
      </c>
      <c r="P1489" s="12">
        <v>0.12857142857142859</v>
      </c>
      <c r="Q1489" s="12">
        <f t="shared" si="47"/>
        <v>0.1466666666666667</v>
      </c>
      <c r="R1489" s="10" t="s">
        <v>1395</v>
      </c>
      <c r="S1489" s="10"/>
    </row>
    <row r="1490" spans="1:19" s="13" customFormat="1" x14ac:dyDescent="0.35">
      <c r="A1490" s="10">
        <v>684</v>
      </c>
      <c r="B1490" s="10">
        <v>36</v>
      </c>
      <c r="C1490" s="10" t="s">
        <v>68</v>
      </c>
      <c r="D1490" s="10" t="s">
        <v>89</v>
      </c>
      <c r="E1490" s="10" t="s">
        <v>90</v>
      </c>
      <c r="F1490" s="10" t="s">
        <v>306</v>
      </c>
      <c r="G1490" s="10">
        <v>819</v>
      </c>
      <c r="H1490" s="17" t="s">
        <v>811</v>
      </c>
      <c r="I1490" s="10" t="s">
        <v>234</v>
      </c>
      <c r="J1490" s="10" t="s">
        <v>26</v>
      </c>
      <c r="K1490" s="10" t="str">
        <f t="shared" si="46"/>
        <v>819-1374XY</v>
      </c>
      <c r="L1490" s="16" t="s">
        <v>2275</v>
      </c>
      <c r="M1490" s="10" t="s">
        <v>236</v>
      </c>
      <c r="N1490" s="12">
        <v>0.10989010989010986</v>
      </c>
      <c r="O1490" s="12">
        <v>0.15384615384615383</v>
      </c>
      <c r="P1490" s="12">
        <v>0.17582417582417578</v>
      </c>
      <c r="Q1490" s="12">
        <f t="shared" si="47"/>
        <v>0.14652014652014647</v>
      </c>
      <c r="R1490" s="10" t="s">
        <v>1395</v>
      </c>
      <c r="S1490" s="10"/>
    </row>
    <row r="1491" spans="1:19" s="13" customFormat="1" x14ac:dyDescent="0.35">
      <c r="A1491" s="10">
        <v>126</v>
      </c>
      <c r="B1491" s="10">
        <v>962</v>
      </c>
      <c r="C1491" s="10" t="s">
        <v>68</v>
      </c>
      <c r="D1491" s="10" t="s">
        <v>89</v>
      </c>
      <c r="E1491" s="10" t="s">
        <v>110</v>
      </c>
      <c r="F1491" s="10" t="s">
        <v>565</v>
      </c>
      <c r="G1491" s="10">
        <v>106</v>
      </c>
      <c r="H1491" s="10" t="s">
        <v>145</v>
      </c>
      <c r="I1491" s="10" t="s">
        <v>211</v>
      </c>
      <c r="J1491" s="10" t="s">
        <v>26</v>
      </c>
      <c r="K1491" s="10" t="str">
        <f t="shared" si="46"/>
        <v>143-75H3</v>
      </c>
      <c r="L1491" s="10" t="s">
        <v>2276</v>
      </c>
      <c r="M1491" s="10" t="s">
        <v>278</v>
      </c>
      <c r="N1491" s="12">
        <v>0.2142857142857143</v>
      </c>
      <c r="O1491" s="12">
        <v>0.11320754716981131</v>
      </c>
      <c r="P1491" s="12">
        <v>0.10943396226415095</v>
      </c>
      <c r="Q1491" s="12">
        <f t="shared" si="47"/>
        <v>0.14564240790655883</v>
      </c>
      <c r="R1491" s="10" t="s">
        <v>1395</v>
      </c>
      <c r="S1491" s="10"/>
    </row>
    <row r="1492" spans="1:19" s="13" customFormat="1" x14ac:dyDescent="0.35">
      <c r="A1492" s="10">
        <v>335</v>
      </c>
      <c r="B1492" s="10">
        <v>1467</v>
      </c>
      <c r="C1492" s="10" t="s">
        <v>68</v>
      </c>
      <c r="D1492" s="10" t="s">
        <v>89</v>
      </c>
      <c r="E1492" s="10" t="s">
        <v>110</v>
      </c>
      <c r="F1492" s="10" t="s">
        <v>565</v>
      </c>
      <c r="G1492" s="10">
        <v>106</v>
      </c>
      <c r="H1492" s="10" t="s">
        <v>164</v>
      </c>
      <c r="I1492" s="10" t="s">
        <v>211</v>
      </c>
      <c r="J1492" s="10" t="s">
        <v>26</v>
      </c>
      <c r="K1492" s="10" t="str">
        <f t="shared" si="46"/>
        <v>465-129H1</v>
      </c>
      <c r="L1492" s="10" t="s">
        <v>2277</v>
      </c>
      <c r="M1492" s="10" t="s">
        <v>173</v>
      </c>
      <c r="N1492" s="12">
        <v>0.2142857142857143</v>
      </c>
      <c r="O1492" s="12">
        <v>0.11320754716981131</v>
      </c>
      <c r="P1492" s="12">
        <v>0.10943396226415095</v>
      </c>
      <c r="Q1492" s="12">
        <f t="shared" si="47"/>
        <v>0.14564240790655883</v>
      </c>
      <c r="R1492" s="10" t="s">
        <v>1395</v>
      </c>
      <c r="S1492" s="10"/>
    </row>
    <row r="1493" spans="1:19" s="13" customFormat="1" x14ac:dyDescent="0.35">
      <c r="A1493" s="10">
        <v>35</v>
      </c>
      <c r="B1493" s="10">
        <v>835</v>
      </c>
      <c r="C1493" s="10" t="s">
        <v>68</v>
      </c>
      <c r="D1493" s="10" t="s">
        <v>89</v>
      </c>
      <c r="E1493" s="10" t="s">
        <v>110</v>
      </c>
      <c r="F1493" s="10" t="s">
        <v>111</v>
      </c>
      <c r="G1493" s="10">
        <v>43</v>
      </c>
      <c r="H1493" s="10" t="s">
        <v>228</v>
      </c>
      <c r="I1493" s="10" t="s">
        <v>113</v>
      </c>
      <c r="J1493" s="10" t="s">
        <v>26</v>
      </c>
      <c r="K1493" s="10" t="str">
        <f t="shared" si="46"/>
        <v>4308</v>
      </c>
      <c r="L1493" s="10">
        <v>4308</v>
      </c>
      <c r="M1493" s="10" t="s">
        <v>114</v>
      </c>
      <c r="N1493" s="12">
        <v>0.15277777777777779</v>
      </c>
      <c r="O1493" s="12">
        <v>0.19444444444444445</v>
      </c>
      <c r="P1493" s="12">
        <v>8.8888888888888892E-2</v>
      </c>
      <c r="Q1493" s="12">
        <f t="shared" si="47"/>
        <v>0.14537037037037037</v>
      </c>
      <c r="R1493" s="10" t="s">
        <v>1395</v>
      </c>
      <c r="S1493" s="10"/>
    </row>
    <row r="1494" spans="1:19" s="13" customFormat="1" x14ac:dyDescent="0.35">
      <c r="A1494" s="10">
        <v>1072</v>
      </c>
      <c r="B1494" s="10">
        <v>205</v>
      </c>
      <c r="C1494" s="10" t="s">
        <v>68</v>
      </c>
      <c r="D1494" s="10" t="s">
        <v>83</v>
      </c>
      <c r="E1494" s="10" t="s">
        <v>136</v>
      </c>
      <c r="F1494" s="10" t="s">
        <v>137</v>
      </c>
      <c r="G1494" s="10">
        <v>636</v>
      </c>
      <c r="H1494" s="10">
        <v>112</v>
      </c>
      <c r="I1494" s="10" t="s">
        <v>138</v>
      </c>
      <c r="J1494" s="10" t="s">
        <v>26</v>
      </c>
      <c r="K1494" s="10" t="str">
        <f t="shared" si="46"/>
        <v>2-151-151</v>
      </c>
      <c r="L1494" s="10" t="s">
        <v>2278</v>
      </c>
      <c r="M1494" s="10" t="s">
        <v>140</v>
      </c>
      <c r="N1494" s="12">
        <v>0.15588235294117644</v>
      </c>
      <c r="O1494" s="12">
        <v>6.4705882352941169E-2</v>
      </c>
      <c r="P1494" s="12">
        <v>0.21470588235294119</v>
      </c>
      <c r="Q1494" s="12">
        <f t="shared" si="47"/>
        <v>0.14509803921568629</v>
      </c>
      <c r="R1494" s="10" t="s">
        <v>1395</v>
      </c>
      <c r="S1494" s="10"/>
    </row>
    <row r="1495" spans="1:19" s="13" customFormat="1" x14ac:dyDescent="0.35">
      <c r="A1495" s="10">
        <v>293</v>
      </c>
      <c r="B1495" s="10">
        <v>1379</v>
      </c>
      <c r="C1495" s="10" t="s">
        <v>68</v>
      </c>
      <c r="D1495" s="10" t="s">
        <v>89</v>
      </c>
      <c r="E1495" s="10" t="s">
        <v>110</v>
      </c>
      <c r="F1495" s="10" t="s">
        <v>280</v>
      </c>
      <c r="G1495" s="10">
        <v>385</v>
      </c>
      <c r="H1495" s="10" t="s">
        <v>145</v>
      </c>
      <c r="I1495" s="10" t="s">
        <v>211</v>
      </c>
      <c r="J1495" s="10" t="s">
        <v>26</v>
      </c>
      <c r="K1495" s="10" t="str">
        <f t="shared" si="46"/>
        <v>385-H6</v>
      </c>
      <c r="L1495" s="10" t="s">
        <v>2087</v>
      </c>
      <c r="M1495" s="10" t="s">
        <v>213</v>
      </c>
      <c r="N1495" s="12">
        <v>0.43333333333333335</v>
      </c>
      <c r="O1495" s="12">
        <v>0</v>
      </c>
      <c r="P1495" s="12">
        <v>0</v>
      </c>
      <c r="Q1495" s="12">
        <f t="shared" si="47"/>
        <v>0.14444444444444446</v>
      </c>
      <c r="R1495" s="10" t="s">
        <v>1395</v>
      </c>
      <c r="S1495" s="10"/>
    </row>
    <row r="1496" spans="1:19" s="13" customFormat="1" x14ac:dyDescent="0.35">
      <c r="A1496" s="10">
        <v>746</v>
      </c>
      <c r="B1496" s="10">
        <v>98</v>
      </c>
      <c r="C1496" s="10" t="s">
        <v>68</v>
      </c>
      <c r="D1496" s="10" t="s">
        <v>89</v>
      </c>
      <c r="E1496" s="10" t="s">
        <v>90</v>
      </c>
      <c r="F1496" s="10" t="s">
        <v>912</v>
      </c>
      <c r="G1496" s="10">
        <v>829</v>
      </c>
      <c r="H1496" s="16" t="s">
        <v>92</v>
      </c>
      <c r="I1496" s="10" t="s">
        <v>234</v>
      </c>
      <c r="J1496" s="10" t="s">
        <v>26</v>
      </c>
      <c r="K1496" s="10" t="str">
        <f t="shared" si="46"/>
        <v>829-20</v>
      </c>
      <c r="L1496" s="17" t="s">
        <v>2280</v>
      </c>
      <c r="M1496" s="10" t="s">
        <v>236</v>
      </c>
      <c r="N1496" s="12">
        <v>0.40425531914893614</v>
      </c>
      <c r="O1496" s="12">
        <v>2.1276595744680854E-2</v>
      </c>
      <c r="P1496" s="12">
        <v>4.2553191489361703E-3</v>
      </c>
      <c r="Q1496" s="12">
        <f t="shared" si="47"/>
        <v>0.14326241134751772</v>
      </c>
      <c r="R1496" s="10" t="s">
        <v>1395</v>
      </c>
      <c r="S1496" s="10"/>
    </row>
    <row r="1497" spans="1:19" s="13" customFormat="1" x14ac:dyDescent="0.35">
      <c r="A1497" s="10">
        <v>837</v>
      </c>
      <c r="B1497" s="10">
        <v>529</v>
      </c>
      <c r="C1497" s="10" t="s">
        <v>68</v>
      </c>
      <c r="D1497" s="10" t="s">
        <v>83</v>
      </c>
      <c r="E1497" s="10" t="s">
        <v>84</v>
      </c>
      <c r="F1497" s="10" t="s">
        <v>1093</v>
      </c>
      <c r="G1497" s="10">
        <v>936</v>
      </c>
      <c r="H1497" s="10">
        <v>1</v>
      </c>
      <c r="I1497" s="10" t="s">
        <v>104</v>
      </c>
      <c r="J1497" s="10" t="s">
        <v>26</v>
      </c>
      <c r="K1497" s="10" t="str">
        <f t="shared" si="46"/>
        <v>4-78-409</v>
      </c>
      <c r="L1497" s="10" t="s">
        <v>2281</v>
      </c>
      <c r="M1497" s="10" t="s">
        <v>106</v>
      </c>
      <c r="N1497" s="12">
        <v>0.12954545454545457</v>
      </c>
      <c r="O1497" s="12">
        <v>0.11590909090909091</v>
      </c>
      <c r="P1497" s="12">
        <v>0.18409090909090911</v>
      </c>
      <c r="Q1497" s="12">
        <f t="shared" si="47"/>
        <v>0.14318181818181819</v>
      </c>
      <c r="R1497" s="10" t="s">
        <v>1395</v>
      </c>
      <c r="S1497" s="10"/>
    </row>
    <row r="1498" spans="1:19" s="13" customFormat="1" x14ac:dyDescent="0.35">
      <c r="A1498" s="10">
        <v>1393</v>
      </c>
      <c r="B1498" s="10">
        <v>1058</v>
      </c>
      <c r="C1498" s="10" t="s">
        <v>68</v>
      </c>
      <c r="D1498" s="10" t="s">
        <v>69</v>
      </c>
      <c r="E1498" s="10" t="s">
        <v>150</v>
      </c>
      <c r="F1498" s="10" t="s">
        <v>383</v>
      </c>
      <c r="G1498" s="10">
        <v>240</v>
      </c>
      <c r="H1498" s="10" t="s">
        <v>115</v>
      </c>
      <c r="I1498" s="10" t="s">
        <v>152</v>
      </c>
      <c r="J1498" s="10" t="s">
        <v>26</v>
      </c>
      <c r="K1498" s="10" t="str">
        <f t="shared" si="46"/>
        <v>23-1339H5</v>
      </c>
      <c r="L1498" s="10" t="s">
        <v>2282</v>
      </c>
      <c r="M1498" s="10" t="s">
        <v>153</v>
      </c>
      <c r="N1498" s="12">
        <v>0.15714285714285717</v>
      </c>
      <c r="O1498" s="12">
        <v>0.15000000000000002</v>
      </c>
      <c r="P1498" s="12">
        <v>0.12142857142857144</v>
      </c>
      <c r="Q1498" s="12">
        <f t="shared" si="47"/>
        <v>0.14285714285714288</v>
      </c>
      <c r="R1498" s="10" t="s">
        <v>1395</v>
      </c>
      <c r="S1498" s="10"/>
    </row>
    <row r="1499" spans="1:19" s="13" customFormat="1" x14ac:dyDescent="0.35">
      <c r="A1499" s="10">
        <v>223</v>
      </c>
      <c r="B1499" s="10">
        <v>1259</v>
      </c>
      <c r="C1499" s="10" t="s">
        <v>68</v>
      </c>
      <c r="D1499" s="10" t="s">
        <v>89</v>
      </c>
      <c r="E1499" s="10" t="s">
        <v>110</v>
      </c>
      <c r="F1499" s="10" t="s">
        <v>207</v>
      </c>
      <c r="G1499" s="10">
        <v>329</v>
      </c>
      <c r="H1499" s="10" t="s">
        <v>145</v>
      </c>
      <c r="I1499" s="10" t="s">
        <v>207</v>
      </c>
      <c r="J1499" s="10" t="s">
        <v>26</v>
      </c>
      <c r="K1499" s="10" t="str">
        <f t="shared" si="46"/>
        <v>329-1N173H1</v>
      </c>
      <c r="L1499" s="10" t="s">
        <v>2283</v>
      </c>
      <c r="M1499" s="10" t="s">
        <v>2284</v>
      </c>
      <c r="N1499" s="12">
        <v>0.14285714285714285</v>
      </c>
      <c r="O1499" s="12">
        <v>0.14285714285714285</v>
      </c>
      <c r="P1499" s="12">
        <v>0.14285714285714285</v>
      </c>
      <c r="Q1499" s="12">
        <f t="shared" si="47"/>
        <v>0.14285714285714285</v>
      </c>
      <c r="R1499" s="10" t="s">
        <v>1395</v>
      </c>
      <c r="S1499" s="10"/>
    </row>
    <row r="1500" spans="1:19" s="13" customFormat="1" x14ac:dyDescent="0.35">
      <c r="A1500" s="10">
        <v>303</v>
      </c>
      <c r="B1500" s="10">
        <v>1412</v>
      </c>
      <c r="C1500" s="10" t="s">
        <v>68</v>
      </c>
      <c r="D1500" s="10" t="s">
        <v>89</v>
      </c>
      <c r="E1500" s="10" t="s">
        <v>110</v>
      </c>
      <c r="F1500" s="10" t="s">
        <v>520</v>
      </c>
      <c r="G1500" s="10">
        <v>396</v>
      </c>
      <c r="H1500" s="10" t="s">
        <v>144</v>
      </c>
      <c r="I1500" s="10" t="s">
        <v>276</v>
      </c>
      <c r="J1500" s="10" t="s">
        <v>26</v>
      </c>
      <c r="K1500" s="10" t="str">
        <f t="shared" si="46"/>
        <v>396-1050H1</v>
      </c>
      <c r="L1500" s="10" t="s">
        <v>2285</v>
      </c>
      <c r="M1500" s="10" t="s">
        <v>278</v>
      </c>
      <c r="N1500" s="12">
        <v>0.14285714285714285</v>
      </c>
      <c r="O1500" s="12">
        <v>0.14285714285714285</v>
      </c>
      <c r="P1500" s="12">
        <v>0.14285714285714285</v>
      </c>
      <c r="Q1500" s="12">
        <f t="shared" si="47"/>
        <v>0.14285714285714285</v>
      </c>
      <c r="R1500" s="10" t="s">
        <v>1395</v>
      </c>
      <c r="S1500" s="10"/>
    </row>
    <row r="1501" spans="1:19" s="13" customFormat="1" x14ac:dyDescent="0.35">
      <c r="A1501" s="10">
        <v>1341</v>
      </c>
      <c r="B1501" s="10">
        <v>485</v>
      </c>
      <c r="C1501" s="10" t="s">
        <v>68</v>
      </c>
      <c r="D1501" s="10" t="s">
        <v>83</v>
      </c>
      <c r="E1501" s="10" t="s">
        <v>313</v>
      </c>
      <c r="F1501" s="10" t="s">
        <v>1034</v>
      </c>
      <c r="G1501" s="10">
        <v>713</v>
      </c>
      <c r="H1501" s="10">
        <v>2</v>
      </c>
      <c r="I1501" s="10" t="s">
        <v>525</v>
      </c>
      <c r="J1501" s="10" t="s">
        <v>26</v>
      </c>
      <c r="K1501" s="10" t="str">
        <f t="shared" si="46"/>
        <v>3-85-969</v>
      </c>
      <c r="L1501" s="10" t="s">
        <v>2287</v>
      </c>
      <c r="M1501" s="10" t="s">
        <v>2288</v>
      </c>
      <c r="N1501" s="12">
        <v>0.12405063291139243</v>
      </c>
      <c r="O1501" s="12">
        <v>0.15189873417721519</v>
      </c>
      <c r="P1501" s="12">
        <v>0.15189873417721519</v>
      </c>
      <c r="Q1501" s="12">
        <f t="shared" si="47"/>
        <v>0.14261603375527429</v>
      </c>
      <c r="R1501" s="10" t="s">
        <v>1395</v>
      </c>
      <c r="S1501" s="10"/>
    </row>
    <row r="1502" spans="1:19" s="13" customFormat="1" x14ac:dyDescent="0.35">
      <c r="A1502" s="10">
        <v>1530</v>
      </c>
      <c r="B1502" s="10">
        <v>1527</v>
      </c>
      <c r="C1502" s="10" t="s">
        <v>68</v>
      </c>
      <c r="D1502" s="10" t="s">
        <v>69</v>
      </c>
      <c r="E1502" s="10" t="s">
        <v>107</v>
      </c>
      <c r="F1502" s="10" t="s">
        <v>367</v>
      </c>
      <c r="G1502" s="10">
        <v>470</v>
      </c>
      <c r="H1502" s="10" t="s">
        <v>72</v>
      </c>
      <c r="I1502" s="10" t="s">
        <v>367</v>
      </c>
      <c r="J1502" s="10" t="s">
        <v>26</v>
      </c>
      <c r="K1502" s="10" t="str">
        <f t="shared" si="46"/>
        <v>470-H1</v>
      </c>
      <c r="L1502" s="10" t="s">
        <v>2289</v>
      </c>
      <c r="M1502" s="10" t="s">
        <v>1440</v>
      </c>
      <c r="N1502" s="12">
        <v>0.14020618556701031</v>
      </c>
      <c r="O1502" s="12">
        <v>0.14020618556701031</v>
      </c>
      <c r="P1502" s="12">
        <v>0.14639175257731959</v>
      </c>
      <c r="Q1502" s="12">
        <f t="shared" si="47"/>
        <v>0.14226804123711342</v>
      </c>
      <c r="R1502" s="10" t="s">
        <v>1395</v>
      </c>
      <c r="S1502" s="10"/>
    </row>
    <row r="1503" spans="1:19" s="13" customFormat="1" x14ac:dyDescent="0.35">
      <c r="A1503" s="10">
        <v>1065</v>
      </c>
      <c r="B1503" s="10">
        <v>198</v>
      </c>
      <c r="C1503" s="10" t="s">
        <v>68</v>
      </c>
      <c r="D1503" s="10" t="s">
        <v>83</v>
      </c>
      <c r="E1503" s="10" t="s">
        <v>136</v>
      </c>
      <c r="F1503" s="10" t="s">
        <v>707</v>
      </c>
      <c r="G1503" s="10">
        <v>680</v>
      </c>
      <c r="H1503" s="20">
        <v>1</v>
      </c>
      <c r="I1503" s="10" t="s">
        <v>138</v>
      </c>
      <c r="J1503" s="10" t="s">
        <v>26</v>
      </c>
      <c r="K1503" s="10" t="str">
        <f t="shared" si="46"/>
        <v>2-130-130</v>
      </c>
      <c r="L1503" s="20" t="s">
        <v>2097</v>
      </c>
      <c r="M1503" s="10" t="s">
        <v>140</v>
      </c>
      <c r="N1503" s="12">
        <v>0.42657342657342651</v>
      </c>
      <c r="O1503" s="12">
        <v>0</v>
      </c>
      <c r="P1503" s="12">
        <v>0</v>
      </c>
      <c r="Q1503" s="12">
        <f t="shared" si="47"/>
        <v>0.14219114219114218</v>
      </c>
      <c r="R1503" s="10" t="s">
        <v>1395</v>
      </c>
      <c r="S1503" s="10"/>
    </row>
    <row r="1504" spans="1:19" s="13" customFormat="1" x14ac:dyDescent="0.35">
      <c r="A1504" s="10">
        <v>571</v>
      </c>
      <c r="B1504" s="10">
        <v>1076</v>
      </c>
      <c r="C1504" s="10" t="s">
        <v>68</v>
      </c>
      <c r="D1504" s="10" t="s">
        <v>89</v>
      </c>
      <c r="E1504" s="10" t="s">
        <v>90</v>
      </c>
      <c r="F1504" s="10" t="s">
        <v>203</v>
      </c>
      <c r="G1504" s="10">
        <v>251</v>
      </c>
      <c r="H1504" s="10" t="s">
        <v>145</v>
      </c>
      <c r="I1504" s="10" t="s">
        <v>204</v>
      </c>
      <c r="J1504" s="10" t="s">
        <v>26</v>
      </c>
      <c r="K1504" s="10" t="str">
        <f t="shared" si="46"/>
        <v>250-1N38H2</v>
      </c>
      <c r="L1504" s="10" t="s">
        <v>2290</v>
      </c>
      <c r="M1504" s="10" t="s">
        <v>1746</v>
      </c>
      <c r="N1504" s="12">
        <v>0.16082474226804125</v>
      </c>
      <c r="O1504" s="12">
        <v>0.16082474226804125</v>
      </c>
      <c r="P1504" s="12">
        <v>0.10309278350515462</v>
      </c>
      <c r="Q1504" s="12">
        <f t="shared" si="47"/>
        <v>0.1415807560137457</v>
      </c>
      <c r="R1504" s="10" t="s">
        <v>1395</v>
      </c>
      <c r="S1504" s="10"/>
    </row>
    <row r="1505" spans="1:19" s="13" customFormat="1" x14ac:dyDescent="0.35">
      <c r="A1505" s="10">
        <v>1126</v>
      </c>
      <c r="B1505" s="10">
        <v>261</v>
      </c>
      <c r="C1505" s="10" t="s">
        <v>68</v>
      </c>
      <c r="D1505" s="10" t="s">
        <v>83</v>
      </c>
      <c r="E1505" s="10" t="s">
        <v>136</v>
      </c>
      <c r="F1505" s="10" t="s">
        <v>99</v>
      </c>
      <c r="G1505" s="10">
        <v>611</v>
      </c>
      <c r="H1505" s="10" t="s">
        <v>1061</v>
      </c>
      <c r="I1505" s="10" t="s">
        <v>138</v>
      </c>
      <c r="J1505" s="10" t="s">
        <v>26</v>
      </c>
      <c r="K1505" s="10" t="str">
        <f t="shared" si="46"/>
        <v>2-54-93</v>
      </c>
      <c r="L1505" s="10" t="s">
        <v>2291</v>
      </c>
      <c r="M1505" s="10" t="s">
        <v>140</v>
      </c>
      <c r="N1505" s="12">
        <v>0.13690476190476192</v>
      </c>
      <c r="O1505" s="12">
        <v>0.13690476190476192</v>
      </c>
      <c r="P1505" s="12">
        <v>0.14880952380952381</v>
      </c>
      <c r="Q1505" s="12">
        <f t="shared" si="47"/>
        <v>0.1408730158730159</v>
      </c>
      <c r="R1505" s="10" t="s">
        <v>1395</v>
      </c>
      <c r="S1505" s="10"/>
    </row>
    <row r="1506" spans="1:19" s="13" customFormat="1" x14ac:dyDescent="0.35">
      <c r="A1506" s="10">
        <v>1041</v>
      </c>
      <c r="B1506" s="10">
        <v>174</v>
      </c>
      <c r="C1506" s="10" t="s">
        <v>68</v>
      </c>
      <c r="D1506" s="10" t="s">
        <v>83</v>
      </c>
      <c r="E1506" s="10" t="s">
        <v>136</v>
      </c>
      <c r="F1506" s="10" t="s">
        <v>99</v>
      </c>
      <c r="G1506" s="10">
        <v>611</v>
      </c>
      <c r="H1506" s="10" t="s">
        <v>26</v>
      </c>
      <c r="I1506" s="10" t="s">
        <v>138</v>
      </c>
      <c r="J1506" s="10" t="s">
        <v>26</v>
      </c>
      <c r="K1506" s="10" t="str">
        <f t="shared" si="46"/>
        <v>2-25-50</v>
      </c>
      <c r="L1506" s="10" t="s">
        <v>2292</v>
      </c>
      <c r="M1506" s="10" t="s">
        <v>140</v>
      </c>
      <c r="N1506" s="12">
        <v>0.14285714285714285</v>
      </c>
      <c r="O1506" s="12">
        <v>0.14285714285714285</v>
      </c>
      <c r="P1506" s="12">
        <v>0.13690476190476192</v>
      </c>
      <c r="Q1506" s="12">
        <f t="shared" si="47"/>
        <v>0.14087301587301587</v>
      </c>
      <c r="R1506" s="10" t="s">
        <v>1395</v>
      </c>
      <c r="S1506" s="10"/>
    </row>
    <row r="1507" spans="1:19" s="13" customFormat="1" x14ac:dyDescent="0.35">
      <c r="A1507" s="10">
        <v>1814</v>
      </c>
      <c r="B1507" s="10" t="s">
        <v>2293</v>
      </c>
      <c r="C1507" s="11" t="s">
        <v>20</v>
      </c>
      <c r="D1507" s="11" t="s">
        <v>21</v>
      </c>
      <c r="E1507" s="10" t="s">
        <v>22</v>
      </c>
      <c r="F1507" s="10" t="s">
        <v>1542</v>
      </c>
      <c r="G1507" s="10" t="s">
        <v>1543</v>
      </c>
      <c r="H1507" s="10" t="s">
        <v>1544</v>
      </c>
      <c r="I1507" s="10" t="s">
        <v>22</v>
      </c>
      <c r="J1507" s="10" t="s">
        <v>26</v>
      </c>
      <c r="K1507" s="10" t="str">
        <f t="shared" si="46"/>
        <v>19A2</v>
      </c>
      <c r="L1507" s="10" t="s">
        <v>2294</v>
      </c>
      <c r="M1507" s="10" t="s">
        <v>22</v>
      </c>
      <c r="N1507" s="12">
        <v>0.1402439024390244</v>
      </c>
      <c r="O1507" s="12">
        <v>0.14723926380368096</v>
      </c>
      <c r="P1507" s="12">
        <v>0.13496932515337423</v>
      </c>
      <c r="Q1507" s="12">
        <f t="shared" si="47"/>
        <v>0.14081749713202654</v>
      </c>
      <c r="R1507" s="10" t="s">
        <v>1395</v>
      </c>
      <c r="S1507" s="10"/>
    </row>
    <row r="1508" spans="1:19" s="13" customFormat="1" x14ac:dyDescent="0.35">
      <c r="A1508" s="10">
        <v>1440</v>
      </c>
      <c r="B1508" s="10">
        <v>1442</v>
      </c>
      <c r="C1508" s="10" t="s">
        <v>68</v>
      </c>
      <c r="D1508" s="10" t="s">
        <v>69</v>
      </c>
      <c r="E1508" s="10" t="s">
        <v>150</v>
      </c>
      <c r="F1508" s="10" t="s">
        <v>174</v>
      </c>
      <c r="G1508" s="10">
        <v>433</v>
      </c>
      <c r="H1508" s="10" t="s">
        <v>145</v>
      </c>
      <c r="I1508" s="10" t="s">
        <v>175</v>
      </c>
      <c r="J1508" s="10" t="s">
        <v>26</v>
      </c>
      <c r="K1508" s="10" t="str">
        <f t="shared" si="46"/>
        <v>433-H1</v>
      </c>
      <c r="L1508" s="10" t="s">
        <v>2295</v>
      </c>
      <c r="M1508" s="10" t="s">
        <v>337</v>
      </c>
      <c r="N1508" s="12">
        <v>0.12857142857142859</v>
      </c>
      <c r="O1508" s="12">
        <v>0.15714285714285717</v>
      </c>
      <c r="P1508" s="12">
        <v>0.13673469387755102</v>
      </c>
      <c r="Q1508" s="12">
        <f t="shared" si="47"/>
        <v>0.14081632653061227</v>
      </c>
      <c r="R1508" s="10" t="s">
        <v>1395</v>
      </c>
      <c r="S1508" s="10"/>
    </row>
    <row r="1509" spans="1:19" s="13" customFormat="1" x14ac:dyDescent="0.35">
      <c r="A1509" s="10">
        <v>992</v>
      </c>
      <c r="B1509" s="10">
        <v>692</v>
      </c>
      <c r="C1509" s="10" t="s">
        <v>68</v>
      </c>
      <c r="D1509" s="10" t="s">
        <v>83</v>
      </c>
      <c r="E1509" s="10" t="s">
        <v>84</v>
      </c>
      <c r="F1509" s="10" t="s">
        <v>264</v>
      </c>
      <c r="G1509" s="10">
        <v>933</v>
      </c>
      <c r="H1509" s="10">
        <v>1</v>
      </c>
      <c r="I1509" s="10" t="s">
        <v>104</v>
      </c>
      <c r="J1509" s="10" t="s">
        <v>26</v>
      </c>
      <c r="K1509" s="10" t="str">
        <f t="shared" si="46"/>
        <v>4-97-222</v>
      </c>
      <c r="L1509" s="10" t="s">
        <v>2296</v>
      </c>
      <c r="M1509" s="10" t="s">
        <v>1700</v>
      </c>
      <c r="N1509" s="12">
        <v>0.13529411764705881</v>
      </c>
      <c r="O1509" s="12">
        <v>0.13823529411764707</v>
      </c>
      <c r="P1509" s="12">
        <v>0.14705882352941174</v>
      </c>
      <c r="Q1509" s="12">
        <f t="shared" si="47"/>
        <v>0.14019607843137255</v>
      </c>
      <c r="R1509" s="10" t="s">
        <v>1395</v>
      </c>
      <c r="S1509" s="10"/>
    </row>
    <row r="1510" spans="1:19" s="13" customFormat="1" x14ac:dyDescent="0.35">
      <c r="A1510" s="10">
        <v>135</v>
      </c>
      <c r="B1510" s="10"/>
      <c r="C1510" s="10" t="s">
        <v>68</v>
      </c>
      <c r="D1510" s="10" t="s">
        <v>89</v>
      </c>
      <c r="E1510" s="10" t="s">
        <v>110</v>
      </c>
      <c r="F1510" s="10" t="s">
        <v>210</v>
      </c>
      <c r="G1510" s="10">
        <v>99</v>
      </c>
      <c r="H1510" s="10" t="s">
        <v>145</v>
      </c>
      <c r="I1510" s="10" t="s">
        <v>211</v>
      </c>
      <c r="J1510" s="10" t="s">
        <v>26</v>
      </c>
      <c r="K1510" s="10" t="str">
        <f t="shared" si="46"/>
        <v>162-182H2</v>
      </c>
      <c r="L1510" s="10" t="s">
        <v>2105</v>
      </c>
      <c r="M1510" s="10" t="s">
        <v>213</v>
      </c>
      <c r="N1510" s="12">
        <v>0</v>
      </c>
      <c r="O1510" s="12">
        <v>0.20754716981132074</v>
      </c>
      <c r="P1510" s="12">
        <v>0.21132075471698114</v>
      </c>
      <c r="Q1510" s="12">
        <f t="shared" si="47"/>
        <v>0.13962264150943396</v>
      </c>
      <c r="R1510" s="10" t="s">
        <v>1395</v>
      </c>
      <c r="S1510" s="10"/>
    </row>
    <row r="1511" spans="1:19" s="13" customFormat="1" x14ac:dyDescent="0.35">
      <c r="A1511" s="10">
        <v>974</v>
      </c>
      <c r="B1511" s="10">
        <v>674</v>
      </c>
      <c r="C1511" s="10" t="s">
        <v>68</v>
      </c>
      <c r="D1511" s="10" t="s">
        <v>83</v>
      </c>
      <c r="E1511" s="10" t="s">
        <v>84</v>
      </c>
      <c r="F1511" s="10" t="s">
        <v>690</v>
      </c>
      <c r="G1511" s="10">
        <v>975</v>
      </c>
      <c r="H1511" s="10">
        <v>2</v>
      </c>
      <c r="I1511" s="10" t="s">
        <v>286</v>
      </c>
      <c r="J1511" s="10" t="s">
        <v>26</v>
      </c>
      <c r="K1511" s="10" t="str">
        <f t="shared" si="46"/>
        <v>4-95B-628</v>
      </c>
      <c r="L1511" s="10" t="s">
        <v>1507</v>
      </c>
      <c r="M1511" s="10" t="s">
        <v>288</v>
      </c>
      <c r="N1511" s="12">
        <v>0.41764705882352937</v>
      </c>
      <c r="O1511" s="12">
        <v>0</v>
      </c>
      <c r="P1511" s="12">
        <v>0</v>
      </c>
      <c r="Q1511" s="12">
        <f t="shared" si="47"/>
        <v>0.13921568627450978</v>
      </c>
      <c r="R1511" s="10" t="s">
        <v>1395</v>
      </c>
      <c r="S1511" s="10"/>
    </row>
    <row r="1512" spans="1:19" s="13" customFormat="1" x14ac:dyDescent="0.35">
      <c r="A1512" s="10">
        <v>1508</v>
      </c>
      <c r="B1512" s="10">
        <v>1016</v>
      </c>
      <c r="C1512" s="10" t="s">
        <v>68</v>
      </c>
      <c r="D1512" s="10" t="s">
        <v>69</v>
      </c>
      <c r="E1512" s="10" t="s">
        <v>107</v>
      </c>
      <c r="F1512" s="10" t="s">
        <v>318</v>
      </c>
      <c r="G1512" s="10">
        <v>20</v>
      </c>
      <c r="H1512" s="10" t="s">
        <v>1124</v>
      </c>
      <c r="I1512" s="10" t="s">
        <v>318</v>
      </c>
      <c r="J1512" s="10" t="s">
        <v>26</v>
      </c>
      <c r="K1512" s="10" t="str">
        <f t="shared" si="46"/>
        <v>20-H3</v>
      </c>
      <c r="L1512" s="10" t="s">
        <v>2298</v>
      </c>
      <c r="M1512" s="10" t="s">
        <v>2053</v>
      </c>
      <c r="N1512" s="12">
        <v>0.13714285714285718</v>
      </c>
      <c r="O1512" s="12">
        <v>0.14285714285714285</v>
      </c>
      <c r="P1512" s="12">
        <v>0.13714285714285718</v>
      </c>
      <c r="Q1512" s="12">
        <f t="shared" si="47"/>
        <v>0.13904761904761906</v>
      </c>
      <c r="R1512" s="10" t="s">
        <v>1395</v>
      </c>
      <c r="S1512" s="10"/>
    </row>
    <row r="1513" spans="1:19" s="13" customFormat="1" x14ac:dyDescent="0.35">
      <c r="A1513" s="10">
        <v>622</v>
      </c>
      <c r="B1513" s="10">
        <v>1357</v>
      </c>
      <c r="C1513" s="10" t="s">
        <v>68</v>
      </c>
      <c r="D1513" s="10" t="s">
        <v>89</v>
      </c>
      <c r="E1513" s="10" t="s">
        <v>90</v>
      </c>
      <c r="F1513" s="10" t="s">
        <v>259</v>
      </c>
      <c r="G1513" s="10">
        <v>375</v>
      </c>
      <c r="H1513" s="10" t="s">
        <v>145</v>
      </c>
      <c r="I1513" s="10" t="s">
        <v>91</v>
      </c>
      <c r="J1513" s="10" t="s">
        <v>26</v>
      </c>
      <c r="K1513" s="10" t="str">
        <f t="shared" si="46"/>
        <v>375-H5</v>
      </c>
      <c r="L1513" s="10" t="s">
        <v>2299</v>
      </c>
      <c r="M1513" s="10" t="s">
        <v>734</v>
      </c>
      <c r="N1513" s="12">
        <v>0.15578947368421053</v>
      </c>
      <c r="O1513" s="12">
        <v>0.13473684210526318</v>
      </c>
      <c r="P1513" s="12">
        <v>0.12631578947368421</v>
      </c>
      <c r="Q1513" s="12">
        <f t="shared" si="47"/>
        <v>0.13894736842105265</v>
      </c>
      <c r="R1513" s="10" t="s">
        <v>1395</v>
      </c>
      <c r="S1513" s="10"/>
    </row>
    <row r="1514" spans="1:19" s="13" customFormat="1" x14ac:dyDescent="0.35">
      <c r="A1514" s="10">
        <v>1063</v>
      </c>
      <c r="B1514" s="10">
        <v>196</v>
      </c>
      <c r="C1514" s="10" t="s">
        <v>68</v>
      </c>
      <c r="D1514" s="10" t="s">
        <v>83</v>
      </c>
      <c r="E1514" s="10" t="s">
        <v>136</v>
      </c>
      <c r="F1514" s="10" t="s">
        <v>99</v>
      </c>
      <c r="G1514" s="10">
        <v>611</v>
      </c>
      <c r="H1514" s="10" t="s">
        <v>892</v>
      </c>
      <c r="I1514" s="10" t="s">
        <v>138</v>
      </c>
      <c r="J1514" s="10" t="s">
        <v>26</v>
      </c>
      <c r="K1514" s="10" t="str">
        <f t="shared" si="46"/>
        <v>2-110-26</v>
      </c>
      <c r="L1514" s="10" t="s">
        <v>2300</v>
      </c>
      <c r="M1514" s="10" t="s">
        <v>140</v>
      </c>
      <c r="N1514" s="12">
        <v>0.13690476190476192</v>
      </c>
      <c r="O1514" s="12">
        <v>0.13690476190476192</v>
      </c>
      <c r="P1514" s="12">
        <v>0.14285714285714285</v>
      </c>
      <c r="Q1514" s="12">
        <f t="shared" si="47"/>
        <v>0.1388888888888889</v>
      </c>
      <c r="R1514" s="10" t="s">
        <v>1395</v>
      </c>
      <c r="S1514" s="10"/>
    </row>
    <row r="1515" spans="1:19" s="13" customFormat="1" x14ac:dyDescent="0.35">
      <c r="A1515" s="10">
        <v>95</v>
      </c>
      <c r="B1515" s="10">
        <v>926</v>
      </c>
      <c r="C1515" s="10" t="s">
        <v>68</v>
      </c>
      <c r="D1515" s="10" t="s">
        <v>89</v>
      </c>
      <c r="E1515" s="10" t="s">
        <v>110</v>
      </c>
      <c r="F1515" s="10" t="s">
        <v>448</v>
      </c>
      <c r="G1515" s="10">
        <v>139</v>
      </c>
      <c r="H1515" s="10" t="s">
        <v>92</v>
      </c>
      <c r="I1515" s="10" t="s">
        <v>211</v>
      </c>
      <c r="J1515" s="10" t="s">
        <v>26</v>
      </c>
      <c r="K1515" s="10" t="str">
        <f t="shared" si="46"/>
        <v>139-01</v>
      </c>
      <c r="L1515" s="10" t="s">
        <v>2301</v>
      </c>
      <c r="M1515" s="10" t="s">
        <v>213</v>
      </c>
      <c r="N1515" s="12">
        <v>0.19166666666666668</v>
      </c>
      <c r="O1515" s="12">
        <v>0.16944444444444445</v>
      </c>
      <c r="P1515" s="12">
        <v>5.2777777777777785E-2</v>
      </c>
      <c r="Q1515" s="12">
        <f t="shared" si="47"/>
        <v>0.13796296296296298</v>
      </c>
      <c r="R1515" s="10" t="s">
        <v>1395</v>
      </c>
      <c r="S1515" s="10"/>
    </row>
    <row r="1516" spans="1:19" s="13" customFormat="1" x14ac:dyDescent="0.35">
      <c r="A1516" s="10">
        <v>563</v>
      </c>
      <c r="B1516" s="10"/>
      <c r="C1516" s="10" t="s">
        <v>68</v>
      </c>
      <c r="D1516" s="10" t="s">
        <v>89</v>
      </c>
      <c r="E1516" s="10" t="s">
        <v>90</v>
      </c>
      <c r="F1516" s="10" t="s">
        <v>203</v>
      </c>
      <c r="G1516" s="10">
        <v>250</v>
      </c>
      <c r="H1516" s="10" t="s">
        <v>72</v>
      </c>
      <c r="I1516" s="10" t="s">
        <v>90</v>
      </c>
      <c r="J1516" s="10" t="s">
        <v>26</v>
      </c>
      <c r="K1516" s="10" t="str">
        <f t="shared" si="46"/>
        <v>227-52H7</v>
      </c>
      <c r="L1516" s="10" t="s">
        <v>2110</v>
      </c>
      <c r="M1516" s="10" t="s">
        <v>531</v>
      </c>
      <c r="N1516" s="12">
        <v>0</v>
      </c>
      <c r="O1516" s="12">
        <v>0.20666666666666667</v>
      </c>
      <c r="P1516" s="12">
        <v>0.20666666666666667</v>
      </c>
      <c r="Q1516" s="12">
        <f t="shared" si="47"/>
        <v>0.13777777777777778</v>
      </c>
      <c r="R1516" s="10" t="s">
        <v>1395</v>
      </c>
      <c r="S1516" s="10"/>
    </row>
    <row r="1517" spans="1:19" s="13" customFormat="1" x14ac:dyDescent="0.35">
      <c r="A1517" s="10">
        <v>1151</v>
      </c>
      <c r="B1517" s="10">
        <v>281</v>
      </c>
      <c r="C1517" s="10" t="s">
        <v>68</v>
      </c>
      <c r="D1517" s="10" t="s">
        <v>83</v>
      </c>
      <c r="E1517" s="10" t="s">
        <v>136</v>
      </c>
      <c r="F1517" s="10" t="s">
        <v>99</v>
      </c>
      <c r="G1517" s="10">
        <v>611</v>
      </c>
      <c r="H1517" s="22" t="s">
        <v>892</v>
      </c>
      <c r="I1517" s="10" t="s">
        <v>138</v>
      </c>
      <c r="J1517" s="10" t="s">
        <v>26</v>
      </c>
      <c r="K1517" s="10" t="str">
        <f t="shared" si="46"/>
        <v>2-67-28</v>
      </c>
      <c r="L1517" s="22" t="s">
        <v>2302</v>
      </c>
      <c r="M1517" s="10" t="s">
        <v>140</v>
      </c>
      <c r="N1517" s="12">
        <v>0.13690476190476192</v>
      </c>
      <c r="O1517" s="12">
        <v>0.13690476190476192</v>
      </c>
      <c r="P1517" s="12">
        <v>0.13690476190476192</v>
      </c>
      <c r="Q1517" s="12">
        <f t="shared" si="47"/>
        <v>0.13690476190476192</v>
      </c>
      <c r="R1517" s="10" t="s">
        <v>1395</v>
      </c>
      <c r="S1517" s="10"/>
    </row>
    <row r="1518" spans="1:19" s="13" customFormat="1" x14ac:dyDescent="0.35">
      <c r="A1518" s="10">
        <v>1166</v>
      </c>
      <c r="B1518" s="10">
        <v>294</v>
      </c>
      <c r="C1518" s="10" t="s">
        <v>68</v>
      </c>
      <c r="D1518" s="10" t="s">
        <v>83</v>
      </c>
      <c r="E1518" s="10" t="s">
        <v>136</v>
      </c>
      <c r="F1518" s="10" t="s">
        <v>99</v>
      </c>
      <c r="G1518" s="10">
        <v>611</v>
      </c>
      <c r="H1518" s="10" t="s">
        <v>892</v>
      </c>
      <c r="I1518" s="10" t="s">
        <v>138</v>
      </c>
      <c r="J1518" s="10" t="s">
        <v>26</v>
      </c>
      <c r="K1518" s="10" t="str">
        <f t="shared" si="46"/>
        <v>2-73-47</v>
      </c>
      <c r="L1518" s="10" t="s">
        <v>2303</v>
      </c>
      <c r="M1518" s="10" t="s">
        <v>140</v>
      </c>
      <c r="N1518" s="12">
        <v>0.13690476190476192</v>
      </c>
      <c r="O1518" s="12">
        <v>0.13690476190476192</v>
      </c>
      <c r="P1518" s="12">
        <v>0.13690476190476192</v>
      </c>
      <c r="Q1518" s="12">
        <f t="shared" si="47"/>
        <v>0.13690476190476192</v>
      </c>
      <c r="R1518" s="10" t="s">
        <v>1395</v>
      </c>
      <c r="S1518" s="10"/>
    </row>
    <row r="1519" spans="1:19" s="13" customFormat="1" x14ac:dyDescent="0.35">
      <c r="A1519" s="10">
        <v>1612</v>
      </c>
      <c r="B1519" s="10">
        <v>1111</v>
      </c>
      <c r="C1519" s="10" t="s">
        <v>68</v>
      </c>
      <c r="D1519" s="10" t="s">
        <v>69</v>
      </c>
      <c r="E1519" s="10" t="s">
        <v>70</v>
      </c>
      <c r="F1519" s="14" t="s">
        <v>178</v>
      </c>
      <c r="G1519" s="10">
        <v>467</v>
      </c>
      <c r="H1519" s="10" t="s">
        <v>72</v>
      </c>
      <c r="I1519" s="10" t="s">
        <v>615</v>
      </c>
      <c r="J1519" s="10" t="s">
        <v>26</v>
      </c>
      <c r="K1519" s="10" t="str">
        <f t="shared" si="46"/>
        <v>277-1367YH1</v>
      </c>
      <c r="L1519" s="10" t="s">
        <v>2304</v>
      </c>
      <c r="M1519" s="10" t="s">
        <v>191</v>
      </c>
      <c r="N1519" s="12">
        <v>0.10526315789473684</v>
      </c>
      <c r="O1519" s="12">
        <v>0.14035087719298245</v>
      </c>
      <c r="P1519" s="12">
        <v>0.16140350877192985</v>
      </c>
      <c r="Q1519" s="12">
        <f t="shared" si="47"/>
        <v>0.13567251461988306</v>
      </c>
      <c r="R1519" s="10" t="s">
        <v>1395</v>
      </c>
      <c r="S1519" s="10"/>
    </row>
    <row r="1520" spans="1:19" s="13" customFormat="1" x14ac:dyDescent="0.35">
      <c r="A1520" s="10">
        <v>1954</v>
      </c>
      <c r="B1520" s="10" t="s">
        <v>2305</v>
      </c>
      <c r="C1520" s="11" t="s">
        <v>20</v>
      </c>
      <c r="D1520" s="11" t="s">
        <v>29</v>
      </c>
      <c r="E1520" s="10" t="s">
        <v>30</v>
      </c>
      <c r="F1520" s="10" t="s">
        <v>1174</v>
      </c>
      <c r="G1520" s="10" t="s">
        <v>1175</v>
      </c>
      <c r="H1520" s="10" t="s">
        <v>1176</v>
      </c>
      <c r="I1520" s="10" t="s">
        <v>781</v>
      </c>
      <c r="J1520" s="10" t="s">
        <v>26</v>
      </c>
      <c r="K1520" s="10" t="str">
        <f t="shared" si="46"/>
        <v>8C31</v>
      </c>
      <c r="L1520" s="10" t="s">
        <v>2306</v>
      </c>
      <c r="M1520" s="10" t="s">
        <v>781</v>
      </c>
      <c r="N1520" s="12">
        <v>0.21487603305785125</v>
      </c>
      <c r="O1520" s="12">
        <v>0.13223140495867769</v>
      </c>
      <c r="P1520" s="12">
        <v>5.7851239669421482E-2</v>
      </c>
      <c r="Q1520" s="12">
        <f t="shared" si="47"/>
        <v>0.13498622589531681</v>
      </c>
      <c r="R1520" s="10" t="s">
        <v>1395</v>
      </c>
      <c r="S1520" s="10"/>
    </row>
    <row r="1521" spans="1:19" s="13" customFormat="1" x14ac:dyDescent="0.35">
      <c r="A1521" s="10">
        <v>1288</v>
      </c>
      <c r="B1521" s="10">
        <v>416</v>
      </c>
      <c r="C1521" s="10" t="s">
        <v>68</v>
      </c>
      <c r="D1521" s="10" t="s">
        <v>83</v>
      </c>
      <c r="E1521" s="10" t="s">
        <v>313</v>
      </c>
      <c r="F1521" s="10" t="s">
        <v>491</v>
      </c>
      <c r="G1521" s="10">
        <v>728</v>
      </c>
      <c r="H1521" s="10">
        <v>1</v>
      </c>
      <c r="I1521" s="10" t="s">
        <v>453</v>
      </c>
      <c r="J1521" s="10" t="s">
        <v>26</v>
      </c>
      <c r="K1521" s="10" t="str">
        <f t="shared" si="46"/>
        <v>3-25-42J1</v>
      </c>
      <c r="L1521" s="10" t="s">
        <v>2307</v>
      </c>
      <c r="M1521" s="10" t="s">
        <v>493</v>
      </c>
      <c r="N1521" s="12">
        <v>0.39365079365079364</v>
      </c>
      <c r="O1521" s="12">
        <v>0</v>
      </c>
      <c r="P1521" s="12">
        <v>9.5238095238095229E-3</v>
      </c>
      <c r="Q1521" s="12">
        <f t="shared" si="47"/>
        <v>0.1343915343915344</v>
      </c>
      <c r="R1521" s="10" t="s">
        <v>1395</v>
      </c>
      <c r="S1521" s="10"/>
    </row>
    <row r="1522" spans="1:19" s="13" customFormat="1" x14ac:dyDescent="0.35">
      <c r="A1522" s="10">
        <v>219</v>
      </c>
      <c r="B1522" s="10">
        <v>1249</v>
      </c>
      <c r="C1522" s="10" t="s">
        <v>68</v>
      </c>
      <c r="D1522" s="10" t="s">
        <v>89</v>
      </c>
      <c r="E1522" s="10" t="s">
        <v>110</v>
      </c>
      <c r="F1522" s="10" t="s">
        <v>495</v>
      </c>
      <c r="G1522" s="10">
        <v>323</v>
      </c>
      <c r="H1522" s="10" t="s">
        <v>92</v>
      </c>
      <c r="I1522" s="10" t="s">
        <v>211</v>
      </c>
      <c r="J1522" s="10" t="s">
        <v>26</v>
      </c>
      <c r="K1522" s="10" t="str">
        <f t="shared" si="46"/>
        <v>323-07</v>
      </c>
      <c r="L1522" s="10" t="s">
        <v>2308</v>
      </c>
      <c r="M1522" s="10" t="s">
        <v>278</v>
      </c>
      <c r="N1522" s="12">
        <v>0.15277777777777779</v>
      </c>
      <c r="O1522" s="12">
        <v>0.125</v>
      </c>
      <c r="P1522" s="12">
        <v>0.125</v>
      </c>
      <c r="Q1522" s="12">
        <f t="shared" si="47"/>
        <v>0.13425925925925927</v>
      </c>
      <c r="R1522" s="10" t="s">
        <v>1395</v>
      </c>
      <c r="S1522" s="10"/>
    </row>
    <row r="1523" spans="1:19" s="13" customFormat="1" x14ac:dyDescent="0.35">
      <c r="A1523" s="10">
        <v>115</v>
      </c>
      <c r="B1523" s="10">
        <v>953</v>
      </c>
      <c r="C1523" s="10" t="s">
        <v>68</v>
      </c>
      <c r="D1523" s="10" t="s">
        <v>89</v>
      </c>
      <c r="E1523" s="10" t="s">
        <v>110</v>
      </c>
      <c r="F1523" s="10" t="s">
        <v>565</v>
      </c>
      <c r="G1523" s="10">
        <v>106</v>
      </c>
      <c r="H1523" s="10" t="s">
        <v>72</v>
      </c>
      <c r="I1523" s="10" t="s">
        <v>211</v>
      </c>
      <c r="J1523" s="10" t="s">
        <v>26</v>
      </c>
      <c r="K1523" s="10" t="str">
        <f t="shared" si="46"/>
        <v>143-109H2</v>
      </c>
      <c r="L1523" s="10" t="s">
        <v>2309</v>
      </c>
      <c r="M1523" s="10" t="s">
        <v>114</v>
      </c>
      <c r="N1523" s="12">
        <v>0.12857142857142859</v>
      </c>
      <c r="O1523" s="12">
        <v>0.12857142857142859</v>
      </c>
      <c r="P1523" s="12">
        <v>0.14285714285714285</v>
      </c>
      <c r="Q1523" s="12">
        <f t="shared" si="47"/>
        <v>0.13333333333333333</v>
      </c>
      <c r="R1523" s="10" t="s">
        <v>1395</v>
      </c>
      <c r="S1523" s="10"/>
    </row>
    <row r="1524" spans="1:19" s="13" customFormat="1" x14ac:dyDescent="0.35">
      <c r="A1524" s="10">
        <v>316</v>
      </c>
      <c r="B1524" s="10">
        <v>1431</v>
      </c>
      <c r="C1524" s="10" t="s">
        <v>68</v>
      </c>
      <c r="D1524" s="10" t="s">
        <v>89</v>
      </c>
      <c r="E1524" s="10" t="s">
        <v>110</v>
      </c>
      <c r="F1524" s="10" t="s">
        <v>280</v>
      </c>
      <c r="G1524" s="10">
        <v>385</v>
      </c>
      <c r="H1524" s="10" t="s">
        <v>115</v>
      </c>
      <c r="I1524" s="10" t="s">
        <v>211</v>
      </c>
      <c r="J1524" s="10" t="s">
        <v>26</v>
      </c>
      <c r="K1524" s="10" t="str">
        <f t="shared" si="46"/>
        <v>430-157H1</v>
      </c>
      <c r="L1524" s="10" t="s">
        <v>2310</v>
      </c>
      <c r="M1524" s="10" t="s">
        <v>213</v>
      </c>
      <c r="N1524" s="12">
        <v>0.13142857142857145</v>
      </c>
      <c r="O1524" s="12">
        <v>0.13142857142857145</v>
      </c>
      <c r="P1524" s="12">
        <v>0.13428571428571431</v>
      </c>
      <c r="Q1524" s="12">
        <f t="shared" si="47"/>
        <v>0.1323809523809524</v>
      </c>
      <c r="R1524" s="10" t="s">
        <v>1395</v>
      </c>
      <c r="S1524" s="10"/>
    </row>
    <row r="1525" spans="1:19" s="13" customFormat="1" x14ac:dyDescent="0.35">
      <c r="A1525" s="10">
        <v>1305</v>
      </c>
      <c r="B1525" s="10">
        <v>434</v>
      </c>
      <c r="C1525" s="10" t="s">
        <v>68</v>
      </c>
      <c r="D1525" s="10" t="s">
        <v>83</v>
      </c>
      <c r="E1525" s="10" t="s">
        <v>313</v>
      </c>
      <c r="F1525" s="10" t="s">
        <v>1204</v>
      </c>
      <c r="G1525" s="10">
        <v>727</v>
      </c>
      <c r="H1525" s="10">
        <v>1</v>
      </c>
      <c r="I1525" s="10" t="s">
        <v>1205</v>
      </c>
      <c r="J1525" s="10" t="s">
        <v>26</v>
      </c>
      <c r="K1525" s="10" t="str">
        <f t="shared" si="46"/>
        <v>3-51-980</v>
      </c>
      <c r="L1525" s="10" t="s">
        <v>2311</v>
      </c>
      <c r="M1525" s="10" t="s">
        <v>2312</v>
      </c>
      <c r="N1525" s="12">
        <v>0.12452830188679244</v>
      </c>
      <c r="O1525" s="12">
        <v>0.14339622641509431</v>
      </c>
      <c r="P1525" s="12">
        <v>0.12830188679245283</v>
      </c>
      <c r="Q1525" s="12">
        <f t="shared" si="47"/>
        <v>0.13207547169811318</v>
      </c>
      <c r="R1525" s="10" t="s">
        <v>1395</v>
      </c>
      <c r="S1525" s="10"/>
    </row>
    <row r="1526" spans="1:19" s="13" customFormat="1" x14ac:dyDescent="0.35">
      <c r="A1526" s="10">
        <v>602</v>
      </c>
      <c r="B1526" s="10">
        <v>1183</v>
      </c>
      <c r="C1526" s="10" t="s">
        <v>68</v>
      </c>
      <c r="D1526" s="10" t="s">
        <v>89</v>
      </c>
      <c r="E1526" s="10" t="s">
        <v>90</v>
      </c>
      <c r="F1526" s="10" t="s">
        <v>219</v>
      </c>
      <c r="G1526" s="10">
        <v>488</v>
      </c>
      <c r="H1526" s="10" t="s">
        <v>115</v>
      </c>
      <c r="I1526" s="10" t="s">
        <v>220</v>
      </c>
      <c r="J1526" s="10" t="s">
        <v>26</v>
      </c>
      <c r="K1526" s="10" t="str">
        <f t="shared" si="46"/>
        <v>308-197H2</v>
      </c>
      <c r="L1526" s="10" t="s">
        <v>2315</v>
      </c>
      <c r="M1526" s="10" t="s">
        <v>1840</v>
      </c>
      <c r="N1526" s="12">
        <v>0.12571428571428575</v>
      </c>
      <c r="O1526" s="12">
        <v>0.12571428571428575</v>
      </c>
      <c r="P1526" s="12">
        <v>0.14285714285714285</v>
      </c>
      <c r="Q1526" s="12">
        <f t="shared" si="47"/>
        <v>0.13142857142857145</v>
      </c>
      <c r="R1526" s="10" t="s">
        <v>1395</v>
      </c>
      <c r="S1526" s="10"/>
    </row>
    <row r="1527" spans="1:19" s="13" customFormat="1" x14ac:dyDescent="0.35">
      <c r="A1527" s="10">
        <v>1026</v>
      </c>
      <c r="B1527" s="10">
        <v>161</v>
      </c>
      <c r="C1527" s="10" t="s">
        <v>68</v>
      </c>
      <c r="D1527" s="10" t="s">
        <v>83</v>
      </c>
      <c r="E1527" s="10" t="s">
        <v>136</v>
      </c>
      <c r="F1527" s="10" t="s">
        <v>2229</v>
      </c>
      <c r="G1527" s="10">
        <v>699</v>
      </c>
      <c r="H1527" s="10">
        <v>1</v>
      </c>
      <c r="I1527" s="10" t="s">
        <v>138</v>
      </c>
      <c r="J1527" s="10" t="s">
        <v>26</v>
      </c>
      <c r="K1527" s="10" t="str">
        <f t="shared" si="46"/>
        <v>2-24-11</v>
      </c>
      <c r="L1527" s="10" t="s">
        <v>2316</v>
      </c>
      <c r="M1527" s="10" t="s">
        <v>140</v>
      </c>
      <c r="N1527" s="12">
        <v>0.13095238095238096</v>
      </c>
      <c r="O1527" s="12">
        <v>0.13095238095238096</v>
      </c>
      <c r="P1527" s="12">
        <v>0.13095238095238096</v>
      </c>
      <c r="Q1527" s="12">
        <f t="shared" si="47"/>
        <v>0.13095238095238096</v>
      </c>
      <c r="R1527" s="10" t="s">
        <v>1395</v>
      </c>
      <c r="S1527" s="10"/>
    </row>
    <row r="1528" spans="1:19" s="13" customFormat="1" x14ac:dyDescent="0.35">
      <c r="A1528" s="10">
        <v>1313</v>
      </c>
      <c r="B1528" s="10">
        <v>445</v>
      </c>
      <c r="C1528" s="10" t="s">
        <v>68</v>
      </c>
      <c r="D1528" s="10" t="s">
        <v>83</v>
      </c>
      <c r="E1528" s="10" t="s">
        <v>313</v>
      </c>
      <c r="F1528" s="10" t="s">
        <v>352</v>
      </c>
      <c r="G1528" s="10">
        <v>741</v>
      </c>
      <c r="H1528" s="10">
        <v>1</v>
      </c>
      <c r="I1528" s="10" t="s">
        <v>313</v>
      </c>
      <c r="J1528" s="10" t="s">
        <v>26</v>
      </c>
      <c r="K1528" s="10" t="str">
        <f t="shared" si="46"/>
        <v>3-72-940</v>
      </c>
      <c r="L1528" s="10" t="s">
        <v>2317</v>
      </c>
      <c r="M1528" s="10" t="s">
        <v>354</v>
      </c>
      <c r="N1528" s="12">
        <v>0.13999999999999999</v>
      </c>
      <c r="O1528" s="12">
        <v>0.10666666666666666</v>
      </c>
      <c r="P1528" s="12">
        <v>0.13999999999999999</v>
      </c>
      <c r="Q1528" s="12">
        <f t="shared" si="47"/>
        <v>0.12888888888888886</v>
      </c>
      <c r="R1528" s="10" t="s">
        <v>1395</v>
      </c>
      <c r="S1528" s="10"/>
    </row>
    <row r="1529" spans="1:19" s="13" customFormat="1" x14ac:dyDescent="0.35">
      <c r="A1529" s="10">
        <v>863</v>
      </c>
      <c r="B1529" s="10">
        <v>558</v>
      </c>
      <c r="C1529" s="10" t="s">
        <v>68</v>
      </c>
      <c r="D1529" s="10" t="s">
        <v>83</v>
      </c>
      <c r="E1529" s="10" t="s">
        <v>84</v>
      </c>
      <c r="F1529" s="10" t="s">
        <v>1270</v>
      </c>
      <c r="G1529" s="10">
        <v>920</v>
      </c>
      <c r="H1529" s="10">
        <v>1</v>
      </c>
      <c r="I1529" s="10" t="s">
        <v>791</v>
      </c>
      <c r="J1529" s="10" t="s">
        <v>26</v>
      </c>
      <c r="K1529" s="10" t="str">
        <f t="shared" si="46"/>
        <v>4-82-516</v>
      </c>
      <c r="L1529" s="10" t="s">
        <v>2159</v>
      </c>
      <c r="M1529" s="10" t="s">
        <v>294</v>
      </c>
      <c r="N1529" s="12">
        <v>0.19411764705882351</v>
      </c>
      <c r="O1529" s="12">
        <v>0.19117647058823531</v>
      </c>
      <c r="P1529" s="12">
        <v>0</v>
      </c>
      <c r="Q1529" s="12">
        <f t="shared" si="47"/>
        <v>0.1284313725490196</v>
      </c>
      <c r="R1529" s="10" t="s">
        <v>1395</v>
      </c>
      <c r="S1529" s="10"/>
    </row>
    <row r="1530" spans="1:19" s="13" customFormat="1" x14ac:dyDescent="0.35">
      <c r="A1530" s="10">
        <v>1178</v>
      </c>
      <c r="B1530" s="10">
        <v>304</v>
      </c>
      <c r="C1530" s="10" t="s">
        <v>68</v>
      </c>
      <c r="D1530" s="10" t="s">
        <v>83</v>
      </c>
      <c r="E1530" s="10" t="s">
        <v>136</v>
      </c>
      <c r="F1530" s="10" t="s">
        <v>799</v>
      </c>
      <c r="G1530" s="10">
        <v>612</v>
      </c>
      <c r="H1530" s="10" t="s">
        <v>840</v>
      </c>
      <c r="I1530" s="10" t="s">
        <v>799</v>
      </c>
      <c r="J1530" s="10" t="s">
        <v>26</v>
      </c>
      <c r="K1530" s="10" t="str">
        <f t="shared" si="46"/>
        <v>2-82-15</v>
      </c>
      <c r="L1530" s="10" t="s">
        <v>2318</v>
      </c>
      <c r="M1530" s="10" t="s">
        <v>140</v>
      </c>
      <c r="N1530" s="12">
        <v>0.13095238095238096</v>
      </c>
      <c r="O1530" s="12">
        <v>0.13095238095238096</v>
      </c>
      <c r="P1530" s="12">
        <v>0.11904761904761907</v>
      </c>
      <c r="Q1530" s="12">
        <f t="shared" si="47"/>
        <v>0.126984126984127</v>
      </c>
      <c r="R1530" s="10" t="s">
        <v>1395</v>
      </c>
      <c r="S1530" s="10"/>
    </row>
    <row r="1531" spans="1:19" s="13" customFormat="1" x14ac:dyDescent="0.35">
      <c r="A1531" s="10">
        <v>957</v>
      </c>
      <c r="B1531" s="10">
        <v>651</v>
      </c>
      <c r="C1531" s="10" t="s">
        <v>68</v>
      </c>
      <c r="D1531" s="10" t="s">
        <v>83</v>
      </c>
      <c r="E1531" s="10" t="s">
        <v>84</v>
      </c>
      <c r="F1531" s="10" t="s">
        <v>392</v>
      </c>
      <c r="G1531" s="10">
        <v>976</v>
      </c>
      <c r="H1531" s="10">
        <v>1</v>
      </c>
      <c r="I1531" s="10" t="s">
        <v>393</v>
      </c>
      <c r="J1531" s="10" t="s">
        <v>26</v>
      </c>
      <c r="K1531" s="10" t="str">
        <f t="shared" si="46"/>
        <v>4-94B-647</v>
      </c>
      <c r="L1531" s="10" t="s">
        <v>2319</v>
      </c>
      <c r="M1531" s="10" t="s">
        <v>2320</v>
      </c>
      <c r="N1531" s="12">
        <v>0.125</v>
      </c>
      <c r="O1531" s="12">
        <v>0.11607142857142859</v>
      </c>
      <c r="P1531" s="12">
        <v>0.13928571428571429</v>
      </c>
      <c r="Q1531" s="12">
        <f t="shared" si="47"/>
        <v>0.12678571428571431</v>
      </c>
      <c r="R1531" s="10" t="s">
        <v>1395</v>
      </c>
      <c r="S1531" s="10"/>
    </row>
    <row r="1532" spans="1:19" s="13" customFormat="1" x14ac:dyDescent="0.35">
      <c r="A1532" s="10">
        <v>262</v>
      </c>
      <c r="B1532" s="10">
        <v>1325</v>
      </c>
      <c r="C1532" s="10" t="s">
        <v>68</v>
      </c>
      <c r="D1532" s="10" t="s">
        <v>89</v>
      </c>
      <c r="E1532" s="10" t="s">
        <v>110</v>
      </c>
      <c r="F1532" s="10" t="s">
        <v>225</v>
      </c>
      <c r="G1532" s="10">
        <v>362</v>
      </c>
      <c r="H1532" s="10" t="s">
        <v>144</v>
      </c>
      <c r="I1532" s="10" t="s">
        <v>226</v>
      </c>
      <c r="J1532" s="10" t="s">
        <v>26</v>
      </c>
      <c r="K1532" s="10" t="str">
        <f t="shared" si="46"/>
        <v>362-04</v>
      </c>
      <c r="L1532" s="10" t="s">
        <v>2321</v>
      </c>
      <c r="M1532" s="10" t="s">
        <v>2322</v>
      </c>
      <c r="N1532" s="12">
        <v>0.12413793103448276</v>
      </c>
      <c r="O1532" s="12">
        <v>0.12413793103448276</v>
      </c>
      <c r="P1532" s="12">
        <v>0.1310344827586207</v>
      </c>
      <c r="Q1532" s="12">
        <f t="shared" si="47"/>
        <v>0.12643678160919539</v>
      </c>
      <c r="R1532" s="10" t="s">
        <v>1395</v>
      </c>
      <c r="S1532" s="10"/>
    </row>
    <row r="1533" spans="1:19" s="13" customFormat="1" x14ac:dyDescent="0.35">
      <c r="A1533" s="10">
        <v>379</v>
      </c>
      <c r="B1533" s="10">
        <v>1582</v>
      </c>
      <c r="C1533" s="10" t="s">
        <v>68</v>
      </c>
      <c r="D1533" s="10" t="s">
        <v>89</v>
      </c>
      <c r="E1533" s="10" t="s">
        <v>110</v>
      </c>
      <c r="F1533" s="10" t="s">
        <v>502</v>
      </c>
      <c r="G1533" s="10">
        <v>506</v>
      </c>
      <c r="H1533" s="10" t="s">
        <v>92</v>
      </c>
      <c r="I1533" s="10" t="s">
        <v>216</v>
      </c>
      <c r="J1533" s="10" t="s">
        <v>26</v>
      </c>
      <c r="K1533" s="10" t="str">
        <f t="shared" si="46"/>
        <v>506-06</v>
      </c>
      <c r="L1533" s="10" t="s">
        <v>2323</v>
      </c>
      <c r="M1533" s="10" t="s">
        <v>504</v>
      </c>
      <c r="N1533" s="12">
        <v>0.12121212121212123</v>
      </c>
      <c r="O1533" s="12">
        <v>0.12121212121212123</v>
      </c>
      <c r="P1533" s="12">
        <v>0.13636363636363635</v>
      </c>
      <c r="Q1533" s="12">
        <f t="shared" si="47"/>
        <v>0.12626262626262627</v>
      </c>
      <c r="R1533" s="10" t="s">
        <v>1395</v>
      </c>
      <c r="S1533" s="10"/>
    </row>
    <row r="1534" spans="1:19" s="13" customFormat="1" x14ac:dyDescent="0.35">
      <c r="A1534" s="10">
        <v>951</v>
      </c>
      <c r="B1534" s="10">
        <v>645</v>
      </c>
      <c r="C1534" s="10" t="s">
        <v>68</v>
      </c>
      <c r="D1534" s="10" t="s">
        <v>83</v>
      </c>
      <c r="E1534" s="10" t="s">
        <v>84</v>
      </c>
      <c r="F1534" s="10" t="s">
        <v>690</v>
      </c>
      <c r="G1534" s="10">
        <v>975</v>
      </c>
      <c r="H1534" s="10">
        <v>1</v>
      </c>
      <c r="I1534" s="10" t="s">
        <v>286</v>
      </c>
      <c r="J1534" s="10" t="s">
        <v>26</v>
      </c>
      <c r="K1534" s="10" t="str">
        <f t="shared" si="46"/>
        <v>4-94A-632</v>
      </c>
      <c r="L1534" s="10" t="s">
        <v>2324</v>
      </c>
      <c r="M1534" s="10" t="s">
        <v>288</v>
      </c>
      <c r="N1534" s="12">
        <v>0.13214285714285715</v>
      </c>
      <c r="O1534" s="12">
        <v>0.12321428571428572</v>
      </c>
      <c r="P1534" s="12">
        <v>0.12321428571428572</v>
      </c>
      <c r="Q1534" s="12">
        <f t="shared" si="47"/>
        <v>0.12619047619047619</v>
      </c>
      <c r="R1534" s="10" t="s">
        <v>1395</v>
      </c>
      <c r="S1534" s="10"/>
    </row>
    <row r="1535" spans="1:19" s="13" customFormat="1" x14ac:dyDescent="0.35">
      <c r="A1535" s="10">
        <v>127</v>
      </c>
      <c r="B1535" s="10">
        <v>962</v>
      </c>
      <c r="C1535" s="10" t="s">
        <v>68</v>
      </c>
      <c r="D1535" s="10" t="s">
        <v>89</v>
      </c>
      <c r="E1535" s="10" t="s">
        <v>110</v>
      </c>
      <c r="F1535" s="10" t="s">
        <v>280</v>
      </c>
      <c r="G1535" s="10">
        <v>385</v>
      </c>
      <c r="H1535" s="10" t="s">
        <v>72</v>
      </c>
      <c r="I1535" s="10" t="s">
        <v>211</v>
      </c>
      <c r="J1535" s="10" t="s">
        <v>26</v>
      </c>
      <c r="K1535" s="10" t="str">
        <f t="shared" si="46"/>
        <v>151-140H1</v>
      </c>
      <c r="L1535" s="10" t="s">
        <v>2325</v>
      </c>
      <c r="M1535" s="10" t="s">
        <v>213</v>
      </c>
      <c r="N1535" s="12">
        <v>0.11320754716981131</v>
      </c>
      <c r="O1535" s="12">
        <v>0.26415094339622641</v>
      </c>
      <c r="P1535" s="12">
        <v>0</v>
      </c>
      <c r="Q1535" s="12">
        <f t="shared" si="47"/>
        <v>0.12578616352201258</v>
      </c>
      <c r="R1535" s="10" t="s">
        <v>1395</v>
      </c>
      <c r="S1535" s="10"/>
    </row>
    <row r="1536" spans="1:19" s="13" customFormat="1" x14ac:dyDescent="0.35">
      <c r="A1536" s="10">
        <v>384</v>
      </c>
      <c r="B1536" s="10">
        <v>1591</v>
      </c>
      <c r="C1536" s="10" t="s">
        <v>68</v>
      </c>
      <c r="D1536" s="10" t="s">
        <v>89</v>
      </c>
      <c r="E1536" s="10" t="s">
        <v>110</v>
      </c>
      <c r="F1536" s="10" t="s">
        <v>565</v>
      </c>
      <c r="G1536" s="10">
        <v>106</v>
      </c>
      <c r="H1536" s="24" t="s">
        <v>115</v>
      </c>
      <c r="I1536" s="10" t="s">
        <v>211</v>
      </c>
      <c r="J1536" s="10" t="s">
        <v>26</v>
      </c>
      <c r="K1536" s="10" t="str">
        <f t="shared" si="46"/>
        <v>510-172H1</v>
      </c>
      <c r="L1536" s="24" t="s">
        <v>2326</v>
      </c>
      <c r="M1536" s="10" t="s">
        <v>278</v>
      </c>
      <c r="N1536" s="12">
        <v>0.14285714285714285</v>
      </c>
      <c r="O1536" s="12">
        <v>0.11320754716981131</v>
      </c>
      <c r="P1536" s="12">
        <v>0.12075471698113208</v>
      </c>
      <c r="Q1536" s="12">
        <f t="shared" si="47"/>
        <v>0.12560646900269543</v>
      </c>
      <c r="R1536" s="10" t="s">
        <v>1395</v>
      </c>
      <c r="S1536" s="10"/>
    </row>
    <row r="1537" spans="1:19" s="13" customFormat="1" x14ac:dyDescent="0.35">
      <c r="A1537" s="10">
        <v>991</v>
      </c>
      <c r="B1537" s="10">
        <v>691</v>
      </c>
      <c r="C1537" s="10" t="s">
        <v>68</v>
      </c>
      <c r="D1537" s="10" t="s">
        <v>83</v>
      </c>
      <c r="E1537" s="10" t="s">
        <v>84</v>
      </c>
      <c r="F1537" s="10" t="s">
        <v>264</v>
      </c>
      <c r="G1537" s="10">
        <v>933</v>
      </c>
      <c r="H1537" s="10">
        <v>1</v>
      </c>
      <c r="I1537" s="10" t="s">
        <v>104</v>
      </c>
      <c r="J1537" s="10" t="s">
        <v>26</v>
      </c>
      <c r="K1537" s="10" t="str">
        <f t="shared" si="46"/>
        <v>4-97-220</v>
      </c>
      <c r="L1537" s="10" t="s">
        <v>2328</v>
      </c>
      <c r="M1537" s="10" t="s">
        <v>1700</v>
      </c>
      <c r="N1537" s="12">
        <v>0.11898734177215192</v>
      </c>
      <c r="O1537" s="12">
        <v>0.12405063291139243</v>
      </c>
      <c r="P1537" s="12">
        <v>0.13164556962025317</v>
      </c>
      <c r="Q1537" s="12">
        <f t="shared" si="47"/>
        <v>0.12489451476793251</v>
      </c>
      <c r="R1537" s="10" t="s">
        <v>1395</v>
      </c>
      <c r="S1537" s="10"/>
    </row>
    <row r="1538" spans="1:19" s="13" customFormat="1" x14ac:dyDescent="0.35">
      <c r="A1538" s="10">
        <v>131</v>
      </c>
      <c r="B1538" s="10">
        <v>994</v>
      </c>
      <c r="C1538" s="10" t="s">
        <v>68</v>
      </c>
      <c r="D1538" s="10" t="s">
        <v>89</v>
      </c>
      <c r="E1538" s="10" t="s">
        <v>110</v>
      </c>
      <c r="F1538" s="10" t="s">
        <v>280</v>
      </c>
      <c r="G1538" s="10">
        <v>385</v>
      </c>
      <c r="H1538" s="10" t="s">
        <v>72</v>
      </c>
      <c r="I1538" s="10" t="s">
        <v>211</v>
      </c>
      <c r="J1538" s="10" t="s">
        <v>26</v>
      </c>
      <c r="K1538" s="10" t="str">
        <f t="shared" si="46"/>
        <v>151-142H2</v>
      </c>
      <c r="L1538" s="10" t="s">
        <v>2329</v>
      </c>
      <c r="M1538" s="10" t="s">
        <v>213</v>
      </c>
      <c r="N1538" s="12">
        <v>0.12830188679245283</v>
      </c>
      <c r="O1538" s="12">
        <v>0.12075471698113208</v>
      </c>
      <c r="P1538" s="12">
        <v>0.12452830188679245</v>
      </c>
      <c r="Q1538" s="12">
        <f t="shared" si="47"/>
        <v>0.12452830188679247</v>
      </c>
      <c r="R1538" s="10" t="s">
        <v>1395</v>
      </c>
      <c r="S1538" s="10"/>
    </row>
    <row r="1539" spans="1:19" s="13" customFormat="1" x14ac:dyDescent="0.35">
      <c r="A1539" s="10">
        <v>1333</v>
      </c>
      <c r="B1539" s="10">
        <v>472</v>
      </c>
      <c r="C1539" s="10" t="s">
        <v>68</v>
      </c>
      <c r="D1539" s="10" t="s">
        <v>83</v>
      </c>
      <c r="E1539" s="10" t="s">
        <v>313</v>
      </c>
      <c r="F1539" s="10" t="s">
        <v>906</v>
      </c>
      <c r="G1539" s="10">
        <v>714</v>
      </c>
      <c r="H1539" s="10">
        <v>1</v>
      </c>
      <c r="I1539" s="10" t="s">
        <v>525</v>
      </c>
      <c r="J1539" s="10" t="s">
        <v>26</v>
      </c>
      <c r="K1539" s="10" t="str">
        <f t="shared" ref="K1539:K1602" si="48">TRIM(L1539)</f>
        <v>3-84-968</v>
      </c>
      <c r="L1539" s="10" t="s">
        <v>2330</v>
      </c>
      <c r="M1539" s="10" t="s">
        <v>527</v>
      </c>
      <c r="N1539" s="12">
        <v>0.12000000000000001</v>
      </c>
      <c r="O1539" s="12">
        <v>0.13111111111111109</v>
      </c>
      <c r="P1539" s="12">
        <v>0.1222222222222222</v>
      </c>
      <c r="Q1539" s="12">
        <f t="shared" ref="Q1539:Q1602" si="49">IFERROR(AVERAGE(N1539:P1539),0)</f>
        <v>0.12444444444444443</v>
      </c>
      <c r="R1539" s="10" t="s">
        <v>1395</v>
      </c>
      <c r="S1539" s="10"/>
    </row>
    <row r="1540" spans="1:19" s="13" customFormat="1" x14ac:dyDescent="0.35">
      <c r="A1540" s="10">
        <v>570</v>
      </c>
      <c r="B1540" s="10">
        <v>1075</v>
      </c>
      <c r="C1540" s="10" t="s">
        <v>68</v>
      </c>
      <c r="D1540" s="10" t="s">
        <v>89</v>
      </c>
      <c r="E1540" s="10" t="s">
        <v>90</v>
      </c>
      <c r="F1540" s="10" t="s">
        <v>203</v>
      </c>
      <c r="G1540" s="10">
        <v>250</v>
      </c>
      <c r="H1540" s="10" t="s">
        <v>145</v>
      </c>
      <c r="I1540" s="10" t="s">
        <v>204</v>
      </c>
      <c r="J1540" s="10" t="s">
        <v>26</v>
      </c>
      <c r="K1540" s="10" t="str">
        <f t="shared" si="48"/>
        <v>250-1N38H1</v>
      </c>
      <c r="L1540" s="10" t="s">
        <v>2331</v>
      </c>
      <c r="M1540" s="10" t="s">
        <v>531</v>
      </c>
      <c r="N1540" s="12">
        <v>0.12371134020618556</v>
      </c>
      <c r="O1540" s="12">
        <v>0.12371134020618556</v>
      </c>
      <c r="P1540" s="12">
        <v>0.12577319587628866</v>
      </c>
      <c r="Q1540" s="12">
        <f t="shared" si="49"/>
        <v>0.12439862542955327</v>
      </c>
      <c r="R1540" s="10" t="s">
        <v>1395</v>
      </c>
      <c r="S1540" s="10"/>
    </row>
    <row r="1541" spans="1:19" s="13" customFormat="1" x14ac:dyDescent="0.35">
      <c r="A1541" s="10">
        <v>456</v>
      </c>
      <c r="B1541" s="10"/>
      <c r="C1541" s="10" t="s">
        <v>68</v>
      </c>
      <c r="D1541" s="10" t="s">
        <v>89</v>
      </c>
      <c r="E1541" s="10" t="s">
        <v>110</v>
      </c>
      <c r="F1541" s="10" t="s">
        <v>210</v>
      </c>
      <c r="G1541" s="10">
        <v>99</v>
      </c>
      <c r="H1541" s="10" t="s">
        <v>115</v>
      </c>
      <c r="I1541" s="10" t="s">
        <v>211</v>
      </c>
      <c r="J1541" s="10" t="s">
        <v>26</v>
      </c>
      <c r="K1541" s="10" t="str">
        <f t="shared" si="48"/>
        <v>99-H4</v>
      </c>
      <c r="L1541" s="10" t="s">
        <v>1647</v>
      </c>
      <c r="M1541" s="10" t="s">
        <v>213</v>
      </c>
      <c r="N1541" s="12">
        <v>0</v>
      </c>
      <c r="O1541" s="12">
        <v>0</v>
      </c>
      <c r="P1541" s="12">
        <v>0.37142857142857144</v>
      </c>
      <c r="Q1541" s="12">
        <f t="shared" si="49"/>
        <v>0.12380952380952381</v>
      </c>
      <c r="R1541" s="10" t="s">
        <v>1395</v>
      </c>
      <c r="S1541" s="10"/>
    </row>
    <row r="1542" spans="1:19" s="13" customFormat="1" x14ac:dyDescent="0.35">
      <c r="A1542" s="10">
        <v>78</v>
      </c>
      <c r="B1542" s="10">
        <v>886</v>
      </c>
      <c r="C1542" s="10" t="s">
        <v>68</v>
      </c>
      <c r="D1542" s="10" t="s">
        <v>89</v>
      </c>
      <c r="E1542" s="10" t="s">
        <v>110</v>
      </c>
      <c r="F1542" s="10" t="s">
        <v>565</v>
      </c>
      <c r="G1542" s="10">
        <v>106</v>
      </c>
      <c r="H1542" s="10" t="s">
        <v>115</v>
      </c>
      <c r="I1542" s="10" t="s">
        <v>211</v>
      </c>
      <c r="J1542" s="10" t="s">
        <v>26</v>
      </c>
      <c r="K1542" s="10" t="str">
        <f t="shared" si="48"/>
        <v>106-1N18H6</v>
      </c>
      <c r="L1542" s="10" t="s">
        <v>2173</v>
      </c>
      <c r="M1542" s="10" t="s">
        <v>278</v>
      </c>
      <c r="N1542" s="12">
        <v>0.17857142857142855</v>
      </c>
      <c r="O1542" s="12">
        <v>0</v>
      </c>
      <c r="P1542" s="12">
        <v>0.19285714285714287</v>
      </c>
      <c r="Q1542" s="12">
        <f t="shared" si="49"/>
        <v>0.12380952380952381</v>
      </c>
      <c r="R1542" s="10" t="s">
        <v>1395</v>
      </c>
      <c r="S1542" s="10"/>
    </row>
    <row r="1543" spans="1:19" s="13" customFormat="1" x14ac:dyDescent="0.35">
      <c r="A1543" s="10">
        <v>1404</v>
      </c>
      <c r="B1543" s="10">
        <v>1100</v>
      </c>
      <c r="C1543" s="10" t="s">
        <v>68</v>
      </c>
      <c r="D1543" s="10" t="s">
        <v>69</v>
      </c>
      <c r="E1543" s="10" t="s">
        <v>150</v>
      </c>
      <c r="F1543" s="10" t="s">
        <v>597</v>
      </c>
      <c r="G1543" s="10">
        <v>274</v>
      </c>
      <c r="H1543" s="10" t="s">
        <v>72</v>
      </c>
      <c r="I1543" s="10" t="s">
        <v>597</v>
      </c>
      <c r="J1543" s="10" t="s">
        <v>26</v>
      </c>
      <c r="K1543" s="10" t="str">
        <f t="shared" si="48"/>
        <v>274-1429H2</v>
      </c>
      <c r="L1543" s="10" t="s">
        <v>2175</v>
      </c>
      <c r="M1543" s="10" t="s">
        <v>2176</v>
      </c>
      <c r="N1543" s="12">
        <v>0</v>
      </c>
      <c r="O1543" s="12">
        <v>0.17857142857142855</v>
      </c>
      <c r="P1543" s="12">
        <v>0.19285714285714287</v>
      </c>
      <c r="Q1543" s="12">
        <f t="shared" si="49"/>
        <v>0.12380952380952381</v>
      </c>
      <c r="R1543" s="10" t="s">
        <v>1395</v>
      </c>
      <c r="S1543" s="10"/>
    </row>
    <row r="1544" spans="1:19" s="13" customFormat="1" x14ac:dyDescent="0.35">
      <c r="A1544" s="10">
        <v>247</v>
      </c>
      <c r="B1544" s="10">
        <v>1302</v>
      </c>
      <c r="C1544" s="10" t="s">
        <v>68</v>
      </c>
      <c r="D1544" s="10" t="s">
        <v>89</v>
      </c>
      <c r="E1544" s="10" t="s">
        <v>110</v>
      </c>
      <c r="F1544" s="10" t="s">
        <v>163</v>
      </c>
      <c r="G1544" s="10">
        <v>350</v>
      </c>
      <c r="H1544" s="10" t="s">
        <v>164</v>
      </c>
      <c r="I1544" s="10" t="s">
        <v>110</v>
      </c>
      <c r="J1544" s="10" t="s">
        <v>26</v>
      </c>
      <c r="K1544" s="10" t="str">
        <f t="shared" si="48"/>
        <v>350-1271H</v>
      </c>
      <c r="L1544" s="10" t="s">
        <v>1651</v>
      </c>
      <c r="M1544" s="10" t="s">
        <v>1652</v>
      </c>
      <c r="N1544" s="12">
        <v>0</v>
      </c>
      <c r="O1544" s="12">
        <v>0.37113402061855671</v>
      </c>
      <c r="P1544" s="12">
        <v>0</v>
      </c>
      <c r="Q1544" s="12">
        <f t="shared" si="49"/>
        <v>0.12371134020618557</v>
      </c>
      <c r="R1544" s="10" t="s">
        <v>1395</v>
      </c>
      <c r="S1544" s="10"/>
    </row>
    <row r="1545" spans="1:19" s="13" customFormat="1" x14ac:dyDescent="0.35">
      <c r="A1545" s="10">
        <v>593</v>
      </c>
      <c r="B1545" s="10">
        <v>1141</v>
      </c>
      <c r="C1545" s="10" t="s">
        <v>68</v>
      </c>
      <c r="D1545" s="10" t="s">
        <v>89</v>
      </c>
      <c r="E1545" s="10" t="s">
        <v>90</v>
      </c>
      <c r="F1545" s="10" t="s">
        <v>203</v>
      </c>
      <c r="G1545" s="10">
        <v>250</v>
      </c>
      <c r="H1545" s="10" t="s">
        <v>72</v>
      </c>
      <c r="I1545" s="10" t="s">
        <v>204</v>
      </c>
      <c r="J1545" s="10" t="s">
        <v>26</v>
      </c>
      <c r="K1545" s="10" t="str">
        <f t="shared" si="48"/>
        <v>286-1322H1</v>
      </c>
      <c r="L1545" s="10" t="s">
        <v>2332</v>
      </c>
      <c r="M1545" s="10" t="s">
        <v>531</v>
      </c>
      <c r="N1545" s="12">
        <v>0.12371134020618556</v>
      </c>
      <c r="O1545" s="12">
        <v>0.12371134020618556</v>
      </c>
      <c r="P1545" s="12">
        <v>0.12371134020618556</v>
      </c>
      <c r="Q1545" s="12">
        <f t="shared" si="49"/>
        <v>0.12371134020618556</v>
      </c>
      <c r="R1545" s="10" t="s">
        <v>1395</v>
      </c>
      <c r="S1545" s="10"/>
    </row>
    <row r="1546" spans="1:19" s="13" customFormat="1" x14ac:dyDescent="0.35">
      <c r="A1546" s="10">
        <v>138</v>
      </c>
      <c r="B1546" s="10">
        <v>1002</v>
      </c>
      <c r="C1546" s="10" t="s">
        <v>68</v>
      </c>
      <c r="D1546" s="10" t="s">
        <v>89</v>
      </c>
      <c r="E1546" s="10" t="s">
        <v>110</v>
      </c>
      <c r="F1546" s="10" t="s">
        <v>2047</v>
      </c>
      <c r="G1546" s="10" t="s">
        <v>1556</v>
      </c>
      <c r="H1546" s="10" t="s">
        <v>72</v>
      </c>
      <c r="I1546" s="10" t="s">
        <v>211</v>
      </c>
      <c r="J1546" s="10" t="s">
        <v>26</v>
      </c>
      <c r="K1546" s="10" t="str">
        <f t="shared" si="48"/>
        <v>168-135H1</v>
      </c>
      <c r="L1546" s="10" t="s">
        <v>2333</v>
      </c>
      <c r="M1546" s="10" t="s">
        <v>213</v>
      </c>
      <c r="N1546" s="12">
        <v>0.14285714285714285</v>
      </c>
      <c r="O1546" s="12">
        <v>0.22641509433962262</v>
      </c>
      <c r="P1546" s="12">
        <v>0</v>
      </c>
      <c r="Q1546" s="12">
        <f t="shared" si="49"/>
        <v>0.12309074573225516</v>
      </c>
      <c r="R1546" s="10" t="s">
        <v>1395</v>
      </c>
      <c r="S1546" s="10"/>
    </row>
    <row r="1547" spans="1:19" s="13" customFormat="1" x14ac:dyDescent="0.35">
      <c r="A1547" s="10">
        <v>838</v>
      </c>
      <c r="B1547" s="10">
        <v>530</v>
      </c>
      <c r="C1547" s="10" t="s">
        <v>68</v>
      </c>
      <c r="D1547" s="10" t="s">
        <v>83</v>
      </c>
      <c r="E1547" s="10" t="s">
        <v>84</v>
      </c>
      <c r="F1547" s="10" t="s">
        <v>1093</v>
      </c>
      <c r="G1547" s="10">
        <v>936</v>
      </c>
      <c r="H1547" s="10">
        <v>1</v>
      </c>
      <c r="I1547" s="10" t="s">
        <v>104</v>
      </c>
      <c r="J1547" s="10" t="s">
        <v>26</v>
      </c>
      <c r="K1547" s="10" t="str">
        <f t="shared" si="48"/>
        <v>4-78-410</v>
      </c>
      <c r="L1547" s="10" t="s">
        <v>2334</v>
      </c>
      <c r="M1547" s="10" t="s">
        <v>106</v>
      </c>
      <c r="N1547" s="12">
        <v>0.12045454545454547</v>
      </c>
      <c r="O1547" s="12">
        <v>0.11363636363636365</v>
      </c>
      <c r="P1547" s="12">
        <v>0.13409090909090909</v>
      </c>
      <c r="Q1547" s="12">
        <f t="shared" si="49"/>
        <v>0.12272727272727274</v>
      </c>
      <c r="R1547" s="10" t="s">
        <v>1395</v>
      </c>
      <c r="S1547" s="10"/>
    </row>
    <row r="1548" spans="1:19" s="13" customFormat="1" x14ac:dyDescent="0.35">
      <c r="A1548" s="10">
        <v>410</v>
      </c>
      <c r="B1548" s="10">
        <v>1612</v>
      </c>
      <c r="C1548" s="10" t="s">
        <v>68</v>
      </c>
      <c r="D1548" s="10" t="s">
        <v>89</v>
      </c>
      <c r="E1548" s="10" t="s">
        <v>110</v>
      </c>
      <c r="F1548" s="10" t="s">
        <v>157</v>
      </c>
      <c r="G1548" s="10">
        <v>483</v>
      </c>
      <c r="H1548" s="10" t="s">
        <v>72</v>
      </c>
      <c r="I1548" s="10" t="s">
        <v>276</v>
      </c>
      <c r="J1548" s="10" t="s">
        <v>26</v>
      </c>
      <c r="K1548" s="10" t="str">
        <f t="shared" si="48"/>
        <v>52-1499H3</v>
      </c>
      <c r="L1548" s="10" t="s">
        <v>2335</v>
      </c>
      <c r="M1548" s="10" t="s">
        <v>2336</v>
      </c>
      <c r="N1548" s="12">
        <v>0.12</v>
      </c>
      <c r="O1548" s="12">
        <v>0.12</v>
      </c>
      <c r="P1548" s="12">
        <v>0.128</v>
      </c>
      <c r="Q1548" s="12">
        <f t="shared" si="49"/>
        <v>0.12266666666666666</v>
      </c>
      <c r="R1548" s="10" t="s">
        <v>1395</v>
      </c>
      <c r="S1548" s="10"/>
    </row>
    <row r="1549" spans="1:19" s="13" customFormat="1" x14ac:dyDescent="0.35">
      <c r="A1549" s="10">
        <v>884</v>
      </c>
      <c r="B1549" s="10">
        <v>581</v>
      </c>
      <c r="C1549" s="10" t="s">
        <v>68</v>
      </c>
      <c r="D1549" s="10" t="s">
        <v>83</v>
      </c>
      <c r="E1549" s="10" t="s">
        <v>84</v>
      </c>
      <c r="F1549" s="10" t="s">
        <v>662</v>
      </c>
      <c r="G1549" s="10">
        <v>916</v>
      </c>
      <c r="H1549" s="10">
        <v>1</v>
      </c>
      <c r="I1549" s="10" t="s">
        <v>663</v>
      </c>
      <c r="J1549" s="10" t="s">
        <v>26</v>
      </c>
      <c r="K1549" s="10" t="str">
        <f t="shared" si="48"/>
        <v>4-87A-472</v>
      </c>
      <c r="L1549" s="10" t="s">
        <v>2337</v>
      </c>
      <c r="M1549" s="10" t="s">
        <v>665</v>
      </c>
      <c r="N1549" s="12">
        <v>0.1176470588235294</v>
      </c>
      <c r="O1549" s="12">
        <v>0.1176470588235294</v>
      </c>
      <c r="P1549" s="12">
        <v>0.13235294117647056</v>
      </c>
      <c r="Q1549" s="12">
        <f t="shared" si="49"/>
        <v>0.1225490196078431</v>
      </c>
      <c r="R1549" s="10" t="s">
        <v>1395</v>
      </c>
      <c r="S1549" s="10"/>
    </row>
    <row r="1550" spans="1:19" s="13" customFormat="1" x14ac:dyDescent="0.35">
      <c r="A1550" s="10">
        <v>1903</v>
      </c>
      <c r="B1550" s="10"/>
      <c r="C1550" s="11" t="s">
        <v>20</v>
      </c>
      <c r="D1550" s="11" t="s">
        <v>29</v>
      </c>
      <c r="E1550" s="10" t="s">
        <v>30</v>
      </c>
      <c r="F1550" s="10" t="s">
        <v>728</v>
      </c>
      <c r="G1550" s="10" t="s">
        <v>729</v>
      </c>
      <c r="H1550" s="10" t="s">
        <v>860</v>
      </c>
      <c r="I1550" s="10" t="s">
        <v>731</v>
      </c>
      <c r="J1550" s="10" t="s">
        <v>26</v>
      </c>
      <c r="K1550" s="10" t="str">
        <f t="shared" si="48"/>
        <v>22H13</v>
      </c>
      <c r="L1550" s="10" t="s">
        <v>1689</v>
      </c>
      <c r="M1550" s="10" t="s">
        <v>731</v>
      </c>
      <c r="N1550" s="12">
        <v>0</v>
      </c>
      <c r="O1550" s="12">
        <v>0</v>
      </c>
      <c r="P1550" s="12">
        <v>0.36</v>
      </c>
      <c r="Q1550" s="12">
        <f t="shared" si="49"/>
        <v>0.12</v>
      </c>
      <c r="R1550" s="10" t="s">
        <v>1395</v>
      </c>
      <c r="S1550" s="10"/>
    </row>
    <row r="1551" spans="1:19" s="13" customFormat="1" x14ac:dyDescent="0.35">
      <c r="A1551" s="10">
        <v>1299</v>
      </c>
      <c r="B1551" s="10">
        <v>429</v>
      </c>
      <c r="C1551" s="10" t="s">
        <v>68</v>
      </c>
      <c r="D1551" s="10" t="s">
        <v>83</v>
      </c>
      <c r="E1551" s="10" t="s">
        <v>313</v>
      </c>
      <c r="F1551" s="10" t="s">
        <v>1204</v>
      </c>
      <c r="G1551" s="10">
        <v>727</v>
      </c>
      <c r="H1551" s="10">
        <v>1</v>
      </c>
      <c r="I1551" s="10" t="s">
        <v>1205</v>
      </c>
      <c r="J1551" s="10" t="s">
        <v>26</v>
      </c>
      <c r="K1551" s="10" t="str">
        <f t="shared" si="48"/>
        <v>3-50-50</v>
      </c>
      <c r="L1551" s="10" t="s">
        <v>2339</v>
      </c>
      <c r="M1551" s="10" t="s">
        <v>1207</v>
      </c>
      <c r="N1551" s="12">
        <v>0.12592592592592591</v>
      </c>
      <c r="O1551" s="12">
        <v>0.12037037037037038</v>
      </c>
      <c r="P1551" s="12">
        <v>0.11111111111111109</v>
      </c>
      <c r="Q1551" s="12">
        <f t="shared" si="49"/>
        <v>0.1191358024691358</v>
      </c>
      <c r="R1551" s="10" t="s">
        <v>1395</v>
      </c>
      <c r="S1551" s="10"/>
    </row>
    <row r="1552" spans="1:19" s="13" customFormat="1" x14ac:dyDescent="0.35">
      <c r="A1552" s="10">
        <v>576</v>
      </c>
      <c r="B1552" s="10">
        <v>1722</v>
      </c>
      <c r="C1552" s="10" t="s">
        <v>68</v>
      </c>
      <c r="D1552" s="10" t="s">
        <v>89</v>
      </c>
      <c r="E1552" s="10" t="s">
        <v>90</v>
      </c>
      <c r="F1552" s="10" t="s">
        <v>203</v>
      </c>
      <c r="G1552" s="10">
        <v>250</v>
      </c>
      <c r="H1552" s="10" t="s">
        <v>72</v>
      </c>
      <c r="I1552" s="10" t="s">
        <v>204</v>
      </c>
      <c r="J1552" s="10" t="s">
        <v>26</v>
      </c>
      <c r="K1552" s="10" t="str">
        <f t="shared" si="48"/>
        <v>250-1N90H3</v>
      </c>
      <c r="L1552" s="10" t="s">
        <v>2340</v>
      </c>
      <c r="M1552" s="10" t="s">
        <v>531</v>
      </c>
      <c r="N1552" s="12">
        <v>0.11604938271604941</v>
      </c>
      <c r="O1552" s="12">
        <v>0.11604938271604941</v>
      </c>
      <c r="P1552" s="12">
        <v>0.12345679012345678</v>
      </c>
      <c r="Q1552" s="12">
        <f t="shared" si="49"/>
        <v>0.11851851851851854</v>
      </c>
      <c r="R1552" s="10" t="s">
        <v>1395</v>
      </c>
      <c r="S1552" s="10"/>
    </row>
    <row r="1553" spans="1:19" s="13" customFormat="1" x14ac:dyDescent="0.35">
      <c r="A1553" s="10">
        <v>216</v>
      </c>
      <c r="B1553" s="10">
        <v>1242</v>
      </c>
      <c r="C1553" s="10" t="s">
        <v>68</v>
      </c>
      <c r="D1553" s="10" t="s">
        <v>89</v>
      </c>
      <c r="E1553" s="10" t="s">
        <v>110</v>
      </c>
      <c r="F1553" s="10" t="s">
        <v>495</v>
      </c>
      <c r="G1553" s="10">
        <v>323</v>
      </c>
      <c r="H1553" s="10" t="s">
        <v>134</v>
      </c>
      <c r="I1553" s="10" t="s">
        <v>211</v>
      </c>
      <c r="J1553" s="10" t="s">
        <v>26</v>
      </c>
      <c r="K1553" s="10" t="str">
        <f t="shared" si="48"/>
        <v>323-03</v>
      </c>
      <c r="L1553" s="10" t="s">
        <v>2341</v>
      </c>
      <c r="M1553" s="10" t="s">
        <v>278</v>
      </c>
      <c r="N1553" s="12">
        <v>8.3333333333333343E-2</v>
      </c>
      <c r="O1553" s="12">
        <v>0.13333333333333333</v>
      </c>
      <c r="P1553" s="12">
        <v>0.13888888888888887</v>
      </c>
      <c r="Q1553" s="12">
        <f t="shared" si="49"/>
        <v>0.11851851851851851</v>
      </c>
      <c r="R1553" s="10" t="s">
        <v>1395</v>
      </c>
      <c r="S1553" s="10"/>
    </row>
    <row r="1554" spans="1:19" s="13" customFormat="1" x14ac:dyDescent="0.35">
      <c r="A1554" s="10">
        <v>1377</v>
      </c>
      <c r="B1554" s="10">
        <v>774</v>
      </c>
      <c r="C1554" s="10" t="s">
        <v>68</v>
      </c>
      <c r="D1554" s="10" t="s">
        <v>69</v>
      </c>
      <c r="E1554" s="10" t="s">
        <v>150</v>
      </c>
      <c r="F1554" s="10" t="s">
        <v>130</v>
      </c>
      <c r="G1554" s="10">
        <v>24</v>
      </c>
      <c r="H1554" s="10" t="s">
        <v>518</v>
      </c>
      <c r="I1554" s="10" t="s">
        <v>175</v>
      </c>
      <c r="J1554" s="10" t="s">
        <v>26</v>
      </c>
      <c r="K1554" s="10" t="str">
        <f t="shared" si="48"/>
        <v>2411</v>
      </c>
      <c r="L1554" s="10">
        <v>2411</v>
      </c>
      <c r="M1554" s="10" t="s">
        <v>337</v>
      </c>
      <c r="N1554" s="12">
        <v>0.1111111111111111</v>
      </c>
      <c r="O1554" s="12">
        <v>0.11481481481481481</v>
      </c>
      <c r="P1554" s="12">
        <v>0.12962962962962962</v>
      </c>
      <c r="Q1554" s="12">
        <f t="shared" si="49"/>
        <v>0.11851851851851851</v>
      </c>
      <c r="R1554" s="10" t="s">
        <v>1395</v>
      </c>
      <c r="S1554" s="10"/>
    </row>
    <row r="1555" spans="1:19" s="13" customFormat="1" x14ac:dyDescent="0.35">
      <c r="A1555" s="10">
        <v>1225</v>
      </c>
      <c r="B1555" s="10">
        <v>361</v>
      </c>
      <c r="C1555" s="10" t="s">
        <v>68</v>
      </c>
      <c r="D1555" s="10" t="s">
        <v>83</v>
      </c>
      <c r="E1555" s="10" t="s">
        <v>313</v>
      </c>
      <c r="F1555" s="10" t="s">
        <v>552</v>
      </c>
      <c r="G1555" s="10">
        <v>735</v>
      </c>
      <c r="H1555" s="10">
        <v>1</v>
      </c>
      <c r="I1555" s="10" t="s">
        <v>553</v>
      </c>
      <c r="J1555" s="10" t="s">
        <v>26</v>
      </c>
      <c r="K1555" s="10" t="str">
        <f t="shared" si="48"/>
        <v>3-15-15</v>
      </c>
      <c r="L1555" s="19" t="s">
        <v>2342</v>
      </c>
      <c r="M1555" s="10" t="s">
        <v>2343</v>
      </c>
      <c r="N1555" s="12">
        <v>0.12407407407407407</v>
      </c>
      <c r="O1555" s="12">
        <v>0.1</v>
      </c>
      <c r="P1555" s="12">
        <v>0.12777777777777777</v>
      </c>
      <c r="Q1555" s="12">
        <f t="shared" si="49"/>
        <v>0.11728395061728396</v>
      </c>
      <c r="R1555" s="10" t="s">
        <v>1395</v>
      </c>
      <c r="S1555" s="10"/>
    </row>
    <row r="1556" spans="1:19" s="13" customFormat="1" x14ac:dyDescent="0.35">
      <c r="A1556" s="10">
        <v>587</v>
      </c>
      <c r="B1556" s="10">
        <v>1092</v>
      </c>
      <c r="C1556" s="10" t="s">
        <v>68</v>
      </c>
      <c r="D1556" s="10" t="s">
        <v>89</v>
      </c>
      <c r="E1556" s="10" t="s">
        <v>90</v>
      </c>
      <c r="F1556" s="10" t="s">
        <v>259</v>
      </c>
      <c r="G1556" s="10">
        <v>375</v>
      </c>
      <c r="H1556" s="10" t="s">
        <v>72</v>
      </c>
      <c r="I1556" s="10" t="s">
        <v>91</v>
      </c>
      <c r="J1556" s="10" t="s">
        <v>26</v>
      </c>
      <c r="K1556" s="10" t="str">
        <f t="shared" si="48"/>
        <v>258-1394H4</v>
      </c>
      <c r="L1556" s="10" t="s">
        <v>2344</v>
      </c>
      <c r="M1556" s="10" t="s">
        <v>531</v>
      </c>
      <c r="N1556" s="12">
        <v>9.285714285714286E-2</v>
      </c>
      <c r="O1556" s="12">
        <v>0.16428571428571431</v>
      </c>
      <c r="P1556" s="12">
        <v>9.285714285714286E-2</v>
      </c>
      <c r="Q1556" s="12">
        <f t="shared" si="49"/>
        <v>0.11666666666666668</v>
      </c>
      <c r="R1556" s="10" t="s">
        <v>1395</v>
      </c>
      <c r="S1556" s="10"/>
    </row>
    <row r="1557" spans="1:19" s="13" customFormat="1" x14ac:dyDescent="0.35">
      <c r="A1557" s="10">
        <v>1368</v>
      </c>
      <c r="B1557" s="10">
        <v>765</v>
      </c>
      <c r="C1557" s="10" t="s">
        <v>68</v>
      </c>
      <c r="D1557" s="10" t="s">
        <v>69</v>
      </c>
      <c r="E1557" s="10" t="s">
        <v>150</v>
      </c>
      <c r="F1557" s="10" t="s">
        <v>151</v>
      </c>
      <c r="G1557" s="10">
        <v>23</v>
      </c>
      <c r="H1557" s="10" t="s">
        <v>92</v>
      </c>
      <c r="I1557" s="10" t="s">
        <v>152</v>
      </c>
      <c r="J1557" s="10" t="s">
        <v>26</v>
      </c>
      <c r="K1557" s="10" t="str">
        <f t="shared" si="48"/>
        <v>2306</v>
      </c>
      <c r="L1557" s="10">
        <v>2306</v>
      </c>
      <c r="M1557" s="10" t="s">
        <v>153</v>
      </c>
      <c r="N1557" s="12">
        <v>0.10967741935483868</v>
      </c>
      <c r="O1557" s="12">
        <v>0.1387096774193548</v>
      </c>
      <c r="P1557" s="12">
        <v>9.9999999999999978E-2</v>
      </c>
      <c r="Q1557" s="12">
        <f t="shared" si="49"/>
        <v>0.11612903225806448</v>
      </c>
      <c r="R1557" s="10" t="s">
        <v>1395</v>
      </c>
      <c r="S1557" s="10"/>
    </row>
    <row r="1558" spans="1:19" s="13" customFormat="1" x14ac:dyDescent="0.35">
      <c r="A1558" s="10">
        <v>655</v>
      </c>
      <c r="B1558" s="10">
        <v>7</v>
      </c>
      <c r="C1558" s="10" t="s">
        <v>68</v>
      </c>
      <c r="D1558" s="10" t="s">
        <v>89</v>
      </c>
      <c r="E1558" s="10" t="s">
        <v>90</v>
      </c>
      <c r="F1558" s="10" t="s">
        <v>364</v>
      </c>
      <c r="G1558" s="10">
        <v>812</v>
      </c>
      <c r="H1558" s="17" t="s">
        <v>92</v>
      </c>
      <c r="I1558" s="10" t="s">
        <v>234</v>
      </c>
      <c r="J1558" s="10" t="s">
        <v>26</v>
      </c>
      <c r="K1558" s="10" t="str">
        <f t="shared" si="48"/>
        <v>812-37</v>
      </c>
      <c r="L1558" s="17" t="s">
        <v>2345</v>
      </c>
      <c r="M1558" s="10" t="s">
        <v>236</v>
      </c>
      <c r="N1558" s="12">
        <v>4.2857142857142864E-2</v>
      </c>
      <c r="O1558" s="12">
        <v>5.1428571428571435E-2</v>
      </c>
      <c r="P1558" s="12">
        <v>0.25142857142857145</v>
      </c>
      <c r="Q1558" s="12">
        <f t="shared" si="49"/>
        <v>0.11523809523809525</v>
      </c>
      <c r="R1558" s="10" t="s">
        <v>1395</v>
      </c>
      <c r="S1558" s="10"/>
    </row>
    <row r="1559" spans="1:19" s="13" customFormat="1" x14ac:dyDescent="0.35">
      <c r="A1559" s="10">
        <v>1355</v>
      </c>
      <c r="B1559" s="10">
        <v>498</v>
      </c>
      <c r="C1559" s="10" t="s">
        <v>68</v>
      </c>
      <c r="D1559" s="10" t="s">
        <v>83</v>
      </c>
      <c r="E1559" s="10" t="s">
        <v>313</v>
      </c>
      <c r="F1559" s="10" t="s">
        <v>882</v>
      </c>
      <c r="G1559" s="10">
        <v>715</v>
      </c>
      <c r="H1559" s="10">
        <v>2</v>
      </c>
      <c r="I1559" s="10" t="s">
        <v>313</v>
      </c>
      <c r="J1559" s="10" t="s">
        <v>26</v>
      </c>
      <c r="K1559" s="10" t="str">
        <f t="shared" si="48"/>
        <v>3-89-926</v>
      </c>
      <c r="L1559" s="10" t="s">
        <v>2346</v>
      </c>
      <c r="M1559" s="10" t="s">
        <v>354</v>
      </c>
      <c r="N1559" s="12">
        <v>0.14444444444444446</v>
      </c>
      <c r="O1559" s="12">
        <v>0.19999999999999998</v>
      </c>
      <c r="P1559" s="12">
        <v>0</v>
      </c>
      <c r="Q1559" s="12">
        <f t="shared" si="49"/>
        <v>0.11481481481481481</v>
      </c>
      <c r="R1559" s="10" t="s">
        <v>1395</v>
      </c>
      <c r="S1559" s="10"/>
    </row>
    <row r="1560" spans="1:19" s="13" customFormat="1" x14ac:dyDescent="0.35">
      <c r="A1560" s="10">
        <v>589</v>
      </c>
      <c r="B1560" s="10">
        <v>1092</v>
      </c>
      <c r="C1560" s="10" t="s">
        <v>68</v>
      </c>
      <c r="D1560" s="10" t="s">
        <v>89</v>
      </c>
      <c r="E1560" s="10" t="s">
        <v>90</v>
      </c>
      <c r="F1560" s="10" t="s">
        <v>259</v>
      </c>
      <c r="G1560" s="10">
        <v>375</v>
      </c>
      <c r="H1560" s="10" t="s">
        <v>72</v>
      </c>
      <c r="I1560" s="10" t="s">
        <v>91</v>
      </c>
      <c r="J1560" s="10" t="s">
        <v>26</v>
      </c>
      <c r="K1560" s="10" t="str">
        <f t="shared" si="48"/>
        <v>258-1394H6</v>
      </c>
      <c r="L1560" s="10" t="s">
        <v>2347</v>
      </c>
      <c r="M1560" s="10" t="s">
        <v>531</v>
      </c>
      <c r="N1560" s="12">
        <v>0.1357142857142857</v>
      </c>
      <c r="O1560" s="12">
        <v>8.5714285714285729E-2</v>
      </c>
      <c r="P1560" s="12">
        <v>0.12142857142857144</v>
      </c>
      <c r="Q1560" s="12">
        <f t="shared" si="49"/>
        <v>0.11428571428571428</v>
      </c>
      <c r="R1560" s="10" t="s">
        <v>1395</v>
      </c>
      <c r="S1560" s="10"/>
    </row>
    <row r="1561" spans="1:19" s="13" customFormat="1" x14ac:dyDescent="0.35">
      <c r="A1561" s="10">
        <v>1918</v>
      </c>
      <c r="B1561" s="10" t="s">
        <v>2348</v>
      </c>
      <c r="C1561" s="11" t="s">
        <v>20</v>
      </c>
      <c r="D1561" s="11" t="s">
        <v>29</v>
      </c>
      <c r="E1561" s="10" t="s">
        <v>30</v>
      </c>
      <c r="F1561" s="10" t="s">
        <v>592</v>
      </c>
      <c r="G1561" s="11" t="s">
        <v>593</v>
      </c>
      <c r="H1561" s="10" t="s">
        <v>845</v>
      </c>
      <c r="I1561" s="10" t="s">
        <v>30</v>
      </c>
      <c r="J1561" s="10" t="s">
        <v>26</v>
      </c>
      <c r="K1561" s="10" t="str">
        <f t="shared" si="48"/>
        <v>27A16</v>
      </c>
      <c r="L1561" s="11" t="s">
        <v>2349</v>
      </c>
      <c r="M1561" s="10" t="s">
        <v>596</v>
      </c>
      <c r="N1561" s="12">
        <v>0.11428571428571428</v>
      </c>
      <c r="O1561" s="12">
        <v>0.11428571428571428</v>
      </c>
      <c r="P1561" s="12">
        <v>0.11428571428571428</v>
      </c>
      <c r="Q1561" s="12">
        <f t="shared" si="49"/>
        <v>0.11428571428571428</v>
      </c>
      <c r="R1561" s="10" t="s">
        <v>1395</v>
      </c>
      <c r="S1561" s="10"/>
    </row>
    <row r="1562" spans="1:19" s="13" customFormat="1" x14ac:dyDescent="0.35">
      <c r="A1562" s="10">
        <v>862</v>
      </c>
      <c r="B1562" s="10">
        <v>557</v>
      </c>
      <c r="C1562" s="10" t="s">
        <v>68</v>
      </c>
      <c r="D1562" s="10" t="s">
        <v>83</v>
      </c>
      <c r="E1562" s="10" t="s">
        <v>84</v>
      </c>
      <c r="F1562" s="10" t="s">
        <v>1270</v>
      </c>
      <c r="G1562" s="10">
        <v>920</v>
      </c>
      <c r="H1562" s="10">
        <v>1</v>
      </c>
      <c r="I1562" s="10" t="s">
        <v>791</v>
      </c>
      <c r="J1562" s="10" t="s">
        <v>26</v>
      </c>
      <c r="K1562" s="10" t="str">
        <f t="shared" si="48"/>
        <v>4-82-508</v>
      </c>
      <c r="L1562" s="10" t="s">
        <v>2213</v>
      </c>
      <c r="M1562" s="10" t="s">
        <v>294</v>
      </c>
      <c r="N1562" s="12">
        <v>0.17142857142857143</v>
      </c>
      <c r="O1562" s="12">
        <v>0.16964285714285715</v>
      </c>
      <c r="P1562" s="12">
        <v>0</v>
      </c>
      <c r="Q1562" s="12">
        <f t="shared" si="49"/>
        <v>0.11369047619047619</v>
      </c>
      <c r="R1562" s="10" t="s">
        <v>1395</v>
      </c>
      <c r="S1562" s="10"/>
    </row>
    <row r="1563" spans="1:19" s="13" customFormat="1" x14ac:dyDescent="0.35">
      <c r="A1563" s="10">
        <v>479</v>
      </c>
      <c r="B1563" s="10">
        <v>736</v>
      </c>
      <c r="C1563" s="10" t="s">
        <v>68</v>
      </c>
      <c r="D1563" s="10" t="s">
        <v>89</v>
      </c>
      <c r="E1563" s="10" t="s">
        <v>90</v>
      </c>
      <c r="F1563" s="10" t="s">
        <v>370</v>
      </c>
      <c r="G1563" s="10">
        <v>16</v>
      </c>
      <c r="H1563" s="10" t="s">
        <v>144</v>
      </c>
      <c r="I1563" s="10" t="s">
        <v>90</v>
      </c>
      <c r="J1563" s="10" t="s">
        <v>26</v>
      </c>
      <c r="K1563" s="10" t="str">
        <f t="shared" si="48"/>
        <v>1606</v>
      </c>
      <c r="L1563" s="10">
        <v>1606</v>
      </c>
      <c r="M1563" s="10" t="s">
        <v>531</v>
      </c>
      <c r="N1563" s="12">
        <v>0.10602409638554215</v>
      </c>
      <c r="O1563" s="12">
        <v>0.10361445783132529</v>
      </c>
      <c r="P1563" s="12">
        <v>0.13012048192771083</v>
      </c>
      <c r="Q1563" s="12">
        <f t="shared" si="49"/>
        <v>0.11325301204819276</v>
      </c>
      <c r="R1563" s="10" t="s">
        <v>1395</v>
      </c>
      <c r="S1563" s="10"/>
    </row>
    <row r="1564" spans="1:19" s="13" customFormat="1" x14ac:dyDescent="0.35">
      <c r="A1564" s="10">
        <v>657</v>
      </c>
      <c r="B1564" s="10">
        <v>9</v>
      </c>
      <c r="C1564" s="10" t="s">
        <v>68</v>
      </c>
      <c r="D1564" s="10" t="s">
        <v>89</v>
      </c>
      <c r="E1564" s="10" t="s">
        <v>90</v>
      </c>
      <c r="F1564" s="10" t="s">
        <v>1687</v>
      </c>
      <c r="G1564" s="10">
        <v>813</v>
      </c>
      <c r="H1564" s="17" t="s">
        <v>92</v>
      </c>
      <c r="I1564" s="10" t="s">
        <v>234</v>
      </c>
      <c r="J1564" s="10" t="s">
        <v>26</v>
      </c>
      <c r="K1564" s="10" t="str">
        <f t="shared" si="48"/>
        <v>813-17</v>
      </c>
      <c r="L1564" s="17" t="s">
        <v>2350</v>
      </c>
      <c r="M1564" s="10" t="s">
        <v>236</v>
      </c>
      <c r="N1564" s="12">
        <v>0.10877192982456141</v>
      </c>
      <c r="O1564" s="12">
        <v>0.10526315789473685</v>
      </c>
      <c r="P1564" s="12">
        <v>0.12280701754385964</v>
      </c>
      <c r="Q1564" s="12">
        <f t="shared" si="49"/>
        <v>0.11228070175438597</v>
      </c>
      <c r="R1564" s="10" t="s">
        <v>1395</v>
      </c>
      <c r="S1564" s="10"/>
    </row>
    <row r="1565" spans="1:19" s="13" customFormat="1" x14ac:dyDescent="0.35">
      <c r="A1565" s="10">
        <v>321</v>
      </c>
      <c r="B1565" s="10">
        <v>1440</v>
      </c>
      <c r="C1565" s="10" t="s">
        <v>68</v>
      </c>
      <c r="D1565" s="10" t="s">
        <v>89</v>
      </c>
      <c r="E1565" s="10" t="s">
        <v>110</v>
      </c>
      <c r="F1565" s="10" t="s">
        <v>157</v>
      </c>
      <c r="G1565" s="10">
        <v>483</v>
      </c>
      <c r="H1565" s="10" t="s">
        <v>72</v>
      </c>
      <c r="I1565" s="10" t="s">
        <v>113</v>
      </c>
      <c r="J1565" s="10" t="s">
        <v>26</v>
      </c>
      <c r="K1565" s="10" t="str">
        <f t="shared" si="48"/>
        <v>43-1490H5</v>
      </c>
      <c r="L1565" s="10" t="s">
        <v>2351</v>
      </c>
      <c r="M1565" s="10" t="s">
        <v>114</v>
      </c>
      <c r="N1565" s="12">
        <v>0.11200000000000002</v>
      </c>
      <c r="O1565" s="12">
        <v>0.11200000000000002</v>
      </c>
      <c r="P1565" s="12">
        <v>0.11200000000000002</v>
      </c>
      <c r="Q1565" s="12">
        <f t="shared" si="49"/>
        <v>0.11200000000000003</v>
      </c>
      <c r="R1565" s="10" t="s">
        <v>1395</v>
      </c>
      <c r="S1565" s="10"/>
    </row>
    <row r="1566" spans="1:19" s="13" customFormat="1" x14ac:dyDescent="0.35">
      <c r="A1566" s="10">
        <v>133</v>
      </c>
      <c r="B1566" s="10">
        <v>994</v>
      </c>
      <c r="C1566" s="10" t="s">
        <v>68</v>
      </c>
      <c r="D1566" s="10" t="s">
        <v>89</v>
      </c>
      <c r="E1566" s="10" t="s">
        <v>110</v>
      </c>
      <c r="F1566" s="10" t="s">
        <v>210</v>
      </c>
      <c r="G1566" s="10">
        <v>99</v>
      </c>
      <c r="H1566" s="10" t="s">
        <v>115</v>
      </c>
      <c r="I1566" s="10" t="s">
        <v>211</v>
      </c>
      <c r="J1566" s="10" t="s">
        <v>26</v>
      </c>
      <c r="K1566" s="10" t="str">
        <f t="shared" si="48"/>
        <v>162-141H2</v>
      </c>
      <c r="L1566" s="10" t="s">
        <v>2353</v>
      </c>
      <c r="M1566" s="10" t="s">
        <v>213</v>
      </c>
      <c r="N1566" s="12">
        <v>0</v>
      </c>
      <c r="O1566" s="12">
        <v>0.16981132075471697</v>
      </c>
      <c r="P1566" s="12">
        <v>0.16603773584905662</v>
      </c>
      <c r="Q1566" s="12">
        <f t="shared" si="49"/>
        <v>0.11194968553459121</v>
      </c>
      <c r="R1566" s="10" t="s">
        <v>1395</v>
      </c>
      <c r="S1566" s="10"/>
    </row>
    <row r="1567" spans="1:19" s="13" customFormat="1" x14ac:dyDescent="0.35">
      <c r="A1567" s="10">
        <v>1792</v>
      </c>
      <c r="B1567" s="10" t="s">
        <v>2354</v>
      </c>
      <c r="C1567" s="11" t="s">
        <v>20</v>
      </c>
      <c r="D1567" s="11" t="s">
        <v>21</v>
      </c>
      <c r="E1567" s="10" t="s">
        <v>36</v>
      </c>
      <c r="F1567" s="10" t="s">
        <v>1050</v>
      </c>
      <c r="G1567" s="10" t="s">
        <v>1051</v>
      </c>
      <c r="H1567" s="10" t="s">
        <v>1052</v>
      </c>
      <c r="I1567" s="10" t="s">
        <v>956</v>
      </c>
      <c r="J1567" s="10" t="s">
        <v>26</v>
      </c>
      <c r="K1567" s="10" t="str">
        <f t="shared" si="48"/>
        <v>18G2</v>
      </c>
      <c r="L1567" s="10" t="s">
        <v>2355</v>
      </c>
      <c r="M1567" s="10" t="s">
        <v>956</v>
      </c>
      <c r="N1567" s="12">
        <v>3.4965034965034961E-2</v>
      </c>
      <c r="O1567" s="12">
        <v>2.0979020979020976E-2</v>
      </c>
      <c r="P1567" s="12">
        <v>0.27972027972027969</v>
      </c>
      <c r="Q1567" s="12">
        <f t="shared" si="49"/>
        <v>0.11188811188811187</v>
      </c>
      <c r="R1567" s="10" t="s">
        <v>1395</v>
      </c>
      <c r="S1567" s="10"/>
    </row>
    <row r="1568" spans="1:19" s="13" customFormat="1" x14ac:dyDescent="0.35">
      <c r="A1568" s="10">
        <v>999</v>
      </c>
      <c r="B1568" s="10">
        <v>709</v>
      </c>
      <c r="C1568" s="10" t="s">
        <v>68</v>
      </c>
      <c r="D1568" s="10" t="s">
        <v>83</v>
      </c>
      <c r="E1568" s="10" t="s">
        <v>84</v>
      </c>
      <c r="F1568" s="10" t="s">
        <v>1093</v>
      </c>
      <c r="G1568" s="10">
        <v>936</v>
      </c>
      <c r="H1568" s="10">
        <v>1</v>
      </c>
      <c r="I1568" s="10" t="s">
        <v>104</v>
      </c>
      <c r="J1568" s="10" t="s">
        <v>26</v>
      </c>
      <c r="K1568" s="10" t="str">
        <f t="shared" si="48"/>
        <v>4-98A-461</v>
      </c>
      <c r="L1568" s="10" t="s">
        <v>2216</v>
      </c>
      <c r="M1568" s="10" t="s">
        <v>106</v>
      </c>
      <c r="N1568" s="12">
        <v>0.3352941176470588</v>
      </c>
      <c r="O1568" s="12">
        <v>0</v>
      </c>
      <c r="P1568" s="12">
        <v>0</v>
      </c>
      <c r="Q1568" s="12">
        <f t="shared" si="49"/>
        <v>0.11176470588235293</v>
      </c>
      <c r="R1568" s="10" t="s">
        <v>1395</v>
      </c>
      <c r="S1568" s="10"/>
    </row>
    <row r="1569" spans="1:19" s="13" customFormat="1" x14ac:dyDescent="0.35">
      <c r="A1569" s="10">
        <v>1464</v>
      </c>
      <c r="B1569" s="10">
        <v>1607</v>
      </c>
      <c r="C1569" s="10" t="s">
        <v>68</v>
      </c>
      <c r="D1569" s="10" t="s">
        <v>69</v>
      </c>
      <c r="E1569" s="10" t="s">
        <v>150</v>
      </c>
      <c r="F1569" s="10" t="s">
        <v>597</v>
      </c>
      <c r="G1569" s="10">
        <v>274</v>
      </c>
      <c r="H1569" s="10" t="s">
        <v>145</v>
      </c>
      <c r="I1569" s="10" t="s">
        <v>597</v>
      </c>
      <c r="J1569" s="10" t="s">
        <v>26</v>
      </c>
      <c r="K1569" s="10" t="str">
        <f t="shared" si="48"/>
        <v>519-175H2</v>
      </c>
      <c r="L1569" s="10" t="s">
        <v>2356</v>
      </c>
      <c r="M1569" s="10" t="s">
        <v>337</v>
      </c>
      <c r="N1569" s="12">
        <v>0.11020408163265308</v>
      </c>
      <c r="O1569" s="12">
        <v>0.11020408163265308</v>
      </c>
      <c r="P1569" s="12">
        <v>0.11020408163265308</v>
      </c>
      <c r="Q1569" s="12">
        <f t="shared" si="49"/>
        <v>0.11020408163265309</v>
      </c>
      <c r="R1569" s="10" t="s">
        <v>1395</v>
      </c>
      <c r="S1569" s="10"/>
    </row>
    <row r="1570" spans="1:19" s="13" customFormat="1" x14ac:dyDescent="0.35">
      <c r="A1570" s="10">
        <v>1034</v>
      </c>
      <c r="B1570" s="10">
        <v>167</v>
      </c>
      <c r="C1570" s="10" t="s">
        <v>68</v>
      </c>
      <c r="D1570" s="10" t="s">
        <v>83</v>
      </c>
      <c r="E1570" s="10" t="s">
        <v>136</v>
      </c>
      <c r="F1570" s="10" t="s">
        <v>99</v>
      </c>
      <c r="G1570" s="10">
        <v>611</v>
      </c>
      <c r="H1570" s="22" t="s">
        <v>892</v>
      </c>
      <c r="I1570" s="10" t="s">
        <v>138</v>
      </c>
      <c r="J1570" s="10" t="s">
        <v>26</v>
      </c>
      <c r="K1570" s="10" t="str">
        <f t="shared" si="48"/>
        <v>2-21-21</v>
      </c>
      <c r="L1570" s="22" t="s">
        <v>2357</v>
      </c>
      <c r="M1570" s="10" t="s">
        <v>140</v>
      </c>
      <c r="N1570" s="12">
        <v>0.12820512820512819</v>
      </c>
      <c r="O1570" s="12">
        <v>0.11111111111111109</v>
      </c>
      <c r="P1570" s="12">
        <v>9.1168091168091159E-2</v>
      </c>
      <c r="Q1570" s="12">
        <f t="shared" si="49"/>
        <v>0.11016144349477681</v>
      </c>
      <c r="R1570" s="10" t="s">
        <v>1395</v>
      </c>
      <c r="S1570" s="10"/>
    </row>
    <row r="1571" spans="1:19" s="13" customFormat="1" x14ac:dyDescent="0.35">
      <c r="A1571" s="10">
        <v>388</v>
      </c>
      <c r="B1571" s="10">
        <v>1591</v>
      </c>
      <c r="C1571" s="10" t="s">
        <v>68</v>
      </c>
      <c r="D1571" s="10" t="s">
        <v>89</v>
      </c>
      <c r="E1571" s="10" t="s">
        <v>110</v>
      </c>
      <c r="F1571" s="10" t="s">
        <v>565</v>
      </c>
      <c r="G1571" s="10">
        <v>106</v>
      </c>
      <c r="H1571" s="24" t="s">
        <v>72</v>
      </c>
      <c r="I1571" s="10" t="s">
        <v>211</v>
      </c>
      <c r="J1571" s="10" t="s">
        <v>26</v>
      </c>
      <c r="K1571" s="10" t="str">
        <f t="shared" si="48"/>
        <v>510-77H5</v>
      </c>
      <c r="L1571" s="24" t="s">
        <v>2359</v>
      </c>
      <c r="M1571" s="10" t="s">
        <v>173</v>
      </c>
      <c r="N1571" s="12">
        <v>0.1111111111111111</v>
      </c>
      <c r="O1571" s="12">
        <v>0.1111111111111111</v>
      </c>
      <c r="P1571" s="12">
        <v>0.10555555555555554</v>
      </c>
      <c r="Q1571" s="12">
        <f t="shared" si="49"/>
        <v>0.10925925925925924</v>
      </c>
      <c r="R1571" s="10" t="s">
        <v>1395</v>
      </c>
      <c r="S1571" s="10"/>
    </row>
    <row r="1572" spans="1:19" s="13" customFormat="1" x14ac:dyDescent="0.35">
      <c r="A1572" s="10">
        <v>1328</v>
      </c>
      <c r="B1572" s="10">
        <v>464</v>
      </c>
      <c r="C1572" s="10" t="s">
        <v>68</v>
      </c>
      <c r="D1572" s="10" t="s">
        <v>83</v>
      </c>
      <c r="E1572" s="10" t="s">
        <v>313</v>
      </c>
      <c r="F1572" s="10" t="s">
        <v>906</v>
      </c>
      <c r="G1572" s="10">
        <v>714</v>
      </c>
      <c r="H1572" s="10">
        <v>1</v>
      </c>
      <c r="I1572" s="10" t="s">
        <v>525</v>
      </c>
      <c r="J1572" s="10" t="s">
        <v>26</v>
      </c>
      <c r="K1572" s="10" t="str">
        <f t="shared" si="48"/>
        <v>3-84-956</v>
      </c>
      <c r="L1572" s="10" t="s">
        <v>2360</v>
      </c>
      <c r="M1572" s="10" t="s">
        <v>527</v>
      </c>
      <c r="N1572" s="12">
        <v>9.8412698412698424E-2</v>
      </c>
      <c r="O1572" s="12">
        <v>0.11746031746031747</v>
      </c>
      <c r="P1572" s="12">
        <v>0.11111111111111112</v>
      </c>
      <c r="Q1572" s="12">
        <f t="shared" si="49"/>
        <v>0.10899470899470899</v>
      </c>
      <c r="R1572" s="10" t="s">
        <v>1395</v>
      </c>
      <c r="S1572" s="10"/>
    </row>
    <row r="1573" spans="1:19" s="13" customFormat="1" x14ac:dyDescent="0.35">
      <c r="A1573" s="10">
        <v>1008</v>
      </c>
      <c r="B1573" s="10">
        <v>719</v>
      </c>
      <c r="C1573" s="10" t="s">
        <v>68</v>
      </c>
      <c r="D1573" s="10" t="s">
        <v>83</v>
      </c>
      <c r="E1573" s="10" t="s">
        <v>84</v>
      </c>
      <c r="F1573" s="10" t="s">
        <v>264</v>
      </c>
      <c r="G1573" s="10">
        <v>933</v>
      </c>
      <c r="H1573" s="10">
        <v>3</v>
      </c>
      <c r="I1573" s="10" t="s">
        <v>104</v>
      </c>
      <c r="J1573" s="10" t="s">
        <v>26</v>
      </c>
      <c r="K1573" s="10" t="str">
        <f t="shared" si="48"/>
        <v>4-99-221</v>
      </c>
      <c r="L1573" s="10" t="s">
        <v>2361</v>
      </c>
      <c r="M1573" s="10" t="s">
        <v>1758</v>
      </c>
      <c r="N1573" s="12">
        <v>0.1176470588235294</v>
      </c>
      <c r="O1573" s="12">
        <v>9.1176470588235289E-2</v>
      </c>
      <c r="P1573" s="12">
        <v>0.11470588235294119</v>
      </c>
      <c r="Q1573" s="12">
        <f t="shared" si="49"/>
        <v>0.10784313725490195</v>
      </c>
      <c r="R1573" s="10" t="s">
        <v>1395</v>
      </c>
      <c r="S1573" s="10"/>
    </row>
    <row r="1574" spans="1:19" s="13" customFormat="1" x14ac:dyDescent="0.35">
      <c r="A1574" s="10">
        <v>1097</v>
      </c>
      <c r="B1574" s="10">
        <v>233</v>
      </c>
      <c r="C1574" s="10" t="s">
        <v>68</v>
      </c>
      <c r="D1574" s="10" t="s">
        <v>83</v>
      </c>
      <c r="E1574" s="10" t="s">
        <v>136</v>
      </c>
      <c r="F1574" s="10" t="s">
        <v>1497</v>
      </c>
      <c r="G1574" s="10">
        <v>681</v>
      </c>
      <c r="H1574" s="10">
        <v>1</v>
      </c>
      <c r="I1574" s="10" t="s">
        <v>138</v>
      </c>
      <c r="J1574" s="10" t="s">
        <v>26</v>
      </c>
      <c r="K1574" s="10" t="str">
        <f t="shared" si="48"/>
        <v>2-35-35</v>
      </c>
      <c r="L1574" s="10" t="s">
        <v>2233</v>
      </c>
      <c r="M1574" s="10" t="s">
        <v>140</v>
      </c>
      <c r="N1574" s="12">
        <v>0.32167832167832172</v>
      </c>
      <c r="O1574" s="12">
        <v>0</v>
      </c>
      <c r="P1574" s="12">
        <v>0</v>
      </c>
      <c r="Q1574" s="12">
        <f t="shared" si="49"/>
        <v>0.10722610722610725</v>
      </c>
      <c r="R1574" s="10" t="s">
        <v>1395</v>
      </c>
      <c r="S1574" s="10"/>
    </row>
    <row r="1575" spans="1:19" s="13" customFormat="1" x14ac:dyDescent="0.35">
      <c r="A1575" s="10">
        <v>429</v>
      </c>
      <c r="B1575" s="10">
        <v>1648</v>
      </c>
      <c r="C1575" s="10" t="s">
        <v>68</v>
      </c>
      <c r="D1575" s="10" t="s">
        <v>89</v>
      </c>
      <c r="E1575" s="10" t="s">
        <v>110</v>
      </c>
      <c r="F1575" s="10" t="s">
        <v>133</v>
      </c>
      <c r="G1575" s="10">
        <v>13</v>
      </c>
      <c r="H1575" s="10" t="s">
        <v>1403</v>
      </c>
      <c r="I1575" s="10" t="s">
        <v>133</v>
      </c>
      <c r="J1575" s="10" t="s">
        <v>26</v>
      </c>
      <c r="K1575" s="10" t="str">
        <f t="shared" si="48"/>
        <v>554-79H3</v>
      </c>
      <c r="L1575" s="10" t="s">
        <v>2364</v>
      </c>
      <c r="M1575" s="10" t="s">
        <v>173</v>
      </c>
      <c r="N1575" s="12">
        <v>5.6603773584905655E-2</v>
      </c>
      <c r="O1575" s="12">
        <v>0.125</v>
      </c>
      <c r="P1575" s="12">
        <v>0.13500000000000004</v>
      </c>
      <c r="Q1575" s="12">
        <f t="shared" si="49"/>
        <v>0.10553459119496855</v>
      </c>
      <c r="R1575" s="10" t="s">
        <v>1395</v>
      </c>
      <c r="S1575" s="10"/>
    </row>
    <row r="1576" spans="1:19" s="13" customFormat="1" x14ac:dyDescent="0.35">
      <c r="A1576" s="10">
        <v>163</v>
      </c>
      <c r="B1576" s="10">
        <v>1164</v>
      </c>
      <c r="C1576" s="10" t="s">
        <v>68</v>
      </c>
      <c r="D1576" s="10" t="s">
        <v>89</v>
      </c>
      <c r="E1576" s="10" t="s">
        <v>110</v>
      </c>
      <c r="F1576" s="10" t="s">
        <v>675</v>
      </c>
      <c r="G1576" s="10">
        <v>293</v>
      </c>
      <c r="H1576" s="10" t="s">
        <v>72</v>
      </c>
      <c r="I1576" s="10" t="s">
        <v>211</v>
      </c>
      <c r="J1576" s="10" t="s">
        <v>26</v>
      </c>
      <c r="K1576" s="10" t="str">
        <f t="shared" si="48"/>
        <v>293-07</v>
      </c>
      <c r="L1576" s="10" t="s">
        <v>2365</v>
      </c>
      <c r="M1576" s="10" t="s">
        <v>213</v>
      </c>
      <c r="N1576" s="12">
        <v>0.17446808510638298</v>
      </c>
      <c r="O1576" s="12">
        <v>0.14042553191489363</v>
      </c>
      <c r="P1576" s="12">
        <v>0</v>
      </c>
      <c r="Q1576" s="12">
        <f t="shared" si="49"/>
        <v>0.1049645390070922</v>
      </c>
      <c r="R1576" s="10" t="s">
        <v>1395</v>
      </c>
      <c r="S1576" s="10"/>
    </row>
    <row r="1577" spans="1:19" s="13" customFormat="1" x14ac:dyDescent="0.35">
      <c r="A1577" s="10">
        <v>1291</v>
      </c>
      <c r="B1577" s="10">
        <v>419</v>
      </c>
      <c r="C1577" s="10" t="s">
        <v>68</v>
      </c>
      <c r="D1577" s="10" t="s">
        <v>83</v>
      </c>
      <c r="E1577" s="10" t="s">
        <v>313</v>
      </c>
      <c r="F1577" s="10" t="s">
        <v>314</v>
      </c>
      <c r="G1577" s="10">
        <v>738</v>
      </c>
      <c r="H1577" s="10">
        <v>2</v>
      </c>
      <c r="I1577" s="10" t="s">
        <v>315</v>
      </c>
      <c r="J1577" s="10" t="s">
        <v>26</v>
      </c>
      <c r="K1577" s="10" t="str">
        <f t="shared" si="48"/>
        <v>3-25-908</v>
      </c>
      <c r="L1577" s="10" t="s">
        <v>2366</v>
      </c>
      <c r="M1577" s="10" t="s">
        <v>493</v>
      </c>
      <c r="N1577" s="12">
        <v>0.17352941176470588</v>
      </c>
      <c r="O1577" s="12">
        <v>5.8823529411764698E-2</v>
      </c>
      <c r="P1577" s="12">
        <v>8.2352941176470573E-2</v>
      </c>
      <c r="Q1577" s="12">
        <f t="shared" si="49"/>
        <v>0.10490196078431373</v>
      </c>
      <c r="R1577" s="10" t="s">
        <v>1395</v>
      </c>
      <c r="S1577" s="10"/>
    </row>
    <row r="1578" spans="1:19" s="13" customFormat="1" x14ac:dyDescent="0.35">
      <c r="A1578" s="10">
        <v>1387</v>
      </c>
      <c r="B1578" s="10">
        <v>1012</v>
      </c>
      <c r="C1578" s="10" t="s">
        <v>68</v>
      </c>
      <c r="D1578" s="10" t="s">
        <v>69</v>
      </c>
      <c r="E1578" s="10" t="s">
        <v>150</v>
      </c>
      <c r="F1578" s="10" t="s">
        <v>174</v>
      </c>
      <c r="G1578" s="10">
        <v>433</v>
      </c>
      <c r="H1578" s="10" t="s">
        <v>115</v>
      </c>
      <c r="I1578" s="10" t="s">
        <v>175</v>
      </c>
      <c r="J1578" s="10" t="s">
        <v>26</v>
      </c>
      <c r="K1578" s="10" t="str">
        <f t="shared" si="48"/>
        <v>203-1348H3</v>
      </c>
      <c r="L1578" s="10" t="s">
        <v>2367</v>
      </c>
      <c r="M1578" s="10" t="s">
        <v>337</v>
      </c>
      <c r="N1578" s="12">
        <v>0.16428571428571431</v>
      </c>
      <c r="O1578" s="12">
        <v>6.4285714285714293E-2</v>
      </c>
      <c r="P1578" s="12">
        <v>8.5714285714285729E-2</v>
      </c>
      <c r="Q1578" s="12">
        <f t="shared" si="49"/>
        <v>0.10476190476190478</v>
      </c>
      <c r="R1578" s="10" t="s">
        <v>1395</v>
      </c>
      <c r="S1578" s="10"/>
    </row>
    <row r="1579" spans="1:19" s="13" customFormat="1" x14ac:dyDescent="0.35">
      <c r="A1579" s="10">
        <v>963</v>
      </c>
      <c r="B1579" s="10">
        <v>657</v>
      </c>
      <c r="C1579" s="10" t="s">
        <v>68</v>
      </c>
      <c r="D1579" s="10" t="s">
        <v>83</v>
      </c>
      <c r="E1579" s="10" t="s">
        <v>84</v>
      </c>
      <c r="F1579" s="10" t="s">
        <v>167</v>
      </c>
      <c r="G1579" s="10">
        <v>968</v>
      </c>
      <c r="H1579" s="10">
        <v>2</v>
      </c>
      <c r="I1579" s="10" t="s">
        <v>168</v>
      </c>
      <c r="J1579" s="10" t="s">
        <v>26</v>
      </c>
      <c r="K1579" s="10" t="str">
        <f t="shared" si="48"/>
        <v>4-95A-598</v>
      </c>
      <c r="L1579" s="10" t="s">
        <v>2368</v>
      </c>
      <c r="M1579" s="10" t="s">
        <v>170</v>
      </c>
      <c r="N1579" s="12">
        <v>0.1125</v>
      </c>
      <c r="O1579" s="12">
        <v>9.9999999999999992E-2</v>
      </c>
      <c r="P1579" s="12">
        <v>0.10178571428571428</v>
      </c>
      <c r="Q1579" s="12">
        <f t="shared" si="49"/>
        <v>0.10476190476190476</v>
      </c>
      <c r="R1579" s="10" t="s">
        <v>1395</v>
      </c>
      <c r="S1579" s="10"/>
    </row>
    <row r="1580" spans="1:19" s="13" customFormat="1" x14ac:dyDescent="0.35">
      <c r="A1580" s="10">
        <v>129</v>
      </c>
      <c r="B1580" s="10">
        <v>992</v>
      </c>
      <c r="C1580" s="10" t="s">
        <v>68</v>
      </c>
      <c r="D1580" s="10" t="s">
        <v>89</v>
      </c>
      <c r="E1580" s="10" t="s">
        <v>110</v>
      </c>
      <c r="F1580" s="10" t="s">
        <v>2047</v>
      </c>
      <c r="G1580" s="10" t="s">
        <v>1556</v>
      </c>
      <c r="H1580" s="10" t="s">
        <v>72</v>
      </c>
      <c r="I1580" s="10" t="s">
        <v>211</v>
      </c>
      <c r="J1580" s="10" t="s">
        <v>26</v>
      </c>
      <c r="K1580" s="10" t="str">
        <f t="shared" si="48"/>
        <v>151-141H3</v>
      </c>
      <c r="L1580" s="10" t="s">
        <v>2369</v>
      </c>
      <c r="M1580" s="10" t="s">
        <v>213</v>
      </c>
      <c r="N1580" s="12">
        <v>5.6603773584905655E-2</v>
      </c>
      <c r="O1580" s="12">
        <v>0.13207547169811321</v>
      </c>
      <c r="P1580" s="12">
        <v>0.12452830188679245</v>
      </c>
      <c r="Q1580" s="12">
        <f t="shared" si="49"/>
        <v>0.10440251572327043</v>
      </c>
      <c r="R1580" s="10" t="s">
        <v>1395</v>
      </c>
      <c r="S1580" s="10"/>
    </row>
    <row r="1581" spans="1:19" s="13" customFormat="1" x14ac:dyDescent="0.35">
      <c r="A1581" s="10">
        <v>666</v>
      </c>
      <c r="B1581" s="10">
        <v>18</v>
      </c>
      <c r="C1581" s="10" t="s">
        <v>68</v>
      </c>
      <c r="D1581" s="10" t="s">
        <v>89</v>
      </c>
      <c r="E1581" s="10" t="s">
        <v>90</v>
      </c>
      <c r="F1581" s="10" t="s">
        <v>923</v>
      </c>
      <c r="G1581" s="10">
        <v>815</v>
      </c>
      <c r="H1581" s="17" t="s">
        <v>92</v>
      </c>
      <c r="I1581" s="10" t="s">
        <v>234</v>
      </c>
      <c r="J1581" s="10" t="s">
        <v>26</v>
      </c>
      <c r="K1581" s="10" t="str">
        <f t="shared" si="48"/>
        <v>815-33</v>
      </c>
      <c r="L1581" s="17" t="s">
        <v>2370</v>
      </c>
      <c r="M1581" s="10" t="s">
        <v>236</v>
      </c>
      <c r="N1581" s="12">
        <v>0.10566037735849056</v>
      </c>
      <c r="O1581" s="12">
        <v>9.4339622641509413E-2</v>
      </c>
      <c r="P1581" s="12">
        <v>0.11320754716981131</v>
      </c>
      <c r="Q1581" s="12">
        <f t="shared" si="49"/>
        <v>0.10440251572327042</v>
      </c>
      <c r="R1581" s="10" t="s">
        <v>1395</v>
      </c>
      <c r="S1581" s="10"/>
    </row>
    <row r="1582" spans="1:19" s="13" customFormat="1" x14ac:dyDescent="0.35">
      <c r="A1582" s="10">
        <v>191</v>
      </c>
      <c r="B1582" s="10">
        <v>1204</v>
      </c>
      <c r="C1582" s="10" t="s">
        <v>68</v>
      </c>
      <c r="D1582" s="10" t="s">
        <v>89</v>
      </c>
      <c r="E1582" s="10" t="s">
        <v>110</v>
      </c>
      <c r="F1582" s="10" t="s">
        <v>326</v>
      </c>
      <c r="G1582" s="10">
        <v>315</v>
      </c>
      <c r="H1582" s="10" t="s">
        <v>145</v>
      </c>
      <c r="I1582" s="10" t="s">
        <v>207</v>
      </c>
      <c r="J1582" s="10" t="s">
        <v>26</v>
      </c>
      <c r="K1582" s="10" t="str">
        <f t="shared" si="48"/>
        <v>315-H11</v>
      </c>
      <c r="L1582" s="10" t="s">
        <v>2371</v>
      </c>
      <c r="M1582" s="10" t="s">
        <v>258</v>
      </c>
      <c r="N1582" s="12">
        <v>8.1632653061224497E-2</v>
      </c>
      <c r="O1582" s="12">
        <v>0.11224489795918369</v>
      </c>
      <c r="P1582" s="12">
        <v>0.11836734693877554</v>
      </c>
      <c r="Q1582" s="12">
        <f t="shared" si="49"/>
        <v>0.10408163265306125</v>
      </c>
      <c r="R1582" s="10" t="s">
        <v>1395</v>
      </c>
      <c r="S1582" s="10"/>
    </row>
    <row r="1583" spans="1:19" s="13" customFormat="1" x14ac:dyDescent="0.35">
      <c r="A1583" s="10">
        <v>132</v>
      </c>
      <c r="B1583" s="10">
        <v>994</v>
      </c>
      <c r="C1583" s="10" t="s">
        <v>68</v>
      </c>
      <c r="D1583" s="10" t="s">
        <v>89</v>
      </c>
      <c r="E1583" s="10" t="s">
        <v>110</v>
      </c>
      <c r="F1583" s="10" t="s">
        <v>210</v>
      </c>
      <c r="G1583" s="10">
        <v>99</v>
      </c>
      <c r="H1583" s="10" t="s">
        <v>115</v>
      </c>
      <c r="I1583" s="10" t="s">
        <v>211</v>
      </c>
      <c r="J1583" s="10" t="s">
        <v>26</v>
      </c>
      <c r="K1583" s="10" t="str">
        <f t="shared" si="48"/>
        <v>162-141H1</v>
      </c>
      <c r="L1583" s="10" t="s">
        <v>2372</v>
      </c>
      <c r="M1583" s="10" t="s">
        <v>213</v>
      </c>
      <c r="N1583" s="12">
        <v>0</v>
      </c>
      <c r="O1583" s="12">
        <v>0.15094339622641509</v>
      </c>
      <c r="P1583" s="12">
        <v>0.15849056603773587</v>
      </c>
      <c r="Q1583" s="12">
        <f t="shared" si="49"/>
        <v>0.10314465408805033</v>
      </c>
      <c r="R1583" s="10" t="s">
        <v>1395</v>
      </c>
      <c r="S1583" s="10"/>
    </row>
    <row r="1584" spans="1:19" s="13" customFormat="1" x14ac:dyDescent="0.35">
      <c r="A1584" s="10">
        <v>931</v>
      </c>
      <c r="B1584" s="10">
        <v>627</v>
      </c>
      <c r="C1584" s="10" t="s">
        <v>68</v>
      </c>
      <c r="D1584" s="10" t="s">
        <v>83</v>
      </c>
      <c r="E1584" s="10" t="s">
        <v>84</v>
      </c>
      <c r="F1584" s="10" t="s">
        <v>790</v>
      </c>
      <c r="G1584" s="10">
        <v>961</v>
      </c>
      <c r="H1584" s="10">
        <v>2</v>
      </c>
      <c r="I1584" s="10" t="s">
        <v>791</v>
      </c>
      <c r="J1584" s="10" t="s">
        <v>26</v>
      </c>
      <c r="K1584" s="10" t="str">
        <f t="shared" si="48"/>
        <v>4-92A-561</v>
      </c>
      <c r="L1584" s="10" t="s">
        <v>2373</v>
      </c>
      <c r="M1584" s="10" t="s">
        <v>959</v>
      </c>
      <c r="N1584" s="12">
        <v>0.1</v>
      </c>
      <c r="O1584" s="12">
        <v>0.1</v>
      </c>
      <c r="P1584" s="12">
        <v>0.10882352941176471</v>
      </c>
      <c r="Q1584" s="12">
        <f t="shared" si="49"/>
        <v>0.10294117647058824</v>
      </c>
      <c r="R1584" s="10" t="s">
        <v>1395</v>
      </c>
      <c r="S1584" s="10"/>
    </row>
    <row r="1585" spans="1:19" s="13" customFormat="1" x14ac:dyDescent="0.35">
      <c r="A1585" s="10">
        <v>112</v>
      </c>
      <c r="B1585" s="10">
        <v>952</v>
      </c>
      <c r="C1585" s="10" t="s">
        <v>68</v>
      </c>
      <c r="D1585" s="10" t="s">
        <v>89</v>
      </c>
      <c r="E1585" s="10" t="s">
        <v>110</v>
      </c>
      <c r="F1585" s="10" t="s">
        <v>757</v>
      </c>
      <c r="G1585" s="10">
        <v>143</v>
      </c>
      <c r="H1585" s="10" t="s">
        <v>267</v>
      </c>
      <c r="I1585" s="10" t="s">
        <v>276</v>
      </c>
      <c r="J1585" s="10" t="s">
        <v>26</v>
      </c>
      <c r="K1585" s="10" t="str">
        <f t="shared" si="48"/>
        <v>143-05</v>
      </c>
      <c r="L1585" s="10" t="s">
        <v>2375</v>
      </c>
      <c r="M1585" s="10" t="s">
        <v>278</v>
      </c>
      <c r="N1585" s="12">
        <v>0.11111111111111113</v>
      </c>
      <c r="O1585" s="12">
        <v>9.7222222222222224E-2</v>
      </c>
      <c r="P1585" s="12">
        <v>0.1</v>
      </c>
      <c r="Q1585" s="12">
        <f t="shared" si="49"/>
        <v>0.10277777777777779</v>
      </c>
      <c r="R1585" s="10" t="s">
        <v>1395</v>
      </c>
      <c r="S1585" s="10"/>
    </row>
    <row r="1586" spans="1:19" s="13" customFormat="1" x14ac:dyDescent="0.35">
      <c r="A1586" s="10">
        <v>186</v>
      </c>
      <c r="B1586" s="10">
        <v>1202</v>
      </c>
      <c r="C1586" s="10" t="s">
        <v>68</v>
      </c>
      <c r="D1586" s="10" t="s">
        <v>89</v>
      </c>
      <c r="E1586" s="10" t="s">
        <v>110</v>
      </c>
      <c r="F1586" s="10" t="s">
        <v>154</v>
      </c>
      <c r="G1586" s="10">
        <v>496</v>
      </c>
      <c r="H1586" s="10" t="s">
        <v>72</v>
      </c>
      <c r="I1586" s="10" t="s">
        <v>154</v>
      </c>
      <c r="J1586" s="10" t="s">
        <v>26</v>
      </c>
      <c r="K1586" s="10" t="str">
        <f t="shared" si="48"/>
        <v>311-1406H2</v>
      </c>
      <c r="L1586" s="10" t="s">
        <v>2376</v>
      </c>
      <c r="M1586" s="10" t="s">
        <v>344</v>
      </c>
      <c r="N1586" s="12">
        <v>0.125</v>
      </c>
      <c r="O1586" s="12">
        <v>0.125</v>
      </c>
      <c r="P1586" s="12">
        <v>5.5000000000000014E-2</v>
      </c>
      <c r="Q1586" s="12">
        <f t="shared" si="49"/>
        <v>0.10166666666666667</v>
      </c>
      <c r="R1586" s="10" t="s">
        <v>1395</v>
      </c>
      <c r="S1586" s="10"/>
    </row>
    <row r="1587" spans="1:19" s="13" customFormat="1" x14ac:dyDescent="0.35">
      <c r="A1587" s="10">
        <v>452</v>
      </c>
      <c r="B1587" s="10">
        <v>880</v>
      </c>
      <c r="C1587" s="10" t="s">
        <v>68</v>
      </c>
      <c r="D1587" s="10" t="s">
        <v>89</v>
      </c>
      <c r="E1587" s="10" t="s">
        <v>110</v>
      </c>
      <c r="F1587" s="10" t="s">
        <v>210</v>
      </c>
      <c r="G1587" s="10">
        <v>99</v>
      </c>
      <c r="H1587" s="10" t="s">
        <v>72</v>
      </c>
      <c r="I1587" s="10" t="s">
        <v>211</v>
      </c>
      <c r="J1587" s="10" t="s">
        <v>26</v>
      </c>
      <c r="K1587" s="10" t="str">
        <f t="shared" si="48"/>
        <v>99-H10</v>
      </c>
      <c r="L1587" s="10" t="s">
        <v>2378</v>
      </c>
      <c r="M1587" s="10" t="s">
        <v>213</v>
      </c>
      <c r="N1587" s="12">
        <v>0</v>
      </c>
      <c r="O1587" s="12">
        <v>0.13225806451612904</v>
      </c>
      <c r="P1587" s="12">
        <v>0.17096774193548389</v>
      </c>
      <c r="Q1587" s="12">
        <f t="shared" si="49"/>
        <v>0.1010752688172043</v>
      </c>
      <c r="R1587" s="10" t="s">
        <v>1395</v>
      </c>
      <c r="S1587" s="10"/>
    </row>
    <row r="1588" spans="1:19" s="13" customFormat="1" x14ac:dyDescent="0.35">
      <c r="A1588" s="10">
        <v>1392</v>
      </c>
      <c r="B1588" s="10">
        <v>1057</v>
      </c>
      <c r="C1588" s="10" t="s">
        <v>68</v>
      </c>
      <c r="D1588" s="10" t="s">
        <v>69</v>
      </c>
      <c r="E1588" s="10" t="s">
        <v>150</v>
      </c>
      <c r="F1588" s="10" t="s">
        <v>383</v>
      </c>
      <c r="G1588" s="10">
        <v>240</v>
      </c>
      <c r="H1588" s="10" t="s">
        <v>115</v>
      </c>
      <c r="I1588" s="10" t="s">
        <v>152</v>
      </c>
      <c r="J1588" s="10" t="s">
        <v>26</v>
      </c>
      <c r="K1588" s="10" t="str">
        <f t="shared" si="48"/>
        <v>23-1339H4</v>
      </c>
      <c r="L1588" s="10" t="s">
        <v>2379</v>
      </c>
      <c r="M1588" s="10" t="s">
        <v>153</v>
      </c>
      <c r="N1588" s="12">
        <v>0.10714285714285715</v>
      </c>
      <c r="O1588" s="12">
        <v>0.10000000000000002</v>
      </c>
      <c r="P1588" s="12">
        <v>9.285714285714286E-2</v>
      </c>
      <c r="Q1588" s="12">
        <f t="shared" si="49"/>
        <v>0.10000000000000002</v>
      </c>
      <c r="R1588" s="10" t="s">
        <v>1395</v>
      </c>
      <c r="S1588" s="10"/>
    </row>
    <row r="1589" spans="1:19" s="13" customFormat="1" x14ac:dyDescent="0.35">
      <c r="A1589" s="10">
        <v>1310</v>
      </c>
      <c r="B1589" s="10">
        <v>442</v>
      </c>
      <c r="C1589" s="10" t="s">
        <v>68</v>
      </c>
      <c r="D1589" s="10" t="s">
        <v>83</v>
      </c>
      <c r="E1589" s="10" t="s">
        <v>313</v>
      </c>
      <c r="F1589" s="10" t="s">
        <v>352</v>
      </c>
      <c r="G1589" s="10">
        <v>741</v>
      </c>
      <c r="H1589" s="10">
        <v>1</v>
      </c>
      <c r="I1589" s="10" t="s">
        <v>313</v>
      </c>
      <c r="J1589" s="10" t="s">
        <v>26</v>
      </c>
      <c r="K1589" s="10" t="str">
        <f t="shared" si="48"/>
        <v>3-71-937</v>
      </c>
      <c r="L1589" s="10" t="s">
        <v>2380</v>
      </c>
      <c r="M1589" s="10" t="s">
        <v>354</v>
      </c>
      <c r="N1589" s="12">
        <v>0.10943396226415093</v>
      </c>
      <c r="O1589" s="12">
        <v>9.4339622641509427E-2</v>
      </c>
      <c r="P1589" s="12">
        <v>9.2452830188679239E-2</v>
      </c>
      <c r="Q1589" s="12">
        <f t="shared" si="49"/>
        <v>9.8742138364779866E-2</v>
      </c>
      <c r="R1589" s="10" t="s">
        <v>1395</v>
      </c>
      <c r="S1589" s="10"/>
    </row>
    <row r="1590" spans="1:19" s="13" customFormat="1" x14ac:dyDescent="0.35">
      <c r="A1590" s="10">
        <v>1388</v>
      </c>
      <c r="B1590" s="10">
        <v>1013</v>
      </c>
      <c r="C1590" s="10" t="s">
        <v>68</v>
      </c>
      <c r="D1590" s="10" t="s">
        <v>69</v>
      </c>
      <c r="E1590" s="10" t="s">
        <v>150</v>
      </c>
      <c r="F1590" s="10" t="s">
        <v>174</v>
      </c>
      <c r="G1590" s="10">
        <v>433</v>
      </c>
      <c r="H1590" s="10" t="s">
        <v>115</v>
      </c>
      <c r="I1590" s="10" t="s">
        <v>175</v>
      </c>
      <c r="J1590" s="10" t="s">
        <v>26</v>
      </c>
      <c r="K1590" s="10" t="str">
        <f t="shared" si="48"/>
        <v>203-1348H4</v>
      </c>
      <c r="L1590" s="10" t="s">
        <v>2381</v>
      </c>
      <c r="M1590" s="10" t="s">
        <v>337</v>
      </c>
      <c r="N1590" s="12">
        <v>7.8571428571428584E-2</v>
      </c>
      <c r="O1590" s="12">
        <v>9.285714285714286E-2</v>
      </c>
      <c r="P1590" s="12">
        <v>0.12142857142857144</v>
      </c>
      <c r="Q1590" s="12">
        <f t="shared" si="49"/>
        <v>9.7619047619047619E-2</v>
      </c>
      <c r="R1590" s="10" t="s">
        <v>1395</v>
      </c>
      <c r="S1590" s="10"/>
    </row>
    <row r="1591" spans="1:19" s="13" customFormat="1" x14ac:dyDescent="0.35">
      <c r="A1591" s="10">
        <v>558</v>
      </c>
      <c r="B1591" s="10">
        <v>1052</v>
      </c>
      <c r="C1591" s="10" t="s">
        <v>68</v>
      </c>
      <c r="D1591" s="10" t="s">
        <v>89</v>
      </c>
      <c r="E1591" s="10" t="s">
        <v>90</v>
      </c>
      <c r="F1591" s="10" t="s">
        <v>203</v>
      </c>
      <c r="G1591" s="10">
        <v>250</v>
      </c>
      <c r="H1591" s="10" t="s">
        <v>72</v>
      </c>
      <c r="I1591" s="10" t="s">
        <v>1259</v>
      </c>
      <c r="J1591" s="10" t="s">
        <v>26</v>
      </c>
      <c r="K1591" s="10" t="str">
        <f t="shared" si="48"/>
        <v>227-52H2</v>
      </c>
      <c r="L1591" s="10" t="s">
        <v>2382</v>
      </c>
      <c r="M1591" s="10" t="s">
        <v>531</v>
      </c>
      <c r="N1591" s="12">
        <v>9.7142857142857156E-2</v>
      </c>
      <c r="O1591" s="12">
        <v>9.7142857142857156E-2</v>
      </c>
      <c r="P1591" s="12">
        <v>9.7142857142857156E-2</v>
      </c>
      <c r="Q1591" s="12">
        <f t="shared" si="49"/>
        <v>9.7142857142857156E-2</v>
      </c>
      <c r="R1591" s="10" t="s">
        <v>1395</v>
      </c>
      <c r="S1591" s="10"/>
    </row>
    <row r="1592" spans="1:19" s="13" customFormat="1" x14ac:dyDescent="0.35">
      <c r="A1592" s="10">
        <v>560</v>
      </c>
      <c r="B1592" s="10">
        <v>1054</v>
      </c>
      <c r="C1592" s="10" t="s">
        <v>68</v>
      </c>
      <c r="D1592" s="10" t="s">
        <v>89</v>
      </c>
      <c r="E1592" s="10" t="s">
        <v>90</v>
      </c>
      <c r="F1592" s="10" t="s">
        <v>203</v>
      </c>
      <c r="G1592" s="10">
        <v>250</v>
      </c>
      <c r="H1592" s="10" t="s">
        <v>72</v>
      </c>
      <c r="I1592" s="10" t="s">
        <v>1259</v>
      </c>
      <c r="J1592" s="10" t="s">
        <v>26</v>
      </c>
      <c r="K1592" s="10" t="str">
        <f t="shared" si="48"/>
        <v>227-52H4</v>
      </c>
      <c r="L1592" s="10" t="s">
        <v>2383</v>
      </c>
      <c r="M1592" s="10" t="s">
        <v>531</v>
      </c>
      <c r="N1592" s="12">
        <v>9.7142857142857156E-2</v>
      </c>
      <c r="O1592" s="12">
        <v>9.7142857142857156E-2</v>
      </c>
      <c r="P1592" s="12">
        <v>9.7142857142857156E-2</v>
      </c>
      <c r="Q1592" s="12">
        <f t="shared" si="49"/>
        <v>9.7142857142857156E-2</v>
      </c>
      <c r="R1592" s="10" t="s">
        <v>1395</v>
      </c>
      <c r="S1592" s="10"/>
    </row>
    <row r="1593" spans="1:19" s="13" customFormat="1" x14ac:dyDescent="0.35">
      <c r="A1593" s="10">
        <v>1236</v>
      </c>
      <c r="B1593" s="10">
        <v>339</v>
      </c>
      <c r="C1593" s="10" t="s">
        <v>68</v>
      </c>
      <c r="D1593" s="10" t="s">
        <v>83</v>
      </c>
      <c r="E1593" s="10" t="s">
        <v>313</v>
      </c>
      <c r="F1593" s="10" t="s">
        <v>769</v>
      </c>
      <c r="G1593" s="10">
        <v>737</v>
      </c>
      <c r="H1593" s="10">
        <v>2</v>
      </c>
      <c r="I1593" s="10" t="s">
        <v>313</v>
      </c>
      <c r="J1593" s="10" t="s">
        <v>26</v>
      </c>
      <c r="K1593" s="10" t="str">
        <f t="shared" si="48"/>
        <v>3-10-935</v>
      </c>
      <c r="L1593" s="10" t="s">
        <v>2384</v>
      </c>
      <c r="M1593" s="10" t="s">
        <v>354</v>
      </c>
      <c r="N1593" s="12">
        <v>0.10294117647058823</v>
      </c>
      <c r="O1593" s="12">
        <v>8.8235294117647051E-2</v>
      </c>
      <c r="P1593" s="12">
        <v>0.1</v>
      </c>
      <c r="Q1593" s="12">
        <f t="shared" si="49"/>
        <v>9.7058823529411753E-2</v>
      </c>
      <c r="R1593" s="10" t="s">
        <v>1395</v>
      </c>
      <c r="S1593" s="10"/>
    </row>
    <row r="1594" spans="1:19" s="13" customFormat="1" x14ac:dyDescent="0.35">
      <c r="A1594" s="10">
        <v>1350</v>
      </c>
      <c r="B1594" s="10">
        <v>493</v>
      </c>
      <c r="C1594" s="10" t="s">
        <v>68</v>
      </c>
      <c r="D1594" s="10" t="s">
        <v>83</v>
      </c>
      <c r="E1594" s="10" t="s">
        <v>313</v>
      </c>
      <c r="F1594" s="10" t="s">
        <v>882</v>
      </c>
      <c r="G1594" s="10">
        <v>715</v>
      </c>
      <c r="H1594" s="10">
        <v>1</v>
      </c>
      <c r="I1594" s="10" t="s">
        <v>313</v>
      </c>
      <c r="J1594" s="10" t="s">
        <v>26</v>
      </c>
      <c r="K1594" s="10" t="str">
        <f t="shared" si="48"/>
        <v>3-88-923</v>
      </c>
      <c r="L1594" s="10" t="s">
        <v>2385</v>
      </c>
      <c r="M1594" s="10" t="s">
        <v>884</v>
      </c>
      <c r="N1594" s="12">
        <v>0.10188679245283019</v>
      </c>
      <c r="O1594" s="12">
        <v>0.10377358490566035</v>
      </c>
      <c r="P1594" s="12">
        <v>8.4905660377358472E-2</v>
      </c>
      <c r="Q1594" s="12">
        <f t="shared" si="49"/>
        <v>9.6855345911949664E-2</v>
      </c>
      <c r="R1594" s="10" t="s">
        <v>1395</v>
      </c>
      <c r="S1594" s="10"/>
    </row>
    <row r="1595" spans="1:19" s="13" customFormat="1" x14ac:dyDescent="0.35">
      <c r="A1595" s="10">
        <v>309</v>
      </c>
      <c r="B1595" s="10">
        <v>1424</v>
      </c>
      <c r="C1595" s="10" t="s">
        <v>68</v>
      </c>
      <c r="D1595" s="10" t="s">
        <v>89</v>
      </c>
      <c r="E1595" s="10" t="s">
        <v>110</v>
      </c>
      <c r="F1595" s="10" t="s">
        <v>2069</v>
      </c>
      <c r="G1595" s="10">
        <v>430</v>
      </c>
      <c r="H1595" s="10" t="s">
        <v>92</v>
      </c>
      <c r="I1595" s="10" t="s">
        <v>211</v>
      </c>
      <c r="J1595" s="10" t="s">
        <v>26</v>
      </c>
      <c r="K1595" s="10" t="str">
        <f t="shared" si="48"/>
        <v>430-02</v>
      </c>
      <c r="L1595" s="10" t="s">
        <v>2386</v>
      </c>
      <c r="M1595" s="10" t="s">
        <v>213</v>
      </c>
      <c r="N1595" s="12">
        <v>8.6111111111111124E-2</v>
      </c>
      <c r="O1595" s="12">
        <v>9.7222222222222224E-2</v>
      </c>
      <c r="P1595" s="12">
        <v>0.1027777777777778</v>
      </c>
      <c r="Q1595" s="12">
        <f t="shared" si="49"/>
        <v>9.5370370370370383E-2</v>
      </c>
      <c r="R1595" s="10" t="s">
        <v>1395</v>
      </c>
      <c r="S1595" s="10"/>
    </row>
    <row r="1596" spans="1:19" s="13" customFormat="1" x14ac:dyDescent="0.35">
      <c r="A1596" s="10">
        <v>1011</v>
      </c>
      <c r="B1596" s="10">
        <v>1714</v>
      </c>
      <c r="C1596" s="10" t="s">
        <v>68</v>
      </c>
      <c r="D1596" s="10" t="s">
        <v>83</v>
      </c>
      <c r="E1596" s="10" t="s">
        <v>84</v>
      </c>
      <c r="F1596" s="10" t="s">
        <v>264</v>
      </c>
      <c r="G1596" s="10">
        <v>933</v>
      </c>
      <c r="H1596" s="10">
        <v>1</v>
      </c>
      <c r="I1596" s="10" t="s">
        <v>104</v>
      </c>
      <c r="J1596" s="10" t="s">
        <v>26</v>
      </c>
      <c r="K1596" s="10" t="str">
        <f t="shared" si="48"/>
        <v>4-99-225</v>
      </c>
      <c r="L1596" s="10" t="s">
        <v>2286</v>
      </c>
      <c r="M1596" s="10" t="s">
        <v>1758</v>
      </c>
      <c r="N1596" s="12">
        <v>0.13928571428571429</v>
      </c>
      <c r="O1596" s="12">
        <v>0</v>
      </c>
      <c r="P1596" s="12">
        <v>0.14642857142857144</v>
      </c>
      <c r="Q1596" s="12">
        <f t="shared" si="49"/>
        <v>9.5238095238095233E-2</v>
      </c>
      <c r="R1596" s="10" t="s">
        <v>1395</v>
      </c>
      <c r="S1596" s="10"/>
    </row>
    <row r="1597" spans="1:19" s="13" customFormat="1" x14ac:dyDescent="0.35">
      <c r="A1597" s="10">
        <v>1148</v>
      </c>
      <c r="B1597" s="10">
        <v>278</v>
      </c>
      <c r="C1597" s="10" t="s">
        <v>68</v>
      </c>
      <c r="D1597" s="10" t="s">
        <v>83</v>
      </c>
      <c r="E1597" s="10" t="s">
        <v>136</v>
      </c>
      <c r="F1597" s="10" t="s">
        <v>99</v>
      </c>
      <c r="G1597" s="10">
        <v>611</v>
      </c>
      <c r="H1597" s="10" t="s">
        <v>755</v>
      </c>
      <c r="I1597" s="10" t="s">
        <v>138</v>
      </c>
      <c r="J1597" s="10" t="s">
        <v>26</v>
      </c>
      <c r="K1597" s="10" t="str">
        <f t="shared" si="48"/>
        <v>2-66-12</v>
      </c>
      <c r="L1597" s="10" t="s">
        <v>2387</v>
      </c>
      <c r="M1597" s="10" t="s">
        <v>140</v>
      </c>
      <c r="N1597" s="12">
        <v>0.14285714285714285</v>
      </c>
      <c r="O1597" s="12">
        <v>0.14285714285714285</v>
      </c>
      <c r="P1597" s="12">
        <v>0</v>
      </c>
      <c r="Q1597" s="12">
        <f t="shared" si="49"/>
        <v>9.5238095238095233E-2</v>
      </c>
      <c r="R1597" s="10" t="s">
        <v>1395</v>
      </c>
      <c r="S1597" s="10"/>
    </row>
    <row r="1598" spans="1:19" s="13" customFormat="1" x14ac:dyDescent="0.35">
      <c r="A1598" s="10">
        <v>451</v>
      </c>
      <c r="B1598" s="10"/>
      <c r="C1598" s="10" t="s">
        <v>68</v>
      </c>
      <c r="D1598" s="10" t="s">
        <v>89</v>
      </c>
      <c r="E1598" s="10" t="s">
        <v>110</v>
      </c>
      <c r="F1598" s="10" t="s">
        <v>210</v>
      </c>
      <c r="G1598" s="10">
        <v>99</v>
      </c>
      <c r="H1598" s="10" t="s">
        <v>115</v>
      </c>
      <c r="I1598" s="10" t="s">
        <v>211</v>
      </c>
      <c r="J1598" s="10" t="s">
        <v>26</v>
      </c>
      <c r="K1598" s="10" t="str">
        <f t="shared" si="48"/>
        <v>99-H1</v>
      </c>
      <c r="L1598" s="10" t="s">
        <v>2297</v>
      </c>
      <c r="M1598" s="10" t="s">
        <v>213</v>
      </c>
      <c r="N1598" s="12">
        <v>0</v>
      </c>
      <c r="O1598" s="12">
        <v>0.1370967741935484</v>
      </c>
      <c r="P1598" s="12">
        <v>0.14193548387096777</v>
      </c>
      <c r="Q1598" s="12">
        <f t="shared" si="49"/>
        <v>9.3010752688172049E-2</v>
      </c>
      <c r="R1598" s="10" t="s">
        <v>1395</v>
      </c>
      <c r="S1598" s="10"/>
    </row>
    <row r="1599" spans="1:19" s="13" customFormat="1" x14ac:dyDescent="0.35">
      <c r="A1599" s="10">
        <v>1642</v>
      </c>
      <c r="B1599" s="10">
        <v>1214</v>
      </c>
      <c r="C1599" s="10" t="s">
        <v>68</v>
      </c>
      <c r="D1599" s="10" t="s">
        <v>69</v>
      </c>
      <c r="E1599" s="10" t="s">
        <v>70</v>
      </c>
      <c r="F1599" s="14" t="s">
        <v>648</v>
      </c>
      <c r="G1599" s="10">
        <v>316</v>
      </c>
      <c r="H1599" s="10" t="s">
        <v>649</v>
      </c>
      <c r="I1599" s="10" t="s">
        <v>127</v>
      </c>
      <c r="J1599" s="10" t="s">
        <v>26</v>
      </c>
      <c r="K1599" s="10" t="str">
        <f t="shared" si="48"/>
        <v>316-04</v>
      </c>
      <c r="L1599" s="10" t="s">
        <v>2388</v>
      </c>
      <c r="M1599" s="10" t="s">
        <v>162</v>
      </c>
      <c r="N1599" s="12">
        <v>7.4074074074074084E-2</v>
      </c>
      <c r="O1599" s="12">
        <v>9.2592592592592574E-2</v>
      </c>
      <c r="P1599" s="12">
        <v>0.1111111111111111</v>
      </c>
      <c r="Q1599" s="12">
        <f t="shared" si="49"/>
        <v>9.2592592592592601E-2</v>
      </c>
      <c r="R1599" s="10" t="s">
        <v>1395</v>
      </c>
      <c r="S1599" s="10"/>
    </row>
    <row r="1600" spans="1:19" s="13" customFormat="1" x14ac:dyDescent="0.35">
      <c r="A1600" s="10">
        <v>1110</v>
      </c>
      <c r="B1600" s="10">
        <v>246</v>
      </c>
      <c r="C1600" s="10" t="s">
        <v>68</v>
      </c>
      <c r="D1600" s="10" t="s">
        <v>83</v>
      </c>
      <c r="E1600" s="10" t="s">
        <v>136</v>
      </c>
      <c r="F1600" s="10" t="s">
        <v>901</v>
      </c>
      <c r="G1600" s="10">
        <v>657</v>
      </c>
      <c r="H1600" s="10" t="s">
        <v>297</v>
      </c>
      <c r="I1600" s="10" t="s">
        <v>508</v>
      </c>
      <c r="J1600" s="10" t="s">
        <v>26</v>
      </c>
      <c r="K1600" s="10" t="str">
        <f t="shared" si="48"/>
        <v>2-524-524</v>
      </c>
      <c r="L1600" s="10" t="s">
        <v>2389</v>
      </c>
      <c r="M1600" s="10" t="s">
        <v>510</v>
      </c>
      <c r="N1600" s="12">
        <v>9.3749999999999986E-2</v>
      </c>
      <c r="O1600" s="12">
        <v>8.7499999999999981E-2</v>
      </c>
      <c r="P1600" s="12">
        <v>9.5833333333333312E-2</v>
      </c>
      <c r="Q1600" s="12">
        <f t="shared" si="49"/>
        <v>9.2361111111111102E-2</v>
      </c>
      <c r="R1600" s="10" t="s">
        <v>1395</v>
      </c>
      <c r="S1600" s="10"/>
    </row>
    <row r="1601" spans="1:19" s="13" customFormat="1" x14ac:dyDescent="0.35">
      <c r="A1601" s="10">
        <v>30</v>
      </c>
      <c r="B1601" s="10">
        <v>830</v>
      </c>
      <c r="C1601" s="10" t="s">
        <v>68</v>
      </c>
      <c r="D1601" s="10" t="s">
        <v>89</v>
      </c>
      <c r="E1601" s="10" t="s">
        <v>110</v>
      </c>
      <c r="F1601" s="10" t="s">
        <v>305</v>
      </c>
      <c r="G1601" s="10">
        <v>36</v>
      </c>
      <c r="H1601" s="10" t="s">
        <v>299</v>
      </c>
      <c r="I1601" s="10" t="s">
        <v>305</v>
      </c>
      <c r="J1601" s="10" t="s">
        <v>26</v>
      </c>
      <c r="K1601" s="10" t="str">
        <f t="shared" si="48"/>
        <v>3623</v>
      </c>
      <c r="L1601" s="10">
        <v>3623</v>
      </c>
      <c r="M1601" s="10" t="s">
        <v>970</v>
      </c>
      <c r="N1601" s="12">
        <v>0.12121212121212123</v>
      </c>
      <c r="O1601" s="12">
        <v>7.5757575757575746E-2</v>
      </c>
      <c r="P1601" s="12">
        <v>7.5757575757575746E-2</v>
      </c>
      <c r="Q1601" s="12">
        <f t="shared" si="49"/>
        <v>9.0909090909090898E-2</v>
      </c>
      <c r="R1601" s="10" t="s">
        <v>1395</v>
      </c>
      <c r="S1601" s="10"/>
    </row>
    <row r="1602" spans="1:19" s="13" customFormat="1" x14ac:dyDescent="0.35">
      <c r="A1602" s="10">
        <v>192</v>
      </c>
      <c r="B1602" s="10">
        <v>1204</v>
      </c>
      <c r="C1602" s="10" t="s">
        <v>68</v>
      </c>
      <c r="D1602" s="10" t="s">
        <v>89</v>
      </c>
      <c r="E1602" s="10" t="s">
        <v>110</v>
      </c>
      <c r="F1602" s="10" t="s">
        <v>326</v>
      </c>
      <c r="G1602" s="10">
        <v>315</v>
      </c>
      <c r="H1602" s="10" t="s">
        <v>145</v>
      </c>
      <c r="I1602" s="10" t="s">
        <v>207</v>
      </c>
      <c r="J1602" s="10" t="s">
        <v>26</v>
      </c>
      <c r="K1602" s="10" t="str">
        <f t="shared" si="48"/>
        <v>315-H13</v>
      </c>
      <c r="L1602" s="10" t="s">
        <v>2390</v>
      </c>
      <c r="M1602" s="10" t="s">
        <v>173</v>
      </c>
      <c r="N1602" s="12">
        <v>5.154639175257731E-2</v>
      </c>
      <c r="O1602" s="12">
        <v>7.2164948453608241E-2</v>
      </c>
      <c r="P1602" s="12">
        <v>0.14845360824742268</v>
      </c>
      <c r="Q1602" s="12">
        <f t="shared" si="49"/>
        <v>9.0721649484536079E-2</v>
      </c>
      <c r="R1602" s="10" t="s">
        <v>1395</v>
      </c>
      <c r="S1602" s="10"/>
    </row>
    <row r="1603" spans="1:19" s="13" customFormat="1" x14ac:dyDescent="0.35">
      <c r="A1603" s="10">
        <v>457</v>
      </c>
      <c r="B1603" s="10">
        <v>880</v>
      </c>
      <c r="C1603" s="10" t="s">
        <v>68</v>
      </c>
      <c r="D1603" s="10" t="s">
        <v>89</v>
      </c>
      <c r="E1603" s="10" t="s">
        <v>110</v>
      </c>
      <c r="F1603" s="10" t="s">
        <v>210</v>
      </c>
      <c r="G1603" s="10">
        <v>99</v>
      </c>
      <c r="H1603" s="10" t="s">
        <v>72</v>
      </c>
      <c r="I1603" s="10" t="s">
        <v>211</v>
      </c>
      <c r="J1603" s="10" t="s">
        <v>26</v>
      </c>
      <c r="K1603" s="10" t="str">
        <f t="shared" ref="K1603:K1666" si="50">TRIM(L1603)</f>
        <v>99-H5</v>
      </c>
      <c r="L1603" s="10" t="s">
        <v>2391</v>
      </c>
      <c r="M1603" s="10" t="s">
        <v>213</v>
      </c>
      <c r="N1603" s="12">
        <v>0</v>
      </c>
      <c r="O1603" s="12">
        <v>5.8064516129032261E-2</v>
      </c>
      <c r="P1603" s="12">
        <v>0.21290322580645163</v>
      </c>
      <c r="Q1603" s="12">
        <f t="shared" ref="Q1603:Q1666" si="51">IFERROR(AVERAGE(N1603:P1603),0)</f>
        <v>9.0322580645161299E-2</v>
      </c>
      <c r="R1603" s="10" t="s">
        <v>1395</v>
      </c>
      <c r="S1603" s="10"/>
    </row>
    <row r="1604" spans="1:19" s="13" customFormat="1" x14ac:dyDescent="0.35">
      <c r="A1604" s="10">
        <v>933</v>
      </c>
      <c r="B1604" s="10">
        <v>628</v>
      </c>
      <c r="C1604" s="10" t="s">
        <v>68</v>
      </c>
      <c r="D1604" s="10" t="s">
        <v>83</v>
      </c>
      <c r="E1604" s="10" t="s">
        <v>84</v>
      </c>
      <c r="F1604" s="10" t="s">
        <v>790</v>
      </c>
      <c r="G1604" s="10">
        <v>961</v>
      </c>
      <c r="H1604" s="10">
        <v>2</v>
      </c>
      <c r="I1604" s="10" t="s">
        <v>791</v>
      </c>
      <c r="J1604" s="10" t="s">
        <v>26</v>
      </c>
      <c r="K1604" s="10" t="str">
        <f t="shared" si="50"/>
        <v>4-92A-563</v>
      </c>
      <c r="L1604" s="10" t="s">
        <v>2392</v>
      </c>
      <c r="M1604" s="10" t="s">
        <v>959</v>
      </c>
      <c r="N1604" s="12">
        <v>0.10750000000000001</v>
      </c>
      <c r="O1604" s="12">
        <v>0.08</v>
      </c>
      <c r="P1604" s="12">
        <v>8.249999999999999E-2</v>
      </c>
      <c r="Q1604" s="12">
        <f t="shared" si="51"/>
        <v>9.0000000000000011E-2</v>
      </c>
      <c r="R1604" s="10" t="s">
        <v>1395</v>
      </c>
      <c r="S1604" s="10"/>
    </row>
    <row r="1605" spans="1:19" s="13" customFormat="1" x14ac:dyDescent="0.35">
      <c r="A1605" s="10">
        <v>1831</v>
      </c>
      <c r="B1605" s="10" t="s">
        <v>2393</v>
      </c>
      <c r="C1605" s="11" t="s">
        <v>20</v>
      </c>
      <c r="D1605" s="11" t="s">
        <v>21</v>
      </c>
      <c r="E1605" s="10" t="s">
        <v>22</v>
      </c>
      <c r="F1605" s="10" t="s">
        <v>432</v>
      </c>
      <c r="G1605" s="10" t="s">
        <v>433</v>
      </c>
      <c r="H1605" s="10" t="s">
        <v>434</v>
      </c>
      <c r="I1605" s="10" t="s">
        <v>435</v>
      </c>
      <c r="J1605" s="10" t="s">
        <v>26</v>
      </c>
      <c r="K1605" s="10" t="str">
        <f t="shared" si="50"/>
        <v>16B1</v>
      </c>
      <c r="L1605" s="10" t="s">
        <v>2394</v>
      </c>
      <c r="M1605" s="10" t="s">
        <v>435</v>
      </c>
      <c r="N1605" s="12">
        <v>0.16201117318435754</v>
      </c>
      <c r="O1605" s="12">
        <v>0.10614525139664804</v>
      </c>
      <c r="P1605" s="12">
        <v>0</v>
      </c>
      <c r="Q1605" s="12">
        <f t="shared" si="51"/>
        <v>8.9385474860335198E-2</v>
      </c>
      <c r="R1605" s="10" t="s">
        <v>1395</v>
      </c>
      <c r="S1605" s="10"/>
    </row>
    <row r="1606" spans="1:19" s="13" customFormat="1" x14ac:dyDescent="0.35">
      <c r="A1606" s="10">
        <v>1483</v>
      </c>
      <c r="B1606" s="10">
        <v>777</v>
      </c>
      <c r="C1606" s="10" t="s">
        <v>68</v>
      </c>
      <c r="D1606" s="10" t="s">
        <v>69</v>
      </c>
      <c r="E1606" s="10" t="s">
        <v>107</v>
      </c>
      <c r="F1606" s="10" t="s">
        <v>108</v>
      </c>
      <c r="G1606" s="10">
        <v>26</v>
      </c>
      <c r="H1606" s="10" t="s">
        <v>144</v>
      </c>
      <c r="I1606" s="10" t="s">
        <v>107</v>
      </c>
      <c r="J1606" s="10" t="s">
        <v>26</v>
      </c>
      <c r="K1606" s="10" t="str">
        <f t="shared" si="50"/>
        <v>2604</v>
      </c>
      <c r="L1606" s="20">
        <v>2604</v>
      </c>
      <c r="M1606" s="10" t="s">
        <v>124</v>
      </c>
      <c r="N1606" s="12">
        <v>0.112</v>
      </c>
      <c r="O1606" s="12">
        <v>8.7999999999999995E-2</v>
      </c>
      <c r="P1606" s="12">
        <v>6.7999999999999991E-2</v>
      </c>
      <c r="Q1606" s="12">
        <f t="shared" si="51"/>
        <v>8.9333333333333334E-2</v>
      </c>
      <c r="R1606" s="10" t="s">
        <v>1395</v>
      </c>
      <c r="S1606" s="10"/>
    </row>
    <row r="1607" spans="1:19" s="13" customFormat="1" x14ac:dyDescent="0.35">
      <c r="A1607" s="10">
        <v>911</v>
      </c>
      <c r="B1607" s="10">
        <v>610</v>
      </c>
      <c r="C1607" s="10" t="s">
        <v>68</v>
      </c>
      <c r="D1607" s="10" t="s">
        <v>83</v>
      </c>
      <c r="E1607" s="10" t="s">
        <v>84</v>
      </c>
      <c r="F1607" s="10" t="s">
        <v>790</v>
      </c>
      <c r="G1607" s="10">
        <v>961</v>
      </c>
      <c r="H1607" s="10">
        <v>1</v>
      </c>
      <c r="I1607" s="10" t="s">
        <v>791</v>
      </c>
      <c r="J1607" s="10" t="s">
        <v>26</v>
      </c>
      <c r="K1607" s="10" t="str">
        <f t="shared" si="50"/>
        <v>4-90-541</v>
      </c>
      <c r="L1607" s="10" t="s">
        <v>1941</v>
      </c>
      <c r="M1607" s="10" t="s">
        <v>959</v>
      </c>
      <c r="N1607" s="12">
        <v>0.2676470588235294</v>
      </c>
      <c r="O1607" s="12">
        <v>0</v>
      </c>
      <c r="P1607" s="12">
        <v>0</v>
      </c>
      <c r="Q1607" s="12">
        <f t="shared" si="51"/>
        <v>8.9215686274509806E-2</v>
      </c>
      <c r="R1607" s="10" t="s">
        <v>1395</v>
      </c>
      <c r="S1607" s="10"/>
    </row>
    <row r="1608" spans="1:19" s="13" customFormat="1" x14ac:dyDescent="0.35">
      <c r="A1608" s="10">
        <v>430</v>
      </c>
      <c r="B1608" s="10">
        <v>1648</v>
      </c>
      <c r="C1608" s="10" t="s">
        <v>68</v>
      </c>
      <c r="D1608" s="10" t="s">
        <v>89</v>
      </c>
      <c r="E1608" s="10" t="s">
        <v>110</v>
      </c>
      <c r="F1608" s="10" t="s">
        <v>133</v>
      </c>
      <c r="G1608" s="10">
        <v>13</v>
      </c>
      <c r="H1608" s="10" t="s">
        <v>1403</v>
      </c>
      <c r="I1608" s="10" t="s">
        <v>133</v>
      </c>
      <c r="J1608" s="10" t="s">
        <v>26</v>
      </c>
      <c r="K1608" s="10" t="str">
        <f t="shared" si="50"/>
        <v>554-79H4</v>
      </c>
      <c r="L1608" s="10" t="s">
        <v>2395</v>
      </c>
      <c r="M1608" s="10" t="s">
        <v>199</v>
      </c>
      <c r="N1608" s="12">
        <v>5.6603773584905655E-2</v>
      </c>
      <c r="O1608" s="12">
        <v>0.1</v>
      </c>
      <c r="P1608" s="12">
        <v>0.11000000000000003</v>
      </c>
      <c r="Q1608" s="12">
        <f t="shared" si="51"/>
        <v>8.8867924528301889E-2</v>
      </c>
      <c r="R1608" s="10" t="s">
        <v>1395</v>
      </c>
      <c r="S1608" s="10"/>
    </row>
    <row r="1609" spans="1:19" s="13" customFormat="1" x14ac:dyDescent="0.35">
      <c r="A1609" s="10">
        <v>510</v>
      </c>
      <c r="B1609" s="10"/>
      <c r="C1609" s="10" t="s">
        <v>68</v>
      </c>
      <c r="D1609" s="10" t="s">
        <v>89</v>
      </c>
      <c r="E1609" s="10" t="s">
        <v>90</v>
      </c>
      <c r="F1609" s="10" t="s">
        <v>219</v>
      </c>
      <c r="G1609" s="10">
        <v>489</v>
      </c>
      <c r="H1609" s="10" t="s">
        <v>115</v>
      </c>
      <c r="I1609" s="10" t="s">
        <v>220</v>
      </c>
      <c r="J1609" s="10" t="s">
        <v>26</v>
      </c>
      <c r="K1609" s="10" t="str">
        <f t="shared" si="50"/>
        <v>14-99H2</v>
      </c>
      <c r="L1609" s="10" t="s">
        <v>1946</v>
      </c>
      <c r="M1609" s="10" t="s">
        <v>222</v>
      </c>
      <c r="N1609" s="12">
        <v>0</v>
      </c>
      <c r="O1609" s="12">
        <v>0</v>
      </c>
      <c r="P1609" s="12">
        <v>0.26600000000000001</v>
      </c>
      <c r="Q1609" s="12">
        <f t="shared" si="51"/>
        <v>8.8666666666666671E-2</v>
      </c>
      <c r="R1609" s="10" t="s">
        <v>1395</v>
      </c>
      <c r="S1609" s="10"/>
    </row>
    <row r="1610" spans="1:19" s="13" customFormat="1" x14ac:dyDescent="0.35">
      <c r="A1610" s="10">
        <v>798</v>
      </c>
      <c r="B1610" s="10">
        <v>149</v>
      </c>
      <c r="C1610" s="10" t="s">
        <v>68</v>
      </c>
      <c r="D1610" s="10" t="s">
        <v>89</v>
      </c>
      <c r="E1610" s="10" t="s">
        <v>90</v>
      </c>
      <c r="F1610" s="10" t="s">
        <v>767</v>
      </c>
      <c r="G1610" s="10">
        <v>875</v>
      </c>
      <c r="H1610" s="10" t="s">
        <v>115</v>
      </c>
      <c r="I1610" s="10" t="s">
        <v>234</v>
      </c>
      <c r="J1610" s="10" t="s">
        <v>26</v>
      </c>
      <c r="K1610" s="10" t="str">
        <f t="shared" si="50"/>
        <v>875-1N35B</v>
      </c>
      <c r="L1610" s="10" t="s">
        <v>2397</v>
      </c>
      <c r="M1610" s="10" t="s">
        <v>236</v>
      </c>
      <c r="N1610" s="12">
        <v>9.0721649484536093E-2</v>
      </c>
      <c r="O1610" s="12">
        <v>8.247422680412371E-2</v>
      </c>
      <c r="P1610" s="12">
        <v>9.2783505154639179E-2</v>
      </c>
      <c r="Q1610" s="12">
        <f t="shared" si="51"/>
        <v>8.8659793814432994E-2</v>
      </c>
      <c r="R1610" s="10" t="s">
        <v>1395</v>
      </c>
      <c r="S1610" s="10"/>
    </row>
    <row r="1611" spans="1:19" s="13" customFormat="1" x14ac:dyDescent="0.35">
      <c r="A1611" s="10">
        <v>1176</v>
      </c>
      <c r="B1611" s="10">
        <v>301</v>
      </c>
      <c r="C1611" s="10" t="s">
        <v>68</v>
      </c>
      <c r="D1611" s="10" t="s">
        <v>83</v>
      </c>
      <c r="E1611" s="10" t="s">
        <v>136</v>
      </c>
      <c r="F1611" s="10" t="s">
        <v>799</v>
      </c>
      <c r="G1611" s="10">
        <v>612</v>
      </c>
      <c r="H1611" s="10" t="s">
        <v>840</v>
      </c>
      <c r="I1611" s="10" t="s">
        <v>799</v>
      </c>
      <c r="J1611" s="10" t="s">
        <v>26</v>
      </c>
      <c r="K1611" s="10" t="str">
        <f t="shared" si="50"/>
        <v>2-81-81</v>
      </c>
      <c r="L1611" s="20" t="s">
        <v>2398</v>
      </c>
      <c r="M1611" s="10" t="s">
        <v>140</v>
      </c>
      <c r="N1611" s="12">
        <v>0.1054131054131054</v>
      </c>
      <c r="O1611" s="12">
        <v>8.8319088319088315E-2</v>
      </c>
      <c r="P1611" s="12">
        <v>7.1225071225071213E-2</v>
      </c>
      <c r="Q1611" s="12">
        <f t="shared" si="51"/>
        <v>8.8319088319088301E-2</v>
      </c>
      <c r="R1611" s="10" t="s">
        <v>1395</v>
      </c>
      <c r="S1611" s="10"/>
    </row>
    <row r="1612" spans="1:19" s="13" customFormat="1" x14ac:dyDescent="0.35">
      <c r="A1612" s="10">
        <v>793</v>
      </c>
      <c r="B1612" s="10">
        <v>144</v>
      </c>
      <c r="C1612" s="10" t="s">
        <v>68</v>
      </c>
      <c r="D1612" s="10" t="s">
        <v>89</v>
      </c>
      <c r="E1612" s="10" t="s">
        <v>90</v>
      </c>
      <c r="F1612" s="10" t="s">
        <v>767</v>
      </c>
      <c r="G1612" s="10">
        <v>875</v>
      </c>
      <c r="H1612" s="10" t="s">
        <v>145</v>
      </c>
      <c r="I1612" s="10" t="s">
        <v>234</v>
      </c>
      <c r="J1612" s="10" t="s">
        <v>26</v>
      </c>
      <c r="K1612" s="10" t="str">
        <f t="shared" si="50"/>
        <v>875-1392</v>
      </c>
      <c r="L1612" s="10" t="s">
        <v>2399</v>
      </c>
      <c r="M1612" s="10" t="s">
        <v>236</v>
      </c>
      <c r="N1612" s="12">
        <v>0.24948453608247426</v>
      </c>
      <c r="O1612" s="12">
        <v>4.1237113402061857E-3</v>
      </c>
      <c r="P1612" s="12">
        <v>1.0309278350515464E-2</v>
      </c>
      <c r="Q1612" s="12">
        <f t="shared" si="51"/>
        <v>8.7972508591065313E-2</v>
      </c>
      <c r="R1612" s="10" t="s">
        <v>1395</v>
      </c>
      <c r="S1612" s="10"/>
    </row>
    <row r="1613" spans="1:19" s="13" customFormat="1" x14ac:dyDescent="0.35">
      <c r="A1613" s="10">
        <v>1039</v>
      </c>
      <c r="B1613" s="10">
        <v>172</v>
      </c>
      <c r="C1613" s="10" t="s">
        <v>68</v>
      </c>
      <c r="D1613" s="10" t="s">
        <v>83</v>
      </c>
      <c r="E1613" s="10" t="s">
        <v>136</v>
      </c>
      <c r="F1613" s="10" t="s">
        <v>99</v>
      </c>
      <c r="G1613" s="10">
        <v>611</v>
      </c>
      <c r="H1613" s="10" t="s">
        <v>755</v>
      </c>
      <c r="I1613" s="10" t="s">
        <v>138</v>
      </c>
      <c r="J1613" s="10" t="s">
        <v>26</v>
      </c>
      <c r="K1613" s="10" t="str">
        <f t="shared" si="50"/>
        <v>2-27-27</v>
      </c>
      <c r="L1613" s="10" t="s">
        <v>2400</v>
      </c>
      <c r="M1613" s="10" t="s">
        <v>140</v>
      </c>
      <c r="N1613" s="12">
        <v>0.15669515669515668</v>
      </c>
      <c r="O1613" s="12">
        <v>5.1282051282051273E-2</v>
      </c>
      <c r="P1613" s="12">
        <v>5.1282051282051273E-2</v>
      </c>
      <c r="Q1613" s="12">
        <f t="shared" si="51"/>
        <v>8.6419753086419748E-2</v>
      </c>
      <c r="R1613" s="10" t="s">
        <v>1395</v>
      </c>
      <c r="S1613" s="10"/>
    </row>
    <row r="1614" spans="1:19" s="13" customFormat="1" x14ac:dyDescent="0.35">
      <c r="A1614" s="10">
        <v>226</v>
      </c>
      <c r="B1614" s="10">
        <v>1260</v>
      </c>
      <c r="C1614" s="10" t="s">
        <v>68</v>
      </c>
      <c r="D1614" s="10" t="s">
        <v>89</v>
      </c>
      <c r="E1614" s="10" t="s">
        <v>110</v>
      </c>
      <c r="F1614" s="10" t="s">
        <v>207</v>
      </c>
      <c r="G1614" s="10">
        <v>329</v>
      </c>
      <c r="H1614" s="10" t="s">
        <v>72</v>
      </c>
      <c r="I1614" s="10" t="s">
        <v>207</v>
      </c>
      <c r="J1614" s="10" t="s">
        <v>26</v>
      </c>
      <c r="K1614" s="10" t="str">
        <f t="shared" si="50"/>
        <v>329-1N51H2</v>
      </c>
      <c r="L1614" s="10" t="s">
        <v>2401</v>
      </c>
      <c r="M1614" s="10" t="s">
        <v>258</v>
      </c>
      <c r="N1614" s="12">
        <v>8.620689655172413E-2</v>
      </c>
      <c r="O1614" s="12">
        <v>8.620689655172413E-2</v>
      </c>
      <c r="P1614" s="12">
        <v>8.620689655172413E-2</v>
      </c>
      <c r="Q1614" s="12">
        <f t="shared" si="51"/>
        <v>8.620689655172413E-2</v>
      </c>
      <c r="R1614" s="10" t="s">
        <v>1395</v>
      </c>
      <c r="S1614" s="10"/>
    </row>
    <row r="1615" spans="1:19" s="13" customFormat="1" x14ac:dyDescent="0.35">
      <c r="A1615" s="10">
        <v>1187</v>
      </c>
      <c r="B1615" s="10">
        <v>311</v>
      </c>
      <c r="C1615" s="10" t="s">
        <v>68</v>
      </c>
      <c r="D1615" s="10" t="s">
        <v>83</v>
      </c>
      <c r="E1615" s="10" t="s">
        <v>136</v>
      </c>
      <c r="F1615" s="10" t="s">
        <v>799</v>
      </c>
      <c r="G1615" s="10">
        <v>612</v>
      </c>
      <c r="H1615" s="10" t="s">
        <v>1395</v>
      </c>
      <c r="I1615" s="10" t="s">
        <v>799</v>
      </c>
      <c r="J1615" s="10" t="s">
        <v>26</v>
      </c>
      <c r="K1615" s="10" t="str">
        <f t="shared" si="50"/>
        <v>2-84-56</v>
      </c>
      <c r="L1615" s="10" t="s">
        <v>2402</v>
      </c>
      <c r="M1615" s="10" t="s">
        <v>140</v>
      </c>
      <c r="N1615" s="12">
        <v>8.3544303797468342E-2</v>
      </c>
      <c r="O1615" s="12">
        <v>8.3544303797468342E-2</v>
      </c>
      <c r="P1615" s="12">
        <v>8.8607594936708847E-2</v>
      </c>
      <c r="Q1615" s="12">
        <f t="shared" si="51"/>
        <v>8.5232067510548515E-2</v>
      </c>
      <c r="R1615" s="10" t="s">
        <v>1395</v>
      </c>
      <c r="S1615" s="10"/>
    </row>
    <row r="1616" spans="1:19" s="13" customFormat="1" x14ac:dyDescent="0.35">
      <c r="A1616" s="10">
        <v>97</v>
      </c>
      <c r="B1616" s="10">
        <v>928</v>
      </c>
      <c r="C1616" s="10" t="s">
        <v>68</v>
      </c>
      <c r="D1616" s="10" t="s">
        <v>89</v>
      </c>
      <c r="E1616" s="10" t="s">
        <v>110</v>
      </c>
      <c r="F1616" s="10" t="s">
        <v>448</v>
      </c>
      <c r="G1616" s="10">
        <v>139</v>
      </c>
      <c r="H1616" s="10" t="s">
        <v>134</v>
      </c>
      <c r="I1616" s="10" t="s">
        <v>211</v>
      </c>
      <c r="J1616" s="10" t="s">
        <v>26</v>
      </c>
      <c r="K1616" s="10" t="str">
        <f t="shared" si="50"/>
        <v>139-03</v>
      </c>
      <c r="L1616" s="10" t="s">
        <v>2403</v>
      </c>
      <c r="M1616" s="10" t="s">
        <v>213</v>
      </c>
      <c r="N1616" s="12">
        <v>0</v>
      </c>
      <c r="O1616" s="12">
        <v>0</v>
      </c>
      <c r="P1616" s="12">
        <v>0.25555555555555554</v>
      </c>
      <c r="Q1616" s="12">
        <f t="shared" si="51"/>
        <v>8.5185185185185183E-2</v>
      </c>
      <c r="R1616" s="10" t="s">
        <v>1395</v>
      </c>
      <c r="S1616" s="10"/>
    </row>
    <row r="1617" spans="1:19" s="13" customFormat="1" x14ac:dyDescent="0.35">
      <c r="A1617" s="10">
        <v>1090</v>
      </c>
      <c r="B1617" s="10">
        <v>223</v>
      </c>
      <c r="C1617" s="10" t="s">
        <v>68</v>
      </c>
      <c r="D1617" s="10" t="s">
        <v>83</v>
      </c>
      <c r="E1617" s="10" t="s">
        <v>136</v>
      </c>
      <c r="F1617" s="10" t="s">
        <v>798</v>
      </c>
      <c r="G1617" s="10">
        <v>624</v>
      </c>
      <c r="H1617" s="10">
        <v>1</v>
      </c>
      <c r="I1617" s="10" t="s">
        <v>799</v>
      </c>
      <c r="J1617" s="10" t="s">
        <v>26</v>
      </c>
      <c r="K1617" s="10" t="str">
        <f t="shared" si="50"/>
        <v>2-242-242</v>
      </c>
      <c r="L1617" s="10" t="s">
        <v>2404</v>
      </c>
      <c r="M1617" s="10" t="s">
        <v>801</v>
      </c>
      <c r="N1617" s="12">
        <v>0</v>
      </c>
      <c r="O1617" s="12">
        <v>0</v>
      </c>
      <c r="P1617" s="12">
        <v>0.25494071146245056</v>
      </c>
      <c r="Q1617" s="12">
        <f t="shared" si="51"/>
        <v>8.4980237154150193E-2</v>
      </c>
      <c r="R1617" s="10" t="s">
        <v>1395</v>
      </c>
      <c r="S1617" s="10"/>
    </row>
    <row r="1618" spans="1:19" s="13" customFormat="1" x14ac:dyDescent="0.35">
      <c r="A1618" s="10">
        <v>1416</v>
      </c>
      <c r="B1618" s="10">
        <v>1708</v>
      </c>
      <c r="C1618" s="10" t="s">
        <v>68</v>
      </c>
      <c r="D1618" s="10" t="s">
        <v>69</v>
      </c>
      <c r="E1618" s="10" t="s">
        <v>150</v>
      </c>
      <c r="F1618" s="10" t="s">
        <v>174</v>
      </c>
      <c r="G1618" s="10">
        <v>433</v>
      </c>
      <c r="H1618" s="10" t="s">
        <v>115</v>
      </c>
      <c r="I1618" s="10" t="s">
        <v>175</v>
      </c>
      <c r="J1618" s="10" t="s">
        <v>26</v>
      </c>
      <c r="K1618" s="10" t="str">
        <f t="shared" si="50"/>
        <v>339-1345H1</v>
      </c>
      <c r="L1618" s="10" t="s">
        <v>2405</v>
      </c>
      <c r="M1618" s="10" t="s">
        <v>337</v>
      </c>
      <c r="N1618" s="12">
        <v>8.5714285714285729E-2</v>
      </c>
      <c r="O1618" s="12">
        <v>8.5714285714285729E-2</v>
      </c>
      <c r="P1618" s="12">
        <v>8.1632653061224497E-2</v>
      </c>
      <c r="Q1618" s="12">
        <f t="shared" si="51"/>
        <v>8.4353741496598647E-2</v>
      </c>
      <c r="R1618" s="10" t="s">
        <v>1395</v>
      </c>
      <c r="S1618" s="10"/>
    </row>
    <row r="1619" spans="1:19" s="13" customFormat="1" x14ac:dyDescent="0.35">
      <c r="A1619" s="10">
        <v>454</v>
      </c>
      <c r="B1619" s="10"/>
      <c r="C1619" s="10" t="s">
        <v>68</v>
      </c>
      <c r="D1619" s="10" t="s">
        <v>89</v>
      </c>
      <c r="E1619" s="10" t="s">
        <v>110</v>
      </c>
      <c r="F1619" s="10" t="s">
        <v>210</v>
      </c>
      <c r="G1619" s="10">
        <v>99</v>
      </c>
      <c r="H1619" s="10" t="s">
        <v>115</v>
      </c>
      <c r="I1619" s="10" t="s">
        <v>211</v>
      </c>
      <c r="J1619" s="10" t="s">
        <v>26</v>
      </c>
      <c r="K1619" s="10" t="str">
        <f t="shared" si="50"/>
        <v>99-H2</v>
      </c>
      <c r="L1619" s="10" t="s">
        <v>2327</v>
      </c>
      <c r="M1619" s="10" t="s">
        <v>213</v>
      </c>
      <c r="N1619" s="12">
        <v>0</v>
      </c>
      <c r="O1619" s="12">
        <v>2.903225806451613E-2</v>
      </c>
      <c r="P1619" s="12">
        <v>0.22096774193548388</v>
      </c>
      <c r="Q1619" s="12">
        <f t="shared" si="51"/>
        <v>8.3333333333333329E-2</v>
      </c>
      <c r="R1619" s="10" t="s">
        <v>1395</v>
      </c>
      <c r="S1619" s="10"/>
    </row>
    <row r="1620" spans="1:19" s="13" customFormat="1" x14ac:dyDescent="0.35">
      <c r="A1620" s="10">
        <v>14</v>
      </c>
      <c r="B1620" s="10">
        <v>789</v>
      </c>
      <c r="C1620" s="10" t="s">
        <v>68</v>
      </c>
      <c r="D1620" s="10" t="s">
        <v>89</v>
      </c>
      <c r="E1620" s="10" t="s">
        <v>110</v>
      </c>
      <c r="F1620" s="10" t="s">
        <v>1896</v>
      </c>
      <c r="G1620" s="10">
        <v>30</v>
      </c>
      <c r="H1620" s="10" t="s">
        <v>1952</v>
      </c>
      <c r="I1620" s="10" t="s">
        <v>110</v>
      </c>
      <c r="J1620" s="10" t="s">
        <v>26</v>
      </c>
      <c r="K1620" s="10" t="str">
        <f t="shared" si="50"/>
        <v>3006</v>
      </c>
      <c r="L1620" s="10">
        <v>3006</v>
      </c>
      <c r="M1620" s="10" t="s">
        <v>173</v>
      </c>
      <c r="N1620" s="12">
        <v>8.3333333333333343E-2</v>
      </c>
      <c r="O1620" s="12">
        <v>8.3333333333333343E-2</v>
      </c>
      <c r="P1620" s="12">
        <v>8.3333333333333343E-2</v>
      </c>
      <c r="Q1620" s="12">
        <f t="shared" si="51"/>
        <v>8.3333333333333329E-2</v>
      </c>
      <c r="R1620" s="10" t="s">
        <v>1395</v>
      </c>
      <c r="S1620" s="10"/>
    </row>
    <row r="1621" spans="1:19" s="13" customFormat="1" x14ac:dyDescent="0.35">
      <c r="A1621" s="10">
        <v>1032</v>
      </c>
      <c r="B1621" s="10">
        <v>166</v>
      </c>
      <c r="C1621" s="10" t="s">
        <v>68</v>
      </c>
      <c r="D1621" s="10" t="s">
        <v>83</v>
      </c>
      <c r="E1621" s="10" t="s">
        <v>136</v>
      </c>
      <c r="F1621" s="10" t="s">
        <v>99</v>
      </c>
      <c r="G1621" s="10">
        <v>611</v>
      </c>
      <c r="H1621" s="10" t="s">
        <v>892</v>
      </c>
      <c r="I1621" s="10" t="s">
        <v>138</v>
      </c>
      <c r="J1621" s="10" t="s">
        <v>26</v>
      </c>
      <c r="K1621" s="10" t="str">
        <f t="shared" si="50"/>
        <v>2-21-20</v>
      </c>
      <c r="L1621" s="10" t="s">
        <v>2406</v>
      </c>
      <c r="M1621" s="10" t="s">
        <v>140</v>
      </c>
      <c r="N1621" s="12">
        <v>0.125</v>
      </c>
      <c r="O1621" s="12">
        <v>0.125</v>
      </c>
      <c r="P1621" s="12">
        <v>0</v>
      </c>
      <c r="Q1621" s="12">
        <f t="shared" si="51"/>
        <v>8.3333333333333329E-2</v>
      </c>
      <c r="R1621" s="10" t="s">
        <v>1395</v>
      </c>
      <c r="S1621" s="10"/>
    </row>
    <row r="1622" spans="1:19" s="13" customFormat="1" x14ac:dyDescent="0.35">
      <c r="A1622" s="10">
        <v>1664</v>
      </c>
      <c r="B1622" s="10">
        <v>1256</v>
      </c>
      <c r="C1622" s="10" t="s">
        <v>68</v>
      </c>
      <c r="D1622" s="10" t="s">
        <v>69</v>
      </c>
      <c r="E1622" s="10" t="s">
        <v>70</v>
      </c>
      <c r="F1622" s="10" t="s">
        <v>184</v>
      </c>
      <c r="G1622" s="10">
        <v>320</v>
      </c>
      <c r="H1622" s="10" t="s">
        <v>145</v>
      </c>
      <c r="I1622" s="10" t="s">
        <v>73</v>
      </c>
      <c r="J1622" s="10" t="s">
        <v>26</v>
      </c>
      <c r="K1622" s="10" t="str">
        <f t="shared" si="50"/>
        <v>351-1377H1</v>
      </c>
      <c r="L1622" s="10" t="s">
        <v>2407</v>
      </c>
      <c r="M1622" s="10" t="s">
        <v>290</v>
      </c>
      <c r="N1622" s="12">
        <v>0</v>
      </c>
      <c r="O1622" s="12">
        <v>0.15000000000000002</v>
      </c>
      <c r="P1622" s="12">
        <v>0.1</v>
      </c>
      <c r="Q1622" s="12">
        <f t="shared" si="51"/>
        <v>8.3333333333333329E-2</v>
      </c>
      <c r="R1622" s="10" t="s">
        <v>1395</v>
      </c>
      <c r="S1622" s="10"/>
    </row>
    <row r="1623" spans="1:19" s="13" customFormat="1" x14ac:dyDescent="0.35">
      <c r="A1623" s="10">
        <v>1733</v>
      </c>
      <c r="B1623" s="10">
        <v>1626</v>
      </c>
      <c r="C1623" s="10" t="s">
        <v>68</v>
      </c>
      <c r="D1623" s="10" t="s">
        <v>69</v>
      </c>
      <c r="E1623" s="10" t="s">
        <v>70</v>
      </c>
      <c r="F1623" s="10" t="s">
        <v>410</v>
      </c>
      <c r="G1623" s="10">
        <v>450</v>
      </c>
      <c r="H1623" s="10" t="s">
        <v>145</v>
      </c>
      <c r="I1623" s="10" t="s">
        <v>70</v>
      </c>
      <c r="J1623" s="10" t="s">
        <v>26</v>
      </c>
      <c r="K1623" s="10" t="str">
        <f t="shared" si="50"/>
        <v>531-1359H4</v>
      </c>
      <c r="L1623" s="10" t="s">
        <v>2408</v>
      </c>
      <c r="M1623" s="10" t="s">
        <v>191</v>
      </c>
      <c r="N1623" s="12">
        <v>3.4883720930232558E-2</v>
      </c>
      <c r="O1623" s="12">
        <v>0.10714285714285715</v>
      </c>
      <c r="P1623" s="12">
        <v>0.10714285714285715</v>
      </c>
      <c r="Q1623" s="12">
        <f t="shared" si="51"/>
        <v>8.3056478405315617E-2</v>
      </c>
      <c r="R1623" s="10" t="s">
        <v>1395</v>
      </c>
      <c r="S1623" s="10"/>
    </row>
    <row r="1624" spans="1:19" s="13" customFormat="1" x14ac:dyDescent="0.35">
      <c r="A1624" s="10">
        <v>649</v>
      </c>
      <c r="B1624" s="10">
        <v>1</v>
      </c>
      <c r="C1624" s="10" t="s">
        <v>68</v>
      </c>
      <c r="D1624" s="10" t="s">
        <v>89</v>
      </c>
      <c r="E1624" s="10" t="s">
        <v>90</v>
      </c>
      <c r="F1624" s="10" t="s">
        <v>1217</v>
      </c>
      <c r="G1624" s="10">
        <v>811</v>
      </c>
      <c r="H1624" s="17" t="s">
        <v>92</v>
      </c>
      <c r="I1624" s="10" t="s">
        <v>234</v>
      </c>
      <c r="J1624" s="10" t="s">
        <v>26</v>
      </c>
      <c r="K1624" s="10" t="str">
        <f t="shared" si="50"/>
        <v>811-14</v>
      </c>
      <c r="L1624" s="17" t="s">
        <v>2409</v>
      </c>
      <c r="M1624" s="10" t="s">
        <v>236</v>
      </c>
      <c r="N1624" s="12">
        <v>0.11578947368421054</v>
      </c>
      <c r="O1624" s="12">
        <v>9.8245614035087719E-2</v>
      </c>
      <c r="P1624" s="12">
        <v>3.5087719298245619E-2</v>
      </c>
      <c r="Q1624" s="12">
        <f t="shared" si="51"/>
        <v>8.3040935672514624E-2</v>
      </c>
      <c r="R1624" s="10" t="s">
        <v>1395</v>
      </c>
      <c r="S1624" s="10"/>
    </row>
    <row r="1625" spans="1:19" s="13" customFormat="1" x14ac:dyDescent="0.35">
      <c r="A1625" s="10">
        <v>1850</v>
      </c>
      <c r="B1625" s="10" t="s">
        <v>2410</v>
      </c>
      <c r="C1625" s="11" t="s">
        <v>20</v>
      </c>
      <c r="D1625" s="11" t="s">
        <v>21</v>
      </c>
      <c r="E1625" s="10" t="s">
        <v>22</v>
      </c>
      <c r="F1625" s="10" t="s">
        <v>1415</v>
      </c>
      <c r="G1625" s="11" t="s">
        <v>1416</v>
      </c>
      <c r="H1625" s="10" t="s">
        <v>1417</v>
      </c>
      <c r="I1625" s="10" t="s">
        <v>435</v>
      </c>
      <c r="J1625" s="10" t="s">
        <v>26</v>
      </c>
      <c r="K1625" s="10" t="str">
        <f t="shared" si="50"/>
        <v>17G8</v>
      </c>
      <c r="L1625" s="11" t="s">
        <v>2411</v>
      </c>
      <c r="M1625" s="10" t="s">
        <v>435</v>
      </c>
      <c r="N1625" s="12">
        <v>0.22292993630573249</v>
      </c>
      <c r="O1625" s="12">
        <v>1.9230769230769232E-2</v>
      </c>
      <c r="P1625" s="12">
        <v>0</v>
      </c>
      <c r="Q1625" s="12">
        <f t="shared" si="51"/>
        <v>8.0720235178833907E-2</v>
      </c>
      <c r="R1625" s="10" t="s">
        <v>1395</v>
      </c>
      <c r="S1625" s="10"/>
    </row>
    <row r="1626" spans="1:19" s="13" customFormat="1" x14ac:dyDescent="0.35">
      <c r="A1626" s="10">
        <v>314</v>
      </c>
      <c r="B1626" s="10">
        <v>1430</v>
      </c>
      <c r="C1626" s="10" t="s">
        <v>68</v>
      </c>
      <c r="D1626" s="10" t="s">
        <v>89</v>
      </c>
      <c r="E1626" s="10" t="s">
        <v>110</v>
      </c>
      <c r="F1626" s="10" t="s">
        <v>2069</v>
      </c>
      <c r="G1626" s="10">
        <v>430</v>
      </c>
      <c r="H1626" s="10" t="s">
        <v>144</v>
      </c>
      <c r="I1626" s="10" t="s">
        <v>211</v>
      </c>
      <c r="J1626" s="10" t="s">
        <v>26</v>
      </c>
      <c r="K1626" s="10" t="str">
        <f t="shared" si="50"/>
        <v>430-12</v>
      </c>
      <c r="L1626" s="10" t="s">
        <v>2412</v>
      </c>
      <c r="M1626" s="10" t="s">
        <v>213</v>
      </c>
      <c r="N1626" s="12">
        <v>9.1666666666666674E-2</v>
      </c>
      <c r="O1626" s="12">
        <v>8.6111111111111124E-2</v>
      </c>
      <c r="P1626" s="12">
        <v>6.1111111111111109E-2</v>
      </c>
      <c r="Q1626" s="12">
        <f t="shared" si="51"/>
        <v>7.9629629629629647E-2</v>
      </c>
      <c r="R1626" s="10" t="s">
        <v>1395</v>
      </c>
      <c r="S1626" s="10"/>
    </row>
    <row r="1627" spans="1:19" s="13" customFormat="1" x14ac:dyDescent="0.35">
      <c r="A1627" s="10">
        <v>1079</v>
      </c>
      <c r="B1627" s="10">
        <v>212</v>
      </c>
      <c r="C1627" s="10" t="s">
        <v>68</v>
      </c>
      <c r="D1627" s="10" t="s">
        <v>83</v>
      </c>
      <c r="E1627" s="10" t="s">
        <v>136</v>
      </c>
      <c r="F1627" s="10" t="s">
        <v>746</v>
      </c>
      <c r="G1627" s="10">
        <v>654</v>
      </c>
      <c r="H1627" s="10">
        <v>1</v>
      </c>
      <c r="I1627" s="10" t="s">
        <v>747</v>
      </c>
      <c r="J1627" s="10" t="s">
        <v>26</v>
      </c>
      <c r="K1627" s="10" t="str">
        <f t="shared" si="50"/>
        <v>2-222-222</v>
      </c>
      <c r="L1627" s="10" t="s">
        <v>2413</v>
      </c>
      <c r="M1627" s="10" t="s">
        <v>749</v>
      </c>
      <c r="N1627" s="12">
        <v>8.1889763779527572E-2</v>
      </c>
      <c r="O1627" s="12">
        <v>8.3464566929133843E-2</v>
      </c>
      <c r="P1627" s="12">
        <v>6.7716535433070865E-2</v>
      </c>
      <c r="Q1627" s="12">
        <f t="shared" si="51"/>
        <v>7.769028871391076E-2</v>
      </c>
      <c r="R1627" s="10" t="s">
        <v>1395</v>
      </c>
      <c r="S1627" s="10"/>
    </row>
    <row r="1628" spans="1:19" s="13" customFormat="1" x14ac:dyDescent="0.35">
      <c r="A1628" s="10">
        <v>1742</v>
      </c>
      <c r="B1628" s="10">
        <v>1638</v>
      </c>
      <c r="C1628" s="10" t="s">
        <v>68</v>
      </c>
      <c r="D1628" s="10" t="s">
        <v>69</v>
      </c>
      <c r="E1628" s="10" t="s">
        <v>70</v>
      </c>
      <c r="F1628" s="14" t="s">
        <v>141</v>
      </c>
      <c r="G1628" s="10">
        <v>391</v>
      </c>
      <c r="H1628" s="10" t="s">
        <v>145</v>
      </c>
      <c r="I1628" s="10" t="s">
        <v>141</v>
      </c>
      <c r="J1628" s="10" t="s">
        <v>26</v>
      </c>
      <c r="K1628" s="10" t="str">
        <f t="shared" si="50"/>
        <v>541-1377H1</v>
      </c>
      <c r="L1628" s="10" t="s">
        <v>2414</v>
      </c>
      <c r="M1628" s="10" t="s">
        <v>149</v>
      </c>
      <c r="N1628" s="12">
        <v>3.2653061224489799E-2</v>
      </c>
      <c r="O1628" s="12">
        <v>0.10000000000000002</v>
      </c>
      <c r="P1628" s="12">
        <v>0.10000000000000002</v>
      </c>
      <c r="Q1628" s="12">
        <f t="shared" si="51"/>
        <v>7.7551020408163293E-2</v>
      </c>
      <c r="R1628" s="10" t="s">
        <v>1395</v>
      </c>
      <c r="S1628" s="10"/>
    </row>
    <row r="1629" spans="1:19" s="13" customFormat="1" x14ac:dyDescent="0.35">
      <c r="A1629" s="10">
        <v>1602</v>
      </c>
      <c r="B1629" s="10">
        <v>1006</v>
      </c>
      <c r="C1629" s="10" t="s">
        <v>68</v>
      </c>
      <c r="D1629" s="10" t="s">
        <v>69</v>
      </c>
      <c r="E1629" s="10" t="s">
        <v>70</v>
      </c>
      <c r="F1629" s="14" t="s">
        <v>70</v>
      </c>
      <c r="G1629" s="10">
        <v>282</v>
      </c>
      <c r="H1629" s="10" t="s">
        <v>72</v>
      </c>
      <c r="I1629" s="10" t="s">
        <v>70</v>
      </c>
      <c r="J1629" s="10" t="s">
        <v>26</v>
      </c>
      <c r="K1629" s="10" t="str">
        <f t="shared" si="50"/>
        <v>17-1354H1</v>
      </c>
      <c r="L1629" s="10" t="s">
        <v>2417</v>
      </c>
      <c r="M1629" s="10" t="s">
        <v>162</v>
      </c>
      <c r="N1629" s="12">
        <v>0.14285714285714285</v>
      </c>
      <c r="O1629" s="12">
        <v>8.5714285714285715E-2</v>
      </c>
      <c r="P1629" s="12">
        <v>0</v>
      </c>
      <c r="Q1629" s="12">
        <f t="shared" si="51"/>
        <v>7.6190476190476183E-2</v>
      </c>
      <c r="R1629" s="10" t="s">
        <v>1395</v>
      </c>
      <c r="S1629" s="10"/>
    </row>
    <row r="1630" spans="1:19" s="13" customFormat="1" x14ac:dyDescent="0.35">
      <c r="A1630" s="10">
        <v>408</v>
      </c>
      <c r="B1630" s="10"/>
      <c r="C1630" s="10" t="s">
        <v>68</v>
      </c>
      <c r="D1630" s="10" t="s">
        <v>89</v>
      </c>
      <c r="E1630" s="10" t="s">
        <v>110</v>
      </c>
      <c r="F1630" s="10" t="s">
        <v>157</v>
      </c>
      <c r="G1630" s="10">
        <v>483</v>
      </c>
      <c r="H1630" s="10" t="s">
        <v>145</v>
      </c>
      <c r="I1630" s="10" t="s">
        <v>113</v>
      </c>
      <c r="J1630" s="10" t="s">
        <v>26</v>
      </c>
      <c r="K1630" s="10" t="str">
        <f t="shared" si="50"/>
        <v>52-1494H2</v>
      </c>
      <c r="L1630" s="10" t="s">
        <v>2352</v>
      </c>
      <c r="M1630" s="10" t="s">
        <v>114</v>
      </c>
      <c r="N1630" s="12">
        <v>0</v>
      </c>
      <c r="O1630" s="12">
        <v>0</v>
      </c>
      <c r="P1630" s="12">
        <v>0.22400000000000003</v>
      </c>
      <c r="Q1630" s="12">
        <f t="shared" si="51"/>
        <v>7.4666666666666673E-2</v>
      </c>
      <c r="R1630" s="10" t="s">
        <v>1395</v>
      </c>
      <c r="S1630" s="10"/>
    </row>
    <row r="1631" spans="1:19" s="13" customFormat="1" x14ac:dyDescent="0.35">
      <c r="A1631" s="10">
        <v>511</v>
      </c>
      <c r="B1631" s="10">
        <v>1716</v>
      </c>
      <c r="C1631" s="10" t="s">
        <v>68</v>
      </c>
      <c r="D1631" s="10" t="s">
        <v>89</v>
      </c>
      <c r="E1631" s="10" t="s">
        <v>90</v>
      </c>
      <c r="F1631" s="14" t="s">
        <v>1753</v>
      </c>
      <c r="G1631" s="10" t="s">
        <v>1753</v>
      </c>
      <c r="H1631" s="10" t="s">
        <v>2418</v>
      </c>
      <c r="I1631" s="10" t="s">
        <v>90</v>
      </c>
      <c r="J1631" s="10" t="s">
        <v>26</v>
      </c>
      <c r="K1631" s="10" t="str">
        <f t="shared" si="50"/>
        <v>14N01</v>
      </c>
      <c r="L1631" s="10" t="s">
        <v>2419</v>
      </c>
      <c r="M1631" s="10" t="s">
        <v>531</v>
      </c>
      <c r="N1631" s="12">
        <v>7.4074074074074084E-2</v>
      </c>
      <c r="O1631" s="12">
        <v>7.4074074074074084E-2</v>
      </c>
      <c r="P1631" s="12">
        <v>7.4074074074074084E-2</v>
      </c>
      <c r="Q1631" s="12">
        <f t="shared" si="51"/>
        <v>7.4074074074074084E-2</v>
      </c>
      <c r="R1631" s="10" t="s">
        <v>1395</v>
      </c>
      <c r="S1631" s="10"/>
    </row>
    <row r="1632" spans="1:19" s="13" customFormat="1" x14ac:dyDescent="0.35">
      <c r="A1632" s="10">
        <v>848</v>
      </c>
      <c r="B1632" s="10">
        <v>543</v>
      </c>
      <c r="C1632" s="10" t="s">
        <v>68</v>
      </c>
      <c r="D1632" s="10" t="s">
        <v>83</v>
      </c>
      <c r="E1632" s="10" t="s">
        <v>84</v>
      </c>
      <c r="F1632" s="10" t="s">
        <v>790</v>
      </c>
      <c r="G1632" s="10">
        <v>961</v>
      </c>
      <c r="H1632" s="10">
        <v>2</v>
      </c>
      <c r="I1632" s="10" t="s">
        <v>791</v>
      </c>
      <c r="J1632" s="10" t="s">
        <v>26</v>
      </c>
      <c r="K1632" s="10" t="str">
        <f t="shared" si="50"/>
        <v>4-80B-512</v>
      </c>
      <c r="L1632" s="10" t="s">
        <v>2420</v>
      </c>
      <c r="M1632" s="10" t="s">
        <v>294</v>
      </c>
      <c r="N1632" s="12">
        <v>6.2962962962962957E-2</v>
      </c>
      <c r="O1632" s="12">
        <v>6.6666666666666666E-2</v>
      </c>
      <c r="P1632" s="12">
        <v>9.2592592592592587E-2</v>
      </c>
      <c r="Q1632" s="12">
        <f t="shared" si="51"/>
        <v>7.407407407407407E-2</v>
      </c>
      <c r="R1632" s="10" t="s">
        <v>1395</v>
      </c>
      <c r="S1632" s="10"/>
    </row>
    <row r="1633" spans="1:19" s="13" customFormat="1" x14ac:dyDescent="0.35">
      <c r="A1633" s="10">
        <v>1385</v>
      </c>
      <c r="B1633" s="10">
        <v>1010</v>
      </c>
      <c r="C1633" s="10" t="s">
        <v>68</v>
      </c>
      <c r="D1633" s="10" t="s">
        <v>69</v>
      </c>
      <c r="E1633" s="10" t="s">
        <v>150</v>
      </c>
      <c r="F1633" s="10" t="s">
        <v>174</v>
      </c>
      <c r="G1633" s="10">
        <v>433</v>
      </c>
      <c r="H1633" s="10" t="s">
        <v>115</v>
      </c>
      <c r="I1633" s="10" t="s">
        <v>175</v>
      </c>
      <c r="J1633" s="10" t="s">
        <v>26</v>
      </c>
      <c r="K1633" s="10" t="str">
        <f t="shared" si="50"/>
        <v>203-1348H1</v>
      </c>
      <c r="L1633" s="10" t="s">
        <v>2421</v>
      </c>
      <c r="M1633" s="10" t="s">
        <v>337</v>
      </c>
      <c r="N1633" s="12">
        <v>7.1428571428571425E-2</v>
      </c>
      <c r="O1633" s="12">
        <v>6.4285714285714293E-2</v>
      </c>
      <c r="P1633" s="12">
        <v>8.5714285714285729E-2</v>
      </c>
      <c r="Q1633" s="12">
        <f t="shared" si="51"/>
        <v>7.3809523809523825E-2</v>
      </c>
      <c r="R1633" s="10" t="s">
        <v>1395</v>
      </c>
      <c r="S1633" s="10"/>
    </row>
    <row r="1634" spans="1:19" s="13" customFormat="1" x14ac:dyDescent="0.35">
      <c r="A1634" s="10">
        <v>99</v>
      </c>
      <c r="B1634" s="10">
        <v>930</v>
      </c>
      <c r="C1634" s="10" t="s">
        <v>68</v>
      </c>
      <c r="D1634" s="10" t="s">
        <v>89</v>
      </c>
      <c r="E1634" s="10" t="s">
        <v>110</v>
      </c>
      <c r="F1634" s="10" t="s">
        <v>448</v>
      </c>
      <c r="G1634" s="10">
        <v>139</v>
      </c>
      <c r="H1634" s="10" t="s">
        <v>144</v>
      </c>
      <c r="I1634" s="10" t="s">
        <v>211</v>
      </c>
      <c r="J1634" s="10" t="s">
        <v>26</v>
      </c>
      <c r="K1634" s="10" t="str">
        <f t="shared" si="50"/>
        <v>139-05</v>
      </c>
      <c r="L1634" s="10" t="s">
        <v>2422</v>
      </c>
      <c r="M1634" s="10" t="s">
        <v>213</v>
      </c>
      <c r="N1634" s="12">
        <v>9.1666666666666674E-2</v>
      </c>
      <c r="O1634" s="12">
        <v>7.7777777777777779E-2</v>
      </c>
      <c r="P1634" s="12">
        <v>0.05</v>
      </c>
      <c r="Q1634" s="12">
        <f t="shared" si="51"/>
        <v>7.3148148148148143E-2</v>
      </c>
      <c r="R1634" s="10" t="s">
        <v>1395</v>
      </c>
      <c r="S1634" s="10"/>
    </row>
    <row r="1635" spans="1:19" s="13" customFormat="1" x14ac:dyDescent="0.35">
      <c r="A1635" s="10">
        <v>417</v>
      </c>
      <c r="B1635" s="10"/>
      <c r="C1635" s="16" t="s">
        <v>68</v>
      </c>
      <c r="D1635" s="10" t="s">
        <v>89</v>
      </c>
      <c r="E1635" s="10" t="s">
        <v>110</v>
      </c>
      <c r="F1635" s="10" t="s">
        <v>565</v>
      </c>
      <c r="G1635" s="10">
        <v>106</v>
      </c>
      <c r="H1635" s="10" t="s">
        <v>72</v>
      </c>
      <c r="I1635" s="10" t="s">
        <v>211</v>
      </c>
      <c r="J1635" s="10" t="s">
        <v>26</v>
      </c>
      <c r="K1635" s="10" t="str">
        <f t="shared" si="50"/>
        <v>528-169H3</v>
      </c>
      <c r="L1635" s="10" t="s">
        <v>2358</v>
      </c>
      <c r="M1635" s="10" t="s">
        <v>1979</v>
      </c>
      <c r="N1635" s="12">
        <v>0</v>
      </c>
      <c r="O1635" s="12">
        <v>0.11320754716981131</v>
      </c>
      <c r="P1635" s="12">
        <v>0.10566037735849057</v>
      </c>
      <c r="Q1635" s="12">
        <f t="shared" si="51"/>
        <v>7.2955974842767293E-2</v>
      </c>
      <c r="R1635" s="10" t="s">
        <v>1395</v>
      </c>
      <c r="S1635" s="10"/>
    </row>
    <row r="1636" spans="1:19" s="13" customFormat="1" x14ac:dyDescent="0.35">
      <c r="A1636" s="10">
        <v>604</v>
      </c>
      <c r="B1636" s="10">
        <v>1184</v>
      </c>
      <c r="C1636" s="10" t="s">
        <v>68</v>
      </c>
      <c r="D1636" s="10" t="s">
        <v>89</v>
      </c>
      <c r="E1636" s="10" t="s">
        <v>90</v>
      </c>
      <c r="F1636" s="10" t="s">
        <v>219</v>
      </c>
      <c r="G1636" s="10">
        <v>488</v>
      </c>
      <c r="H1636" s="10" t="s">
        <v>115</v>
      </c>
      <c r="I1636" s="10" t="s">
        <v>220</v>
      </c>
      <c r="J1636" s="10" t="s">
        <v>26</v>
      </c>
      <c r="K1636" s="10" t="str">
        <f t="shared" si="50"/>
        <v>308-197H4</v>
      </c>
      <c r="L1636" s="10" t="s">
        <v>2423</v>
      </c>
      <c r="M1636" s="10" t="s">
        <v>114</v>
      </c>
      <c r="N1636" s="12">
        <v>6.8571428571428589E-2</v>
      </c>
      <c r="O1636" s="12">
        <v>6.8571428571428589E-2</v>
      </c>
      <c r="P1636" s="12">
        <v>8.0000000000000016E-2</v>
      </c>
      <c r="Q1636" s="12">
        <f t="shared" si="51"/>
        <v>7.2380952380952393E-2</v>
      </c>
      <c r="R1636" s="10" t="s">
        <v>1395</v>
      </c>
      <c r="S1636" s="10"/>
    </row>
    <row r="1637" spans="1:19" s="13" customFormat="1" x14ac:dyDescent="0.35">
      <c r="A1637" s="10">
        <v>165</v>
      </c>
      <c r="B1637" s="10">
        <v>1166</v>
      </c>
      <c r="C1637" s="10" t="s">
        <v>68</v>
      </c>
      <c r="D1637" s="10" t="s">
        <v>89</v>
      </c>
      <c r="E1637" s="10" t="s">
        <v>110</v>
      </c>
      <c r="F1637" s="10" t="s">
        <v>675</v>
      </c>
      <c r="G1637" s="10">
        <v>293</v>
      </c>
      <c r="H1637" s="10" t="s">
        <v>72</v>
      </c>
      <c r="I1637" s="10" t="s">
        <v>211</v>
      </c>
      <c r="J1637" s="10" t="s">
        <v>26</v>
      </c>
      <c r="K1637" s="10" t="str">
        <f t="shared" si="50"/>
        <v>293-10</v>
      </c>
      <c r="L1637" s="10" t="s">
        <v>2424</v>
      </c>
      <c r="M1637" s="10" t="s">
        <v>213</v>
      </c>
      <c r="N1637" s="12">
        <v>0.21702127659574466</v>
      </c>
      <c r="O1637" s="12">
        <v>0</v>
      </c>
      <c r="P1637" s="12">
        <v>0</v>
      </c>
      <c r="Q1637" s="12">
        <f t="shared" si="51"/>
        <v>7.2340425531914887E-2</v>
      </c>
      <c r="R1637" s="10" t="s">
        <v>1395</v>
      </c>
      <c r="S1637" s="10"/>
    </row>
    <row r="1638" spans="1:19" s="13" customFormat="1" x14ac:dyDescent="0.35">
      <c r="A1638" s="10">
        <v>765</v>
      </c>
      <c r="B1638" s="10">
        <v>116</v>
      </c>
      <c r="C1638" s="10" t="s">
        <v>68</v>
      </c>
      <c r="D1638" s="10" t="s">
        <v>89</v>
      </c>
      <c r="E1638" s="10" t="s">
        <v>90</v>
      </c>
      <c r="F1638" s="10" t="s">
        <v>233</v>
      </c>
      <c r="G1638" s="10">
        <v>831</v>
      </c>
      <c r="H1638" s="16" t="s">
        <v>115</v>
      </c>
      <c r="I1638" s="10" t="s">
        <v>234</v>
      </c>
      <c r="J1638" s="10" t="s">
        <v>26</v>
      </c>
      <c r="K1638" s="10" t="str">
        <f t="shared" si="50"/>
        <v>831-1391</v>
      </c>
      <c r="L1638" s="16" t="s">
        <v>2425</v>
      </c>
      <c r="M1638" s="10" t="s">
        <v>236</v>
      </c>
      <c r="N1638" s="12">
        <v>4.0816326530612249E-2</v>
      </c>
      <c r="O1638" s="12">
        <v>8.1632653061224497E-2</v>
      </c>
      <c r="P1638" s="12">
        <v>9.3877551020408193E-2</v>
      </c>
      <c r="Q1638" s="12">
        <f t="shared" si="51"/>
        <v>7.2108843537414979E-2</v>
      </c>
      <c r="R1638" s="10" t="s">
        <v>1395</v>
      </c>
      <c r="S1638" s="10"/>
    </row>
    <row r="1639" spans="1:19" s="13" customFormat="1" x14ac:dyDescent="0.35">
      <c r="A1639" s="10">
        <v>548</v>
      </c>
      <c r="B1639" s="10"/>
      <c r="C1639" s="10" t="s">
        <v>68</v>
      </c>
      <c r="D1639" s="10" t="s">
        <v>89</v>
      </c>
      <c r="E1639" s="10" t="s">
        <v>110</v>
      </c>
      <c r="F1639" s="10" t="s">
        <v>280</v>
      </c>
      <c r="G1639" s="10">
        <v>385</v>
      </c>
      <c r="H1639" s="10" t="s">
        <v>145</v>
      </c>
      <c r="I1639" s="10" t="s">
        <v>211</v>
      </c>
      <c r="J1639" s="10" t="s">
        <v>26</v>
      </c>
      <c r="K1639" s="10" t="str">
        <f t="shared" si="50"/>
        <v>222-161H2</v>
      </c>
      <c r="L1639" s="10" t="s">
        <v>2092</v>
      </c>
      <c r="M1639" s="26" t="s">
        <v>2093</v>
      </c>
      <c r="N1639" s="12">
        <v>0</v>
      </c>
      <c r="O1639" s="12">
        <v>0</v>
      </c>
      <c r="P1639" s="12">
        <v>0.21600000000000003</v>
      </c>
      <c r="Q1639" s="12">
        <f t="shared" si="51"/>
        <v>7.2000000000000008E-2</v>
      </c>
      <c r="R1639" s="10" t="s">
        <v>1395</v>
      </c>
      <c r="S1639" s="10"/>
    </row>
    <row r="1640" spans="1:19" s="13" customFormat="1" x14ac:dyDescent="0.35">
      <c r="A1640" s="10">
        <v>982</v>
      </c>
      <c r="B1640" s="10">
        <v>682</v>
      </c>
      <c r="C1640" s="10" t="s">
        <v>68</v>
      </c>
      <c r="D1640" s="10" t="s">
        <v>83</v>
      </c>
      <c r="E1640" s="10" t="s">
        <v>84</v>
      </c>
      <c r="F1640" s="10" t="s">
        <v>392</v>
      </c>
      <c r="G1640" s="10">
        <v>976</v>
      </c>
      <c r="H1640" s="10">
        <v>2</v>
      </c>
      <c r="I1640" s="10" t="s">
        <v>393</v>
      </c>
      <c r="J1640" s="10" t="s">
        <v>26</v>
      </c>
      <c r="K1640" s="10" t="str">
        <f t="shared" si="50"/>
        <v>4-96-677</v>
      </c>
      <c r="L1640" s="10" t="s">
        <v>2426</v>
      </c>
      <c r="M1640" s="10" t="s">
        <v>797</v>
      </c>
      <c r="N1640" s="12">
        <v>6.4705882352941169E-2</v>
      </c>
      <c r="O1640" s="12">
        <v>7.3529411764705871E-2</v>
      </c>
      <c r="P1640" s="12">
        <v>7.647058823529411E-2</v>
      </c>
      <c r="Q1640" s="12">
        <f t="shared" si="51"/>
        <v>7.1568627450980374E-2</v>
      </c>
      <c r="R1640" s="10" t="s">
        <v>1395</v>
      </c>
      <c r="S1640" s="10"/>
    </row>
    <row r="1641" spans="1:19" s="13" customFormat="1" x14ac:dyDescent="0.35">
      <c r="A1641" s="10">
        <v>1727</v>
      </c>
      <c r="B1641" s="10">
        <v>1618</v>
      </c>
      <c r="C1641" s="10" t="s">
        <v>68</v>
      </c>
      <c r="D1641" s="10" t="s">
        <v>69</v>
      </c>
      <c r="E1641" s="10" t="s">
        <v>70</v>
      </c>
      <c r="F1641" s="10" t="s">
        <v>410</v>
      </c>
      <c r="G1641" s="10">
        <v>450</v>
      </c>
      <c r="H1641" s="10" t="s">
        <v>145</v>
      </c>
      <c r="I1641" s="10" t="s">
        <v>70</v>
      </c>
      <c r="J1641" s="10" t="s">
        <v>26</v>
      </c>
      <c r="K1641" s="10" t="str">
        <f t="shared" si="50"/>
        <v>526-1361H5</v>
      </c>
      <c r="L1641" s="10" t="s">
        <v>2362</v>
      </c>
      <c r="M1641" s="10" t="s">
        <v>191</v>
      </c>
      <c r="N1641" s="12">
        <v>0</v>
      </c>
      <c r="O1641" s="12">
        <v>0.10714285714285715</v>
      </c>
      <c r="P1641" s="12">
        <v>0.10714285714285715</v>
      </c>
      <c r="Q1641" s="12">
        <f t="shared" si="51"/>
        <v>7.1428571428571438E-2</v>
      </c>
      <c r="R1641" s="10" t="s">
        <v>1395</v>
      </c>
      <c r="S1641" s="10"/>
    </row>
    <row r="1642" spans="1:19" s="13" customFormat="1" x14ac:dyDescent="0.35">
      <c r="A1642" s="10">
        <v>1391</v>
      </c>
      <c r="B1642" s="10">
        <v>1056</v>
      </c>
      <c r="C1642" s="10" t="s">
        <v>68</v>
      </c>
      <c r="D1642" s="10" t="s">
        <v>69</v>
      </c>
      <c r="E1642" s="10" t="s">
        <v>150</v>
      </c>
      <c r="F1642" s="10" t="s">
        <v>383</v>
      </c>
      <c r="G1642" s="10">
        <v>240</v>
      </c>
      <c r="H1642" s="10" t="s">
        <v>115</v>
      </c>
      <c r="I1642" s="10" t="s">
        <v>152</v>
      </c>
      <c r="J1642" s="10" t="s">
        <v>26</v>
      </c>
      <c r="K1642" s="10" t="str">
        <f t="shared" si="50"/>
        <v>23-1339H3</v>
      </c>
      <c r="L1642" s="10" t="s">
        <v>2427</v>
      </c>
      <c r="M1642" s="10" t="s">
        <v>153</v>
      </c>
      <c r="N1642" s="12">
        <v>7.8571428571428584E-2</v>
      </c>
      <c r="O1642" s="12">
        <v>7.1428571428571425E-2</v>
      </c>
      <c r="P1642" s="12">
        <v>6.4285714285714293E-2</v>
      </c>
      <c r="Q1642" s="12">
        <f t="shared" si="51"/>
        <v>7.1428571428571438E-2</v>
      </c>
      <c r="R1642" s="10" t="s">
        <v>1395</v>
      </c>
      <c r="S1642" s="10"/>
    </row>
    <row r="1643" spans="1:19" s="13" customFormat="1" x14ac:dyDescent="0.35">
      <c r="A1643" s="10">
        <v>161</v>
      </c>
      <c r="B1643" s="10">
        <v>1162</v>
      </c>
      <c r="C1643" s="10" t="s">
        <v>68</v>
      </c>
      <c r="D1643" s="10" t="s">
        <v>89</v>
      </c>
      <c r="E1643" s="10" t="s">
        <v>110</v>
      </c>
      <c r="F1643" s="10" t="s">
        <v>675</v>
      </c>
      <c r="G1643" s="10">
        <v>293</v>
      </c>
      <c r="H1643" s="10" t="s">
        <v>72</v>
      </c>
      <c r="I1643" s="10" t="s">
        <v>211</v>
      </c>
      <c r="J1643" s="10" t="s">
        <v>26</v>
      </c>
      <c r="K1643" s="10" t="str">
        <f t="shared" si="50"/>
        <v>293-04</v>
      </c>
      <c r="L1643" s="10" t="s">
        <v>2428</v>
      </c>
      <c r="M1643" s="10" t="s">
        <v>213</v>
      </c>
      <c r="N1643" s="12">
        <v>0.15277777777777779</v>
      </c>
      <c r="O1643" s="12">
        <v>6.1111111111111109E-2</v>
      </c>
      <c r="P1643" s="12">
        <v>0</v>
      </c>
      <c r="Q1643" s="12">
        <f t="shared" si="51"/>
        <v>7.1296296296296302E-2</v>
      </c>
      <c r="R1643" s="10" t="s">
        <v>1395</v>
      </c>
      <c r="S1643" s="10"/>
    </row>
    <row r="1644" spans="1:19" s="13" customFormat="1" x14ac:dyDescent="0.35">
      <c r="A1644" s="10">
        <v>1651</v>
      </c>
      <c r="B1644" s="10">
        <v>1242</v>
      </c>
      <c r="C1644" s="10" t="s">
        <v>68</v>
      </c>
      <c r="D1644" s="10" t="s">
        <v>69</v>
      </c>
      <c r="E1644" s="10" t="s">
        <v>70</v>
      </c>
      <c r="F1644" s="14" t="s">
        <v>130</v>
      </c>
      <c r="G1644" s="10">
        <v>322</v>
      </c>
      <c r="H1644" s="10" t="s">
        <v>92</v>
      </c>
      <c r="I1644" s="10" t="s">
        <v>603</v>
      </c>
      <c r="J1644" s="10" t="s">
        <v>26</v>
      </c>
      <c r="K1644" s="10" t="str">
        <f t="shared" si="50"/>
        <v>322-02</v>
      </c>
      <c r="L1644" s="10" t="s">
        <v>2429</v>
      </c>
      <c r="M1644" s="10" t="s">
        <v>147</v>
      </c>
      <c r="N1644" s="12">
        <v>8.5185185185185183E-2</v>
      </c>
      <c r="O1644" s="12">
        <v>0.12765957446808512</v>
      </c>
      <c r="P1644" s="12">
        <v>0</v>
      </c>
      <c r="Q1644" s="12">
        <f t="shared" si="51"/>
        <v>7.0948253217756774E-2</v>
      </c>
      <c r="R1644" s="10" t="s">
        <v>1395</v>
      </c>
      <c r="S1644" s="10"/>
    </row>
    <row r="1645" spans="1:19" s="13" customFormat="1" x14ac:dyDescent="0.35">
      <c r="A1645" s="10">
        <v>905</v>
      </c>
      <c r="B1645" s="10">
        <v>604</v>
      </c>
      <c r="C1645" s="10" t="s">
        <v>68</v>
      </c>
      <c r="D1645" s="10" t="s">
        <v>83</v>
      </c>
      <c r="E1645" s="10" t="s">
        <v>84</v>
      </c>
      <c r="F1645" s="10" t="s">
        <v>285</v>
      </c>
      <c r="G1645" s="18">
        <v>975</v>
      </c>
      <c r="H1645" s="10">
        <v>2</v>
      </c>
      <c r="I1645" s="18" t="s">
        <v>286</v>
      </c>
      <c r="J1645" s="10" t="s">
        <v>26</v>
      </c>
      <c r="K1645" s="10" t="str">
        <f t="shared" si="50"/>
        <v>4-89B-618</v>
      </c>
      <c r="L1645" s="10" t="s">
        <v>2430</v>
      </c>
      <c r="M1645" s="10" t="s">
        <v>98</v>
      </c>
      <c r="N1645" s="12">
        <v>6.25E-2</v>
      </c>
      <c r="O1645" s="12">
        <v>6.25E-2</v>
      </c>
      <c r="P1645" s="12">
        <v>8.7500000000000008E-2</v>
      </c>
      <c r="Q1645" s="12">
        <f t="shared" si="51"/>
        <v>7.0833333333333345E-2</v>
      </c>
      <c r="R1645" s="10" t="s">
        <v>1395</v>
      </c>
      <c r="S1645" s="10"/>
    </row>
    <row r="1646" spans="1:19" s="13" customFormat="1" x14ac:dyDescent="0.35">
      <c r="A1646" s="10">
        <v>1433</v>
      </c>
      <c r="B1646" s="10">
        <v>1416</v>
      </c>
      <c r="C1646" s="10" t="s">
        <v>68</v>
      </c>
      <c r="D1646" s="10" t="s">
        <v>69</v>
      </c>
      <c r="E1646" s="10" t="s">
        <v>150</v>
      </c>
      <c r="F1646" s="10" t="s">
        <v>229</v>
      </c>
      <c r="G1646" s="10">
        <v>416</v>
      </c>
      <c r="H1646" s="10" t="s">
        <v>72</v>
      </c>
      <c r="I1646" s="10" t="s">
        <v>230</v>
      </c>
      <c r="J1646" s="10" t="s">
        <v>26</v>
      </c>
      <c r="K1646" s="10" t="str">
        <f t="shared" si="50"/>
        <v>416-H3</v>
      </c>
      <c r="L1646" s="10" t="s">
        <v>2431</v>
      </c>
      <c r="M1646" s="10" t="s">
        <v>2432</v>
      </c>
      <c r="N1646" s="12">
        <v>6.666666666666668E-2</v>
      </c>
      <c r="O1646" s="12">
        <v>7.2222222222222229E-2</v>
      </c>
      <c r="P1646" s="12">
        <v>7.2222222222222229E-2</v>
      </c>
      <c r="Q1646" s="12">
        <f t="shared" si="51"/>
        <v>7.0370370370370375E-2</v>
      </c>
      <c r="R1646" s="10" t="s">
        <v>1395</v>
      </c>
      <c r="S1646" s="10"/>
    </row>
    <row r="1647" spans="1:19" s="13" customFormat="1" x14ac:dyDescent="0.35">
      <c r="A1647" s="10">
        <v>1340</v>
      </c>
      <c r="B1647" s="10">
        <v>484</v>
      </c>
      <c r="C1647" s="10" t="s">
        <v>68</v>
      </c>
      <c r="D1647" s="10" t="s">
        <v>83</v>
      </c>
      <c r="E1647" s="10" t="s">
        <v>313</v>
      </c>
      <c r="F1647" s="10" t="s">
        <v>1034</v>
      </c>
      <c r="G1647" s="10">
        <v>713</v>
      </c>
      <c r="H1647" s="10">
        <v>2</v>
      </c>
      <c r="I1647" s="10" t="s">
        <v>525</v>
      </c>
      <c r="J1647" s="10" t="s">
        <v>26</v>
      </c>
      <c r="K1647" s="10" t="str">
        <f t="shared" si="50"/>
        <v>3-85-964</v>
      </c>
      <c r="L1647" s="10" t="s">
        <v>2435</v>
      </c>
      <c r="M1647" s="10" t="s">
        <v>527</v>
      </c>
      <c r="N1647" s="12">
        <v>7.5555555555555556E-2</v>
      </c>
      <c r="O1647" s="12">
        <v>6.6666666666666652E-2</v>
      </c>
      <c r="P1647" s="12">
        <v>6.4444444444444443E-2</v>
      </c>
      <c r="Q1647" s="12">
        <f t="shared" si="51"/>
        <v>6.8888888888888875E-2</v>
      </c>
      <c r="R1647" s="10" t="s">
        <v>1395</v>
      </c>
      <c r="S1647" s="10"/>
    </row>
    <row r="1648" spans="1:19" s="13" customFormat="1" x14ac:dyDescent="0.35">
      <c r="A1648" s="10">
        <v>246</v>
      </c>
      <c r="B1648" s="10">
        <v>1301</v>
      </c>
      <c r="C1648" s="10" t="s">
        <v>68</v>
      </c>
      <c r="D1648" s="10" t="s">
        <v>89</v>
      </c>
      <c r="E1648" s="10" t="s">
        <v>110</v>
      </c>
      <c r="F1648" s="10" t="s">
        <v>163</v>
      </c>
      <c r="G1648" s="10">
        <v>350</v>
      </c>
      <c r="H1648" s="10" t="s">
        <v>115</v>
      </c>
      <c r="I1648" s="10" t="s">
        <v>110</v>
      </c>
      <c r="J1648" s="10" t="s">
        <v>26</v>
      </c>
      <c r="K1648" s="10" t="str">
        <f t="shared" si="50"/>
        <v>350-1210H</v>
      </c>
      <c r="L1648" s="10" t="s">
        <v>2114</v>
      </c>
      <c r="M1648" s="10" t="s">
        <v>278</v>
      </c>
      <c r="N1648" s="12">
        <v>0</v>
      </c>
      <c r="O1648" s="12">
        <v>0.20618556701030924</v>
      </c>
      <c r="P1648" s="12">
        <v>0</v>
      </c>
      <c r="Q1648" s="12">
        <f t="shared" si="51"/>
        <v>6.8728522336769751E-2</v>
      </c>
      <c r="R1648" s="10" t="s">
        <v>1395</v>
      </c>
      <c r="S1648" s="10"/>
    </row>
    <row r="1649" spans="1:19" s="13" customFormat="1" x14ac:dyDescent="0.35">
      <c r="A1649" s="10">
        <v>459</v>
      </c>
      <c r="B1649" s="10"/>
      <c r="C1649" s="10" t="s">
        <v>68</v>
      </c>
      <c r="D1649" s="10" t="s">
        <v>89</v>
      </c>
      <c r="E1649" s="10" t="s">
        <v>110</v>
      </c>
      <c r="F1649" s="10" t="s">
        <v>210</v>
      </c>
      <c r="G1649" s="10">
        <v>99</v>
      </c>
      <c r="H1649" s="10" t="s">
        <v>72</v>
      </c>
      <c r="I1649" s="10" t="s">
        <v>211</v>
      </c>
      <c r="J1649" s="10" t="s">
        <v>26</v>
      </c>
      <c r="K1649" s="10" t="str">
        <f t="shared" si="50"/>
        <v>99-H7</v>
      </c>
      <c r="L1649" s="10" t="s">
        <v>2374</v>
      </c>
      <c r="M1649" s="10" t="s">
        <v>213</v>
      </c>
      <c r="N1649" s="12">
        <v>0</v>
      </c>
      <c r="O1649" s="12">
        <v>0</v>
      </c>
      <c r="P1649" s="12">
        <v>0.20588235294117646</v>
      </c>
      <c r="Q1649" s="12">
        <f t="shared" si="51"/>
        <v>6.8627450980392149E-2</v>
      </c>
      <c r="R1649" s="10" t="s">
        <v>1395</v>
      </c>
      <c r="S1649" s="10"/>
    </row>
    <row r="1650" spans="1:19" s="13" customFormat="1" x14ac:dyDescent="0.35">
      <c r="A1650" s="10">
        <v>526</v>
      </c>
      <c r="B1650" s="10">
        <v>1029</v>
      </c>
      <c r="C1650" s="10" t="s">
        <v>68</v>
      </c>
      <c r="D1650" s="10" t="s">
        <v>89</v>
      </c>
      <c r="E1650" s="10" t="s">
        <v>90</v>
      </c>
      <c r="F1650" s="10" t="s">
        <v>91</v>
      </c>
      <c r="G1650" s="10">
        <v>211</v>
      </c>
      <c r="H1650" s="10" t="s">
        <v>144</v>
      </c>
      <c r="I1650" s="10" t="s">
        <v>91</v>
      </c>
      <c r="J1650" s="10" t="s">
        <v>26</v>
      </c>
      <c r="K1650" s="10" t="str">
        <f t="shared" si="50"/>
        <v>211-06</v>
      </c>
      <c r="L1650" s="10" t="s">
        <v>2436</v>
      </c>
      <c r="M1650" s="10" t="s">
        <v>775</v>
      </c>
      <c r="N1650" s="12">
        <v>6.4705882352941169E-2</v>
      </c>
      <c r="O1650" s="12">
        <v>7.0588235294117646E-2</v>
      </c>
      <c r="P1650" s="12">
        <v>7.0588235294117646E-2</v>
      </c>
      <c r="Q1650" s="12">
        <f t="shared" si="51"/>
        <v>6.8627450980392149E-2</v>
      </c>
      <c r="R1650" s="10" t="s">
        <v>1395</v>
      </c>
      <c r="S1650" s="10"/>
    </row>
    <row r="1651" spans="1:19" s="13" customFormat="1" x14ac:dyDescent="0.35">
      <c r="A1651" s="10">
        <v>661</v>
      </c>
      <c r="B1651" s="10">
        <v>13</v>
      </c>
      <c r="C1651" s="10" t="s">
        <v>68</v>
      </c>
      <c r="D1651" s="10" t="s">
        <v>89</v>
      </c>
      <c r="E1651" s="10" t="s">
        <v>90</v>
      </c>
      <c r="F1651" s="10" t="s">
        <v>487</v>
      </c>
      <c r="G1651" s="10">
        <v>814</v>
      </c>
      <c r="H1651" s="17" t="s">
        <v>92</v>
      </c>
      <c r="I1651" s="10" t="s">
        <v>234</v>
      </c>
      <c r="J1651" s="10" t="s">
        <v>26</v>
      </c>
      <c r="K1651" s="10" t="str">
        <f t="shared" si="50"/>
        <v>814-14</v>
      </c>
      <c r="L1651" s="17" t="s">
        <v>2437</v>
      </c>
      <c r="M1651" s="10" t="s">
        <v>236</v>
      </c>
      <c r="N1651" s="12">
        <v>6.8571428571428575E-2</v>
      </c>
      <c r="O1651" s="12">
        <v>7.1428571428571425E-2</v>
      </c>
      <c r="P1651" s="12">
        <v>6.5714285714285725E-2</v>
      </c>
      <c r="Q1651" s="12">
        <f t="shared" si="51"/>
        <v>6.8571428571428575E-2</v>
      </c>
      <c r="R1651" s="10" t="s">
        <v>1395</v>
      </c>
      <c r="S1651" s="10"/>
    </row>
    <row r="1652" spans="1:19" s="13" customFormat="1" x14ac:dyDescent="0.35">
      <c r="A1652" s="10">
        <v>399</v>
      </c>
      <c r="B1652" s="10"/>
      <c r="C1652" s="10" t="s">
        <v>68</v>
      </c>
      <c r="D1652" s="10" t="s">
        <v>89</v>
      </c>
      <c r="E1652" s="10" t="s">
        <v>110</v>
      </c>
      <c r="F1652" s="14" t="s">
        <v>157</v>
      </c>
      <c r="G1652" s="10">
        <v>483</v>
      </c>
      <c r="H1652" s="10" t="s">
        <v>145</v>
      </c>
      <c r="I1652" s="10" t="s">
        <v>113</v>
      </c>
      <c r="J1652" s="10" t="s">
        <v>26</v>
      </c>
      <c r="K1652" s="10" t="str">
        <f t="shared" si="50"/>
        <v>515-193H2</v>
      </c>
      <c r="L1652" s="10" t="s">
        <v>2136</v>
      </c>
      <c r="M1652" s="10" t="s">
        <v>213</v>
      </c>
      <c r="N1652" s="12">
        <v>0</v>
      </c>
      <c r="O1652" s="12">
        <v>0</v>
      </c>
      <c r="P1652" s="12">
        <v>0.2</v>
      </c>
      <c r="Q1652" s="12">
        <f t="shared" si="51"/>
        <v>6.6666666666666666E-2</v>
      </c>
      <c r="R1652" s="10" t="s">
        <v>1395</v>
      </c>
      <c r="S1652" s="10"/>
    </row>
    <row r="1653" spans="1:19" s="13" customFormat="1" x14ac:dyDescent="0.35">
      <c r="A1653" s="10">
        <v>547</v>
      </c>
      <c r="B1653" s="10"/>
      <c r="C1653" s="10" t="s">
        <v>68</v>
      </c>
      <c r="D1653" s="10" t="s">
        <v>89</v>
      </c>
      <c r="E1653" s="10" t="s">
        <v>110</v>
      </c>
      <c r="F1653" s="10" t="s">
        <v>280</v>
      </c>
      <c r="G1653" s="10">
        <v>385</v>
      </c>
      <c r="H1653" s="10" t="s">
        <v>145</v>
      </c>
      <c r="I1653" s="10" t="s">
        <v>211</v>
      </c>
      <c r="J1653" s="10" t="s">
        <v>26</v>
      </c>
      <c r="K1653" s="10" t="str">
        <f t="shared" si="50"/>
        <v>222-161H1</v>
      </c>
      <c r="L1653" s="10" t="s">
        <v>2137</v>
      </c>
      <c r="M1653" s="26" t="s">
        <v>2093</v>
      </c>
      <c r="N1653" s="12">
        <v>0</v>
      </c>
      <c r="O1653" s="12">
        <v>0</v>
      </c>
      <c r="P1653" s="12">
        <v>0.2</v>
      </c>
      <c r="Q1653" s="12">
        <f t="shared" si="51"/>
        <v>6.6666666666666666E-2</v>
      </c>
      <c r="R1653" s="10" t="s">
        <v>1395</v>
      </c>
      <c r="S1653" s="10"/>
    </row>
    <row r="1654" spans="1:19" s="13" customFormat="1" x14ac:dyDescent="0.35">
      <c r="A1654" s="10">
        <v>1251</v>
      </c>
      <c r="B1654" s="10">
        <v>365</v>
      </c>
      <c r="C1654" s="10" t="s">
        <v>68</v>
      </c>
      <c r="D1654" s="10" t="s">
        <v>83</v>
      </c>
      <c r="E1654" s="10" t="s">
        <v>313</v>
      </c>
      <c r="F1654" s="10" t="s">
        <v>552</v>
      </c>
      <c r="G1654" s="10">
        <v>735</v>
      </c>
      <c r="H1654" s="10">
        <v>1</v>
      </c>
      <c r="I1654" s="10" t="s">
        <v>553</v>
      </c>
      <c r="J1654" s="10" t="s">
        <v>26</v>
      </c>
      <c r="K1654" s="10" t="str">
        <f t="shared" si="50"/>
        <v>3-15-906</v>
      </c>
      <c r="L1654" s="10" t="s">
        <v>2138</v>
      </c>
      <c r="M1654" s="10" t="s">
        <v>334</v>
      </c>
      <c r="N1654" s="12">
        <v>0.2</v>
      </c>
      <c r="O1654" s="12">
        <v>0</v>
      </c>
      <c r="P1654" s="12">
        <v>0</v>
      </c>
      <c r="Q1654" s="12">
        <f t="shared" si="51"/>
        <v>6.6666666666666666E-2</v>
      </c>
      <c r="R1654" s="10" t="s">
        <v>1395</v>
      </c>
      <c r="S1654" s="10"/>
    </row>
    <row r="1655" spans="1:19" s="13" customFormat="1" x14ac:dyDescent="0.35">
      <c r="A1655" s="10">
        <v>1415</v>
      </c>
      <c r="B1655" s="10">
        <v>1211</v>
      </c>
      <c r="C1655" s="10" t="s">
        <v>68</v>
      </c>
      <c r="D1655" s="10" t="s">
        <v>69</v>
      </c>
      <c r="E1655" s="10" t="s">
        <v>150</v>
      </c>
      <c r="F1655" s="10" t="s">
        <v>439</v>
      </c>
      <c r="G1655" s="10">
        <v>126</v>
      </c>
      <c r="H1655" s="10" t="s">
        <v>145</v>
      </c>
      <c r="I1655" s="10" t="s">
        <v>439</v>
      </c>
      <c r="J1655" s="10" t="s">
        <v>26</v>
      </c>
      <c r="K1655" s="10" t="str">
        <f t="shared" si="50"/>
        <v>314-1371H3</v>
      </c>
      <c r="L1655" s="10" t="s">
        <v>2438</v>
      </c>
      <c r="M1655" s="10" t="s">
        <v>441</v>
      </c>
      <c r="N1655" s="12">
        <v>7.1428571428571425E-2</v>
      </c>
      <c r="O1655" s="12">
        <v>7.1428571428571425E-2</v>
      </c>
      <c r="P1655" s="12">
        <v>5.7142857142857148E-2</v>
      </c>
      <c r="Q1655" s="12">
        <f t="shared" si="51"/>
        <v>6.6666666666666666E-2</v>
      </c>
      <c r="R1655" s="10" t="s">
        <v>1395</v>
      </c>
      <c r="S1655" s="10"/>
    </row>
    <row r="1656" spans="1:19" s="13" customFormat="1" x14ac:dyDescent="0.35">
      <c r="A1656" s="10">
        <v>1028</v>
      </c>
      <c r="B1656" s="10">
        <v>1717</v>
      </c>
      <c r="C1656" s="10" t="s">
        <v>68</v>
      </c>
      <c r="D1656" s="10" t="s">
        <v>83</v>
      </c>
      <c r="E1656" s="10" t="s">
        <v>136</v>
      </c>
      <c r="F1656" s="10" t="s">
        <v>99</v>
      </c>
      <c r="G1656" s="10">
        <v>611</v>
      </c>
      <c r="H1656" s="10" t="s">
        <v>755</v>
      </c>
      <c r="I1656" s="10" t="s">
        <v>138</v>
      </c>
      <c r="J1656" s="10" t="s">
        <v>26</v>
      </c>
      <c r="K1656" s="10" t="str">
        <f t="shared" si="50"/>
        <v>2-5-13</v>
      </c>
      <c r="L1656" s="10" t="s">
        <v>2439</v>
      </c>
      <c r="M1656" s="10" t="s">
        <v>140</v>
      </c>
      <c r="N1656" s="12">
        <v>6.8354430379746825E-2</v>
      </c>
      <c r="O1656" s="12">
        <v>6.8354430379746825E-2</v>
      </c>
      <c r="P1656" s="12">
        <v>6.3291139240506306E-2</v>
      </c>
      <c r="Q1656" s="12">
        <f t="shared" si="51"/>
        <v>6.6666666666666652E-2</v>
      </c>
      <c r="R1656" s="10" t="s">
        <v>1395</v>
      </c>
      <c r="S1656" s="10"/>
    </row>
    <row r="1657" spans="1:19" s="13" customFormat="1" x14ac:dyDescent="0.35">
      <c r="A1657" s="10">
        <v>44</v>
      </c>
      <c r="B1657" s="10">
        <v>844</v>
      </c>
      <c r="C1657" s="10" t="s">
        <v>68</v>
      </c>
      <c r="D1657" s="10" t="s">
        <v>89</v>
      </c>
      <c r="E1657" s="10" t="s">
        <v>110</v>
      </c>
      <c r="F1657" s="10" t="s">
        <v>416</v>
      </c>
      <c r="G1657" s="10">
        <v>49</v>
      </c>
      <c r="H1657" s="10" t="s">
        <v>92</v>
      </c>
      <c r="I1657" s="10" t="s">
        <v>110</v>
      </c>
      <c r="J1657" s="10" t="s">
        <v>26</v>
      </c>
      <c r="K1657" s="10" t="str">
        <f t="shared" si="50"/>
        <v>4905</v>
      </c>
      <c r="L1657" s="10">
        <v>4905</v>
      </c>
      <c r="M1657" s="10" t="s">
        <v>173</v>
      </c>
      <c r="N1657" s="12">
        <v>0.11111111111111113</v>
      </c>
      <c r="O1657" s="12">
        <v>4.4444444444444446E-2</v>
      </c>
      <c r="P1657" s="12">
        <v>4.1666666666666671E-2</v>
      </c>
      <c r="Q1657" s="12">
        <f t="shared" si="51"/>
        <v>6.5740740740740752E-2</v>
      </c>
      <c r="R1657" s="10" t="s">
        <v>1395</v>
      </c>
      <c r="S1657" s="10"/>
    </row>
    <row r="1658" spans="1:19" s="13" customFormat="1" x14ac:dyDescent="0.35">
      <c r="A1658" s="10">
        <v>194</v>
      </c>
      <c r="B1658" s="10"/>
      <c r="C1658" s="10" t="s">
        <v>68</v>
      </c>
      <c r="D1658" s="10" t="s">
        <v>89</v>
      </c>
      <c r="E1658" s="10" t="s">
        <v>110</v>
      </c>
      <c r="F1658" s="10" t="s">
        <v>326</v>
      </c>
      <c r="G1658" s="10">
        <v>315</v>
      </c>
      <c r="H1658" s="10" t="s">
        <v>145</v>
      </c>
      <c r="I1658" s="10" t="s">
        <v>207</v>
      </c>
      <c r="J1658" s="10" t="s">
        <v>26</v>
      </c>
      <c r="K1658" s="10" t="str">
        <f t="shared" si="50"/>
        <v>315-H2</v>
      </c>
      <c r="L1658" s="10" t="s">
        <v>2148</v>
      </c>
      <c r="M1658" s="10" t="s">
        <v>258</v>
      </c>
      <c r="N1658" s="12">
        <v>0</v>
      </c>
      <c r="O1658" s="12">
        <v>0</v>
      </c>
      <c r="P1658" s="12">
        <v>0.19545454545454544</v>
      </c>
      <c r="Q1658" s="12">
        <f t="shared" si="51"/>
        <v>6.5151515151515141E-2</v>
      </c>
      <c r="R1658" s="10" t="s">
        <v>1395</v>
      </c>
      <c r="S1658" s="10"/>
    </row>
    <row r="1659" spans="1:19" s="13" customFormat="1" x14ac:dyDescent="0.35">
      <c r="A1659" s="10">
        <v>1339</v>
      </c>
      <c r="B1659" s="10">
        <v>482</v>
      </c>
      <c r="C1659" s="10" t="s">
        <v>68</v>
      </c>
      <c r="D1659" s="10" t="s">
        <v>83</v>
      </c>
      <c r="E1659" s="10" t="s">
        <v>313</v>
      </c>
      <c r="F1659" s="10" t="s">
        <v>1034</v>
      </c>
      <c r="G1659" s="10">
        <v>713</v>
      </c>
      <c r="H1659" s="10">
        <v>2</v>
      </c>
      <c r="I1659" s="10" t="s">
        <v>525</v>
      </c>
      <c r="J1659" s="10" t="s">
        <v>26</v>
      </c>
      <c r="K1659" s="10" t="str">
        <f t="shared" si="50"/>
        <v>3-85-957</v>
      </c>
      <c r="L1659" s="10" t="s">
        <v>2441</v>
      </c>
      <c r="M1659" s="10" t="s">
        <v>2288</v>
      </c>
      <c r="N1659" s="12">
        <v>5.7142857142857155E-2</v>
      </c>
      <c r="O1659" s="12">
        <v>6.9841269841269843E-2</v>
      </c>
      <c r="P1659" s="12">
        <v>6.6666666666666666E-2</v>
      </c>
      <c r="Q1659" s="12">
        <f t="shared" si="51"/>
        <v>6.4550264550264566E-2</v>
      </c>
      <c r="R1659" s="10" t="s">
        <v>1395</v>
      </c>
      <c r="S1659" s="10"/>
    </row>
    <row r="1660" spans="1:19" s="13" customFormat="1" x14ac:dyDescent="0.35">
      <c r="A1660" s="10">
        <v>644</v>
      </c>
      <c r="B1660" s="10">
        <v>1655</v>
      </c>
      <c r="C1660" s="10" t="s">
        <v>68</v>
      </c>
      <c r="D1660" s="10" t="s">
        <v>89</v>
      </c>
      <c r="E1660" s="10" t="s">
        <v>90</v>
      </c>
      <c r="F1660" s="10" t="s">
        <v>203</v>
      </c>
      <c r="G1660" s="10">
        <v>250</v>
      </c>
      <c r="H1660" s="10" t="s">
        <v>145</v>
      </c>
      <c r="I1660" s="10" t="s">
        <v>204</v>
      </c>
      <c r="J1660" s="10" t="s">
        <v>26</v>
      </c>
      <c r="K1660" s="10" t="str">
        <f t="shared" si="50"/>
        <v>585-114H4</v>
      </c>
      <c r="L1660" s="10" t="s">
        <v>2442</v>
      </c>
      <c r="M1660" s="10" t="s">
        <v>531</v>
      </c>
      <c r="N1660" s="12">
        <v>6.804123711340207E-2</v>
      </c>
      <c r="O1660" s="12">
        <v>6.804123711340207E-2</v>
      </c>
      <c r="P1660" s="12">
        <v>5.154639175257731E-2</v>
      </c>
      <c r="Q1660" s="12">
        <f t="shared" si="51"/>
        <v>6.2542955326460481E-2</v>
      </c>
      <c r="R1660" s="10" t="s">
        <v>1395</v>
      </c>
      <c r="S1660" s="10"/>
    </row>
    <row r="1661" spans="1:19" s="13" customFormat="1" x14ac:dyDescent="0.35">
      <c r="A1661" s="10">
        <v>289</v>
      </c>
      <c r="B1661" s="10">
        <v>1385</v>
      </c>
      <c r="C1661" s="10" t="s">
        <v>68</v>
      </c>
      <c r="D1661" s="10" t="s">
        <v>89</v>
      </c>
      <c r="E1661" s="10" t="s">
        <v>110</v>
      </c>
      <c r="F1661" s="10" t="s">
        <v>280</v>
      </c>
      <c r="G1661" s="10">
        <v>385</v>
      </c>
      <c r="H1661" s="10" t="s">
        <v>2444</v>
      </c>
      <c r="I1661" s="10" t="s">
        <v>211</v>
      </c>
      <c r="J1661" s="10" t="s">
        <v>26</v>
      </c>
      <c r="K1661" s="10" t="str">
        <f t="shared" si="50"/>
        <v>385-H21</v>
      </c>
      <c r="L1661" s="10" t="s">
        <v>2445</v>
      </c>
      <c r="M1661" s="10" t="s">
        <v>213</v>
      </c>
      <c r="N1661" s="12">
        <v>7.4576271186440682E-2</v>
      </c>
      <c r="O1661" s="12">
        <v>5.4237288135593219E-2</v>
      </c>
      <c r="P1661" s="12">
        <v>5.7627118644067797E-2</v>
      </c>
      <c r="Q1661" s="12">
        <f t="shared" si="51"/>
        <v>6.2146892655367235E-2</v>
      </c>
      <c r="R1661" s="10" t="s">
        <v>1395</v>
      </c>
      <c r="S1661" s="10"/>
    </row>
    <row r="1662" spans="1:19" s="13" customFormat="1" x14ac:dyDescent="0.35">
      <c r="A1662" s="10">
        <v>1229</v>
      </c>
      <c r="B1662" s="10">
        <v>393</v>
      </c>
      <c r="C1662" s="10" t="s">
        <v>68</v>
      </c>
      <c r="D1662" s="10" t="s">
        <v>83</v>
      </c>
      <c r="E1662" s="10" t="s">
        <v>313</v>
      </c>
      <c r="F1662" s="10" t="s">
        <v>452</v>
      </c>
      <c r="G1662" s="10">
        <v>738</v>
      </c>
      <c r="H1662" s="10">
        <v>1</v>
      </c>
      <c r="I1662" s="10" t="s">
        <v>453</v>
      </c>
      <c r="J1662" s="10" t="s">
        <v>26</v>
      </c>
      <c r="K1662" s="10" t="str">
        <f t="shared" si="50"/>
        <v>3-23-23</v>
      </c>
      <c r="L1662" s="19" t="s">
        <v>2447</v>
      </c>
      <c r="M1662" s="10" t="s">
        <v>2448</v>
      </c>
      <c r="N1662" s="12">
        <v>4.6715328467153282E-2</v>
      </c>
      <c r="O1662" s="12">
        <v>7.883211678832118E-2</v>
      </c>
      <c r="P1662" s="12">
        <v>5.8394160583941597E-2</v>
      </c>
      <c r="Q1662" s="12">
        <f t="shared" si="51"/>
        <v>6.1313868613138679E-2</v>
      </c>
      <c r="R1662" s="10" t="s">
        <v>1395</v>
      </c>
      <c r="S1662" s="10"/>
    </row>
    <row r="1663" spans="1:19" s="13" customFormat="1" x14ac:dyDescent="0.35">
      <c r="A1663" s="10">
        <v>998</v>
      </c>
      <c r="B1663" s="10">
        <v>708</v>
      </c>
      <c r="C1663" s="10" t="s">
        <v>68</v>
      </c>
      <c r="D1663" s="10" t="s">
        <v>83</v>
      </c>
      <c r="E1663" s="10" t="s">
        <v>84</v>
      </c>
      <c r="F1663" s="10" t="s">
        <v>1093</v>
      </c>
      <c r="G1663" s="10">
        <v>936</v>
      </c>
      <c r="H1663" s="10">
        <v>1</v>
      </c>
      <c r="I1663" s="10" t="s">
        <v>104</v>
      </c>
      <c r="J1663" s="10" t="s">
        <v>26</v>
      </c>
      <c r="K1663" s="10" t="str">
        <f t="shared" si="50"/>
        <v>4-98A-429</v>
      </c>
      <c r="L1663" s="10" t="s">
        <v>2449</v>
      </c>
      <c r="M1663" s="10" t="s">
        <v>106</v>
      </c>
      <c r="N1663" s="12">
        <v>5.5555555555555546E-2</v>
      </c>
      <c r="O1663" s="12">
        <v>5.5555555555555546E-2</v>
      </c>
      <c r="P1663" s="12">
        <v>7.0370370370370361E-2</v>
      </c>
      <c r="Q1663" s="12">
        <f t="shared" si="51"/>
        <v>6.049382716049382E-2</v>
      </c>
      <c r="R1663" s="10" t="s">
        <v>1395</v>
      </c>
      <c r="S1663" s="10"/>
    </row>
    <row r="1664" spans="1:19" s="13" customFormat="1" x14ac:dyDescent="0.35">
      <c r="A1664" s="10">
        <v>1832</v>
      </c>
      <c r="B1664" s="10" t="s">
        <v>2190</v>
      </c>
      <c r="C1664" s="11" t="s">
        <v>20</v>
      </c>
      <c r="D1664" s="11" t="s">
        <v>21</v>
      </c>
      <c r="E1664" s="10" t="s">
        <v>22</v>
      </c>
      <c r="F1664" s="10" t="s">
        <v>432</v>
      </c>
      <c r="G1664" s="10" t="s">
        <v>433</v>
      </c>
      <c r="H1664" s="10" t="s">
        <v>471</v>
      </c>
      <c r="I1664" s="10" t="s">
        <v>435</v>
      </c>
      <c r="J1664" s="10" t="s">
        <v>26</v>
      </c>
      <c r="K1664" s="10" t="str">
        <f t="shared" si="50"/>
        <v>16B2</v>
      </c>
      <c r="L1664" s="10" t="s">
        <v>2191</v>
      </c>
      <c r="M1664" s="10" t="s">
        <v>435</v>
      </c>
      <c r="N1664" s="12">
        <v>0</v>
      </c>
      <c r="O1664" s="12">
        <v>0</v>
      </c>
      <c r="P1664" s="12">
        <v>0.18139534883720929</v>
      </c>
      <c r="Q1664" s="12">
        <f t="shared" si="51"/>
        <v>6.046511627906976E-2</v>
      </c>
      <c r="R1664" s="10" t="s">
        <v>1395</v>
      </c>
      <c r="S1664" s="10"/>
    </row>
    <row r="1665" spans="1:19" s="13" customFormat="1" x14ac:dyDescent="0.35">
      <c r="A1665" s="10">
        <v>438</v>
      </c>
      <c r="B1665" s="10">
        <v>1653</v>
      </c>
      <c r="C1665" s="10" t="s">
        <v>68</v>
      </c>
      <c r="D1665" s="10" t="s">
        <v>89</v>
      </c>
      <c r="E1665" s="10" t="s">
        <v>110</v>
      </c>
      <c r="F1665" s="10" t="s">
        <v>2047</v>
      </c>
      <c r="G1665" s="10" t="s">
        <v>1556</v>
      </c>
      <c r="H1665" s="10" t="s">
        <v>72</v>
      </c>
      <c r="I1665" s="10" t="s">
        <v>211</v>
      </c>
      <c r="J1665" s="10" t="s">
        <v>26</v>
      </c>
      <c r="K1665" s="10" t="str">
        <f t="shared" si="50"/>
        <v>583-122H3</v>
      </c>
      <c r="L1665" s="10" t="s">
        <v>2450</v>
      </c>
      <c r="M1665" s="10" t="s">
        <v>173</v>
      </c>
      <c r="N1665" s="12">
        <v>5.6603773584905655E-2</v>
      </c>
      <c r="O1665" s="12">
        <v>6.7924528301886791E-2</v>
      </c>
      <c r="P1665" s="12">
        <v>5.6603773584905655E-2</v>
      </c>
      <c r="Q1665" s="12">
        <f t="shared" si="51"/>
        <v>6.0377358490566031E-2</v>
      </c>
      <c r="R1665" s="10" t="s">
        <v>1395</v>
      </c>
      <c r="S1665" s="10"/>
    </row>
    <row r="1666" spans="1:19" s="13" customFormat="1" x14ac:dyDescent="0.35">
      <c r="A1666" s="10">
        <v>1763</v>
      </c>
      <c r="B1666" s="10" t="s">
        <v>2451</v>
      </c>
      <c r="C1666" s="11" t="s">
        <v>20</v>
      </c>
      <c r="D1666" s="11" t="s">
        <v>21</v>
      </c>
      <c r="E1666" s="10" t="s">
        <v>36</v>
      </c>
      <c r="F1666" s="10" t="s">
        <v>1772</v>
      </c>
      <c r="G1666" s="10" t="s">
        <v>1773</v>
      </c>
      <c r="H1666" s="10" t="s">
        <v>1774</v>
      </c>
      <c r="I1666" s="10" t="s">
        <v>1775</v>
      </c>
      <c r="J1666" s="10" t="s">
        <v>26</v>
      </c>
      <c r="K1666" s="10" t="str">
        <f t="shared" si="50"/>
        <v>21B9</v>
      </c>
      <c r="L1666" s="10" t="s">
        <v>2452</v>
      </c>
      <c r="M1666" s="10" t="s">
        <v>1775</v>
      </c>
      <c r="N1666" s="12">
        <v>5.3191489361702128E-2</v>
      </c>
      <c r="O1666" s="12">
        <v>6.3829787234042548E-2</v>
      </c>
      <c r="P1666" s="12">
        <v>6.3829787234042548E-2</v>
      </c>
      <c r="Q1666" s="12">
        <f t="shared" si="51"/>
        <v>6.0283687943262408E-2</v>
      </c>
      <c r="R1666" s="10" t="s">
        <v>1395</v>
      </c>
      <c r="S1666" s="10"/>
    </row>
    <row r="1667" spans="1:19" s="13" customFormat="1" x14ac:dyDescent="0.35">
      <c r="A1667" s="10">
        <v>707</v>
      </c>
      <c r="B1667" s="10">
        <v>59</v>
      </c>
      <c r="C1667" s="10" t="s">
        <v>68</v>
      </c>
      <c r="D1667" s="10" t="s">
        <v>89</v>
      </c>
      <c r="E1667" s="10" t="s">
        <v>90</v>
      </c>
      <c r="F1667" s="10" t="s">
        <v>651</v>
      </c>
      <c r="G1667" s="10">
        <v>822</v>
      </c>
      <c r="H1667" s="17" t="s">
        <v>92</v>
      </c>
      <c r="I1667" s="10" t="s">
        <v>234</v>
      </c>
      <c r="J1667" s="10" t="s">
        <v>26</v>
      </c>
      <c r="K1667" s="10" t="str">
        <f t="shared" ref="K1667:K1730" si="52">TRIM(L1667)</f>
        <v>822-27</v>
      </c>
      <c r="L1667" s="17" t="s">
        <v>2453</v>
      </c>
      <c r="M1667" s="10" t="s">
        <v>236</v>
      </c>
      <c r="N1667" s="12">
        <v>7.1428571428571425E-2</v>
      </c>
      <c r="O1667" s="12">
        <v>5.7142857142857155E-2</v>
      </c>
      <c r="P1667" s="12">
        <v>5.1428571428571435E-2</v>
      </c>
      <c r="Q1667" s="12">
        <f t="shared" ref="Q1667:Q1730" si="53">IFERROR(AVERAGE(N1667:P1667),0)</f>
        <v>6.0000000000000005E-2</v>
      </c>
      <c r="R1667" s="10" t="s">
        <v>1395</v>
      </c>
      <c r="S1667" s="10"/>
    </row>
    <row r="1668" spans="1:19" s="13" customFormat="1" x14ac:dyDescent="0.35">
      <c r="A1668" s="10">
        <v>641</v>
      </c>
      <c r="B1668" s="10">
        <v>1622</v>
      </c>
      <c r="C1668" s="10" t="s">
        <v>68</v>
      </c>
      <c r="D1668" s="10" t="s">
        <v>89</v>
      </c>
      <c r="E1668" s="10" t="s">
        <v>90</v>
      </c>
      <c r="F1668" s="10" t="s">
        <v>1896</v>
      </c>
      <c r="G1668" s="10">
        <v>15</v>
      </c>
      <c r="H1668" s="10" t="s">
        <v>811</v>
      </c>
      <c r="I1668" s="10" t="s">
        <v>204</v>
      </c>
      <c r="J1668" s="10" t="s">
        <v>26</v>
      </c>
      <c r="K1668" s="10" t="str">
        <f t="shared" si="52"/>
        <v>529-202</v>
      </c>
      <c r="L1668" s="10" t="s">
        <v>2456</v>
      </c>
      <c r="M1668" s="10" t="s">
        <v>206</v>
      </c>
      <c r="N1668" s="12">
        <v>6.8965517241379309E-2</v>
      </c>
      <c r="O1668" s="12">
        <v>5.1724137931034482E-2</v>
      </c>
      <c r="P1668" s="12">
        <v>5.862068965517242E-2</v>
      </c>
      <c r="Q1668" s="12">
        <f t="shared" si="53"/>
        <v>5.9770114942528735E-2</v>
      </c>
      <c r="R1668" s="10" t="s">
        <v>1395</v>
      </c>
      <c r="S1668" s="10"/>
    </row>
    <row r="1669" spans="1:19" s="13" customFormat="1" x14ac:dyDescent="0.35">
      <c r="A1669" s="10">
        <v>664</v>
      </c>
      <c r="B1669" s="10">
        <v>16</v>
      </c>
      <c r="C1669" s="10" t="s">
        <v>68</v>
      </c>
      <c r="D1669" s="10" t="s">
        <v>89</v>
      </c>
      <c r="E1669" s="10" t="s">
        <v>90</v>
      </c>
      <c r="F1669" s="10" t="s">
        <v>487</v>
      </c>
      <c r="G1669" s="10">
        <v>814</v>
      </c>
      <c r="H1669" s="17" t="s">
        <v>92</v>
      </c>
      <c r="I1669" s="10" t="s">
        <v>234</v>
      </c>
      <c r="J1669" s="10" t="s">
        <v>26</v>
      </c>
      <c r="K1669" s="10" t="str">
        <f t="shared" si="52"/>
        <v>814-17</v>
      </c>
      <c r="L1669" s="17" t="s">
        <v>2457</v>
      </c>
      <c r="M1669" s="10" t="s">
        <v>236</v>
      </c>
      <c r="N1669" s="12">
        <v>6.3157894736842107E-2</v>
      </c>
      <c r="O1669" s="12">
        <v>5.2631578947368425E-2</v>
      </c>
      <c r="P1669" s="12">
        <v>6.3157894736842107E-2</v>
      </c>
      <c r="Q1669" s="12">
        <f t="shared" si="53"/>
        <v>5.9649122807017542E-2</v>
      </c>
      <c r="R1669" s="10" t="s">
        <v>1395</v>
      </c>
      <c r="S1669" s="10"/>
    </row>
    <row r="1670" spans="1:19" s="13" customFormat="1" x14ac:dyDescent="0.35">
      <c r="A1670" s="10">
        <v>1672</v>
      </c>
      <c r="B1670" s="10">
        <v>1338</v>
      </c>
      <c r="C1670" s="10" t="s">
        <v>68</v>
      </c>
      <c r="D1670" s="10" t="s">
        <v>69</v>
      </c>
      <c r="E1670" s="10" t="s">
        <v>70</v>
      </c>
      <c r="F1670" s="14" t="s">
        <v>410</v>
      </c>
      <c r="G1670" s="10">
        <v>450</v>
      </c>
      <c r="H1670" s="10" t="s">
        <v>145</v>
      </c>
      <c r="I1670" s="10" t="s">
        <v>70</v>
      </c>
      <c r="J1670" s="10" t="s">
        <v>26</v>
      </c>
      <c r="K1670" s="10" t="str">
        <f t="shared" si="52"/>
        <v>369-1317H3</v>
      </c>
      <c r="L1670" s="10" t="s">
        <v>2458</v>
      </c>
      <c r="M1670" s="10" t="s">
        <v>162</v>
      </c>
      <c r="N1670" s="12">
        <v>7.1428571428571425E-2</v>
      </c>
      <c r="O1670" s="12">
        <v>0.10714285714285715</v>
      </c>
      <c r="P1670" s="12">
        <v>0</v>
      </c>
      <c r="Q1670" s="12">
        <f t="shared" si="53"/>
        <v>5.9523809523809527E-2</v>
      </c>
      <c r="R1670" s="10" t="s">
        <v>1395</v>
      </c>
      <c r="S1670" s="10"/>
    </row>
    <row r="1671" spans="1:19" s="13" customFormat="1" x14ac:dyDescent="0.35">
      <c r="A1671" s="10">
        <v>81</v>
      </c>
      <c r="B1671" s="10"/>
      <c r="C1671" s="10" t="s">
        <v>68</v>
      </c>
      <c r="D1671" s="10" t="s">
        <v>89</v>
      </c>
      <c r="E1671" s="10" t="s">
        <v>110</v>
      </c>
      <c r="F1671" s="10" t="s">
        <v>565</v>
      </c>
      <c r="G1671" s="10">
        <v>106</v>
      </c>
      <c r="H1671" s="10" t="s">
        <v>164</v>
      </c>
      <c r="I1671" s="10" t="s">
        <v>211</v>
      </c>
      <c r="J1671" s="10" t="s">
        <v>26</v>
      </c>
      <c r="K1671" s="10" t="str">
        <f t="shared" si="52"/>
        <v>106-1N28H1</v>
      </c>
      <c r="L1671" s="10" t="s">
        <v>2396</v>
      </c>
      <c r="M1671" s="10" t="s">
        <v>173</v>
      </c>
      <c r="N1671" s="12">
        <v>0</v>
      </c>
      <c r="O1671" s="12">
        <v>9.4339622641509413E-2</v>
      </c>
      <c r="P1671" s="12">
        <v>8.3018867924528311E-2</v>
      </c>
      <c r="Q1671" s="12">
        <f t="shared" si="53"/>
        <v>5.9119496855345906E-2</v>
      </c>
      <c r="R1671" s="10" t="s">
        <v>1395</v>
      </c>
      <c r="S1671" s="10"/>
    </row>
    <row r="1672" spans="1:19" s="13" customFormat="1" x14ac:dyDescent="0.35">
      <c r="A1672" s="10">
        <v>1077</v>
      </c>
      <c r="B1672" s="10">
        <v>210</v>
      </c>
      <c r="C1672" s="10" t="s">
        <v>68</v>
      </c>
      <c r="D1672" s="10" t="s">
        <v>83</v>
      </c>
      <c r="E1672" s="10" t="s">
        <v>136</v>
      </c>
      <c r="F1672" s="10" t="s">
        <v>746</v>
      </c>
      <c r="G1672" s="10">
        <v>654</v>
      </c>
      <c r="H1672" s="22" t="s">
        <v>2459</v>
      </c>
      <c r="I1672" s="10" t="s">
        <v>747</v>
      </c>
      <c r="J1672" s="10" t="s">
        <v>26</v>
      </c>
      <c r="K1672" s="10" t="str">
        <f t="shared" si="52"/>
        <v>2-220-9</v>
      </c>
      <c r="L1672" s="22" t="s">
        <v>2460</v>
      </c>
      <c r="M1672" s="10" t="s">
        <v>749</v>
      </c>
      <c r="N1672" s="12">
        <v>0</v>
      </c>
      <c r="O1672" s="12">
        <v>0.17599999999999996</v>
      </c>
      <c r="P1672" s="12">
        <v>0</v>
      </c>
      <c r="Q1672" s="12">
        <f t="shared" si="53"/>
        <v>5.8666666666666652E-2</v>
      </c>
      <c r="R1672" s="10" t="s">
        <v>1395</v>
      </c>
      <c r="S1672" s="10"/>
    </row>
    <row r="1673" spans="1:19" s="13" customFormat="1" x14ac:dyDescent="0.35">
      <c r="A1673" s="10">
        <v>640</v>
      </c>
      <c r="B1673" s="10">
        <v>1609</v>
      </c>
      <c r="C1673" s="10" t="s">
        <v>68</v>
      </c>
      <c r="D1673" s="10" t="s">
        <v>89</v>
      </c>
      <c r="E1673" s="10" t="s">
        <v>90</v>
      </c>
      <c r="F1673" s="10" t="s">
        <v>1896</v>
      </c>
      <c r="G1673" s="10">
        <v>15</v>
      </c>
      <c r="H1673" s="10" t="s">
        <v>134</v>
      </c>
      <c r="I1673" s="10" t="s">
        <v>204</v>
      </c>
      <c r="J1673" s="10" t="s">
        <v>26</v>
      </c>
      <c r="K1673" s="10" t="str">
        <f t="shared" si="52"/>
        <v>5-208H1</v>
      </c>
      <c r="L1673" s="10" t="s">
        <v>2461</v>
      </c>
      <c r="M1673" s="10" t="s">
        <v>206</v>
      </c>
      <c r="N1673" s="12">
        <v>5.2500000000000012E-2</v>
      </c>
      <c r="O1673" s="12">
        <v>5.2500000000000012E-2</v>
      </c>
      <c r="P1673" s="12">
        <v>7.0000000000000021E-2</v>
      </c>
      <c r="Q1673" s="12">
        <f t="shared" si="53"/>
        <v>5.8333333333333348E-2</v>
      </c>
      <c r="R1673" s="10" t="s">
        <v>1395</v>
      </c>
      <c r="S1673" s="10"/>
    </row>
    <row r="1674" spans="1:19" s="13" customFormat="1" x14ac:dyDescent="0.35">
      <c r="A1674" s="10">
        <v>1570</v>
      </c>
      <c r="B1674" s="10">
        <v>801</v>
      </c>
      <c r="C1674" s="10" t="s">
        <v>68</v>
      </c>
      <c r="D1674" s="10" t="s">
        <v>69</v>
      </c>
      <c r="E1674" s="10" t="s">
        <v>70</v>
      </c>
      <c r="F1674" s="14" t="s">
        <v>99</v>
      </c>
      <c r="G1674" s="10">
        <v>33</v>
      </c>
      <c r="H1674" s="10" t="s">
        <v>518</v>
      </c>
      <c r="I1674" s="10" t="s">
        <v>70</v>
      </c>
      <c r="J1674" s="10" t="s">
        <v>26</v>
      </c>
      <c r="K1674" s="10" t="str">
        <f t="shared" si="52"/>
        <v>3313</v>
      </c>
      <c r="L1674" s="10">
        <v>3313</v>
      </c>
      <c r="M1674" s="10" t="s">
        <v>191</v>
      </c>
      <c r="N1674" s="12">
        <v>6.5000000000000002E-2</v>
      </c>
      <c r="O1674" s="12">
        <v>5.0000000000000017E-2</v>
      </c>
      <c r="P1674" s="12">
        <v>6.0000000000000005E-2</v>
      </c>
      <c r="Q1674" s="12">
        <f t="shared" si="53"/>
        <v>5.8333333333333341E-2</v>
      </c>
      <c r="R1674" s="10" t="s">
        <v>1395</v>
      </c>
      <c r="S1674" s="10"/>
    </row>
    <row r="1675" spans="1:19" s="13" customFormat="1" x14ac:dyDescent="0.35">
      <c r="A1675" s="10">
        <v>1955</v>
      </c>
      <c r="B1675" s="10" t="s">
        <v>2462</v>
      </c>
      <c r="C1675" s="11" t="s">
        <v>20</v>
      </c>
      <c r="D1675" s="11" t="s">
        <v>29</v>
      </c>
      <c r="E1675" s="10" t="s">
        <v>30</v>
      </c>
      <c r="F1675" s="10" t="s">
        <v>1174</v>
      </c>
      <c r="G1675" s="10" t="s">
        <v>1175</v>
      </c>
      <c r="H1675" s="10" t="s">
        <v>1176</v>
      </c>
      <c r="I1675" s="10" t="s">
        <v>781</v>
      </c>
      <c r="J1675" s="10" t="s">
        <v>26</v>
      </c>
      <c r="K1675" s="10" t="str">
        <f t="shared" si="52"/>
        <v>8C32</v>
      </c>
      <c r="L1675" s="10" t="s">
        <v>2463</v>
      </c>
      <c r="M1675" s="10" t="s">
        <v>781</v>
      </c>
      <c r="N1675" s="12">
        <v>0.11570247933884296</v>
      </c>
      <c r="O1675" s="12">
        <v>5.7851239669421482E-2</v>
      </c>
      <c r="P1675" s="12">
        <v>0</v>
      </c>
      <c r="Q1675" s="12">
        <f t="shared" si="53"/>
        <v>5.7851239669421482E-2</v>
      </c>
      <c r="R1675" s="10" t="s">
        <v>1395</v>
      </c>
      <c r="S1675" s="10"/>
    </row>
    <row r="1676" spans="1:19" s="13" customFormat="1" x14ac:dyDescent="0.35">
      <c r="A1676" s="10">
        <v>458</v>
      </c>
      <c r="B1676" s="10"/>
      <c r="C1676" s="10" t="s">
        <v>68</v>
      </c>
      <c r="D1676" s="10" t="s">
        <v>89</v>
      </c>
      <c r="E1676" s="10" t="s">
        <v>110</v>
      </c>
      <c r="F1676" s="10" t="s">
        <v>210</v>
      </c>
      <c r="G1676" s="10">
        <v>99</v>
      </c>
      <c r="H1676" s="10" t="s">
        <v>145</v>
      </c>
      <c r="I1676" s="10" t="s">
        <v>211</v>
      </c>
      <c r="J1676" s="10" t="s">
        <v>26</v>
      </c>
      <c r="K1676" s="10" t="str">
        <f t="shared" si="52"/>
        <v>99-H6</v>
      </c>
      <c r="L1676" s="10" t="s">
        <v>2208</v>
      </c>
      <c r="M1676" s="10" t="s">
        <v>213</v>
      </c>
      <c r="N1676" s="12">
        <v>0</v>
      </c>
      <c r="O1676" s="12">
        <v>0</v>
      </c>
      <c r="P1676" s="12">
        <v>0.17142857142857143</v>
      </c>
      <c r="Q1676" s="12">
        <f t="shared" si="53"/>
        <v>5.7142857142857141E-2</v>
      </c>
      <c r="R1676" s="10" t="s">
        <v>1395</v>
      </c>
      <c r="S1676" s="10"/>
    </row>
    <row r="1677" spans="1:19" s="13" customFormat="1" x14ac:dyDescent="0.35">
      <c r="A1677" s="10">
        <v>553</v>
      </c>
      <c r="B1677" s="10">
        <v>1051</v>
      </c>
      <c r="C1677" s="10" t="s">
        <v>68</v>
      </c>
      <c r="D1677" s="10" t="s">
        <v>89</v>
      </c>
      <c r="E1677" s="10" t="s">
        <v>90</v>
      </c>
      <c r="F1677" s="10" t="s">
        <v>203</v>
      </c>
      <c r="G1677" s="10">
        <v>250</v>
      </c>
      <c r="H1677" s="10" t="s">
        <v>145</v>
      </c>
      <c r="I1677" s="10" t="s">
        <v>1259</v>
      </c>
      <c r="J1677" s="10" t="s">
        <v>26</v>
      </c>
      <c r="K1677" s="10" t="str">
        <f t="shared" si="52"/>
        <v>227-51H4</v>
      </c>
      <c r="L1677" s="10" t="s">
        <v>2465</v>
      </c>
      <c r="M1677" s="10" t="s">
        <v>206</v>
      </c>
      <c r="N1677" s="12">
        <v>5.7142857142857141E-2</v>
      </c>
      <c r="O1677" s="12">
        <v>5.7142857142857141E-2</v>
      </c>
      <c r="P1677" s="12">
        <v>5.7142857142857141E-2</v>
      </c>
      <c r="Q1677" s="12">
        <f t="shared" si="53"/>
        <v>5.7142857142857141E-2</v>
      </c>
      <c r="R1677" s="10" t="s">
        <v>1395</v>
      </c>
      <c r="S1677" s="10"/>
    </row>
    <row r="1678" spans="1:19" s="13" customFormat="1" x14ac:dyDescent="0.35">
      <c r="A1678" s="10">
        <v>290</v>
      </c>
      <c r="B1678" s="10">
        <v>1376</v>
      </c>
      <c r="C1678" s="10" t="s">
        <v>68</v>
      </c>
      <c r="D1678" s="10" t="s">
        <v>89</v>
      </c>
      <c r="E1678" s="10" t="s">
        <v>110</v>
      </c>
      <c r="F1678" s="10" t="s">
        <v>280</v>
      </c>
      <c r="G1678" s="10">
        <v>385</v>
      </c>
      <c r="H1678" s="10" t="s">
        <v>145</v>
      </c>
      <c r="I1678" s="10" t="s">
        <v>211</v>
      </c>
      <c r="J1678" s="10" t="s">
        <v>26</v>
      </c>
      <c r="K1678" s="10" t="str">
        <f t="shared" si="52"/>
        <v>385-H3</v>
      </c>
      <c r="L1678" s="10" t="s">
        <v>2466</v>
      </c>
      <c r="M1678" s="10" t="s">
        <v>213</v>
      </c>
      <c r="N1678" s="12">
        <v>0.1593220338983051</v>
      </c>
      <c r="O1678" s="12">
        <v>0</v>
      </c>
      <c r="P1678" s="12">
        <v>0</v>
      </c>
      <c r="Q1678" s="12">
        <f t="shared" si="53"/>
        <v>5.3107344632768366E-2</v>
      </c>
      <c r="R1678" s="10" t="s">
        <v>1395</v>
      </c>
      <c r="S1678" s="10"/>
    </row>
    <row r="1679" spans="1:19" s="13" customFormat="1" x14ac:dyDescent="0.35">
      <c r="A1679" s="10">
        <v>577</v>
      </c>
      <c r="B1679" s="10">
        <v>1082</v>
      </c>
      <c r="C1679" s="10" t="s">
        <v>68</v>
      </c>
      <c r="D1679" s="10" t="s">
        <v>89</v>
      </c>
      <c r="E1679" s="10" t="s">
        <v>90</v>
      </c>
      <c r="F1679" s="10" t="s">
        <v>203</v>
      </c>
      <c r="G1679" s="10">
        <v>250</v>
      </c>
      <c r="H1679" s="10" t="s">
        <v>2415</v>
      </c>
      <c r="I1679" s="10" t="s">
        <v>204</v>
      </c>
      <c r="J1679" s="10" t="s">
        <v>26</v>
      </c>
      <c r="K1679" s="10" t="str">
        <f t="shared" si="52"/>
        <v>250-2132</v>
      </c>
      <c r="L1679" s="10" t="s">
        <v>2416</v>
      </c>
      <c r="M1679" s="10" t="s">
        <v>206</v>
      </c>
      <c r="N1679" s="12">
        <v>0.15384615384615385</v>
      </c>
      <c r="O1679" s="12">
        <v>0</v>
      </c>
      <c r="P1679" s="12">
        <v>0</v>
      </c>
      <c r="Q1679" s="12">
        <f t="shared" si="53"/>
        <v>5.1282051282051287E-2</v>
      </c>
      <c r="R1679" s="10" t="s">
        <v>1395</v>
      </c>
      <c r="S1679" s="10"/>
    </row>
    <row r="1680" spans="1:19" s="13" customFormat="1" x14ac:dyDescent="0.35">
      <c r="A1680" s="10">
        <v>12</v>
      </c>
      <c r="B1680" s="10">
        <v>787</v>
      </c>
      <c r="C1680" s="10" t="s">
        <v>68</v>
      </c>
      <c r="D1680" s="10" t="s">
        <v>89</v>
      </c>
      <c r="E1680" s="10" t="s">
        <v>110</v>
      </c>
      <c r="F1680" s="10" t="s">
        <v>1896</v>
      </c>
      <c r="G1680" s="10">
        <v>30</v>
      </c>
      <c r="H1680" s="10" t="s">
        <v>92</v>
      </c>
      <c r="I1680" s="10" t="s">
        <v>110</v>
      </c>
      <c r="J1680" s="10" t="s">
        <v>26</v>
      </c>
      <c r="K1680" s="10" t="str">
        <f t="shared" si="52"/>
        <v>3003</v>
      </c>
      <c r="L1680" s="10">
        <v>3003</v>
      </c>
      <c r="M1680" s="10" t="s">
        <v>173</v>
      </c>
      <c r="N1680" s="12">
        <v>5.106382978723404E-2</v>
      </c>
      <c r="O1680" s="12">
        <v>5.106382978723404E-2</v>
      </c>
      <c r="P1680" s="12">
        <v>5.106382978723404E-2</v>
      </c>
      <c r="Q1680" s="12">
        <f t="shared" si="53"/>
        <v>5.106382978723404E-2</v>
      </c>
      <c r="R1680" s="10" t="s">
        <v>1395</v>
      </c>
      <c r="S1680" s="10"/>
    </row>
    <row r="1681" spans="1:19" s="13" customFormat="1" x14ac:dyDescent="0.35">
      <c r="A1681" s="10">
        <v>46</v>
      </c>
      <c r="B1681" s="10">
        <v>846</v>
      </c>
      <c r="C1681" s="10" t="s">
        <v>68</v>
      </c>
      <c r="D1681" s="10" t="s">
        <v>89</v>
      </c>
      <c r="E1681" s="10" t="s">
        <v>110</v>
      </c>
      <c r="F1681" s="10" t="s">
        <v>416</v>
      </c>
      <c r="G1681" s="10">
        <v>49</v>
      </c>
      <c r="H1681" s="10" t="s">
        <v>92</v>
      </c>
      <c r="I1681" s="10" t="s">
        <v>110</v>
      </c>
      <c r="J1681" s="10" t="s">
        <v>26</v>
      </c>
      <c r="K1681" s="10" t="str">
        <f t="shared" si="52"/>
        <v>4907</v>
      </c>
      <c r="L1681" s="10">
        <v>4907</v>
      </c>
      <c r="M1681" s="10" t="s">
        <v>173</v>
      </c>
      <c r="N1681" s="12">
        <v>5.5555555555555566E-2</v>
      </c>
      <c r="O1681" s="12">
        <v>5.5555555555555566E-2</v>
      </c>
      <c r="P1681" s="12">
        <v>4.1666666666666671E-2</v>
      </c>
      <c r="Q1681" s="12">
        <f t="shared" si="53"/>
        <v>5.092592592592593E-2</v>
      </c>
      <c r="R1681" s="10" t="s">
        <v>1395</v>
      </c>
      <c r="S1681" s="10"/>
    </row>
    <row r="1682" spans="1:19" s="13" customFormat="1" x14ac:dyDescent="0.35">
      <c r="A1682" s="10">
        <v>734</v>
      </c>
      <c r="B1682" s="10">
        <v>86</v>
      </c>
      <c r="C1682" s="10" t="s">
        <v>68</v>
      </c>
      <c r="D1682" s="10" t="s">
        <v>89</v>
      </c>
      <c r="E1682" s="10" t="s">
        <v>90</v>
      </c>
      <c r="F1682" s="10" t="s">
        <v>249</v>
      </c>
      <c r="G1682" s="10">
        <v>828</v>
      </c>
      <c r="H1682" s="10" t="s">
        <v>72</v>
      </c>
      <c r="I1682" s="10" t="s">
        <v>234</v>
      </c>
      <c r="J1682" s="10" t="s">
        <v>26</v>
      </c>
      <c r="K1682" s="10" t="str">
        <f t="shared" si="52"/>
        <v>828-1370</v>
      </c>
      <c r="L1682" s="10" t="s">
        <v>2468</v>
      </c>
      <c r="M1682" s="10" t="s">
        <v>236</v>
      </c>
      <c r="N1682" s="12">
        <v>0</v>
      </c>
      <c r="O1682" s="12">
        <v>7.0175438596491224E-2</v>
      </c>
      <c r="P1682" s="12">
        <v>8.0701754385964927E-2</v>
      </c>
      <c r="Q1682" s="12">
        <f t="shared" si="53"/>
        <v>5.0292397660818722E-2</v>
      </c>
      <c r="R1682" s="10" t="s">
        <v>1395</v>
      </c>
      <c r="S1682" s="10"/>
    </row>
    <row r="1683" spans="1:19" s="13" customFormat="1" x14ac:dyDescent="0.35">
      <c r="A1683" s="10">
        <v>1564</v>
      </c>
      <c r="B1683" s="10">
        <v>795</v>
      </c>
      <c r="C1683" s="10" t="s">
        <v>68</v>
      </c>
      <c r="D1683" s="10" t="s">
        <v>69</v>
      </c>
      <c r="E1683" s="10" t="s">
        <v>70</v>
      </c>
      <c r="F1683" s="14" t="s">
        <v>99</v>
      </c>
      <c r="G1683" s="10">
        <v>33</v>
      </c>
      <c r="H1683" s="10" t="s">
        <v>228</v>
      </c>
      <c r="I1683" s="10" t="s">
        <v>70</v>
      </c>
      <c r="J1683" s="10" t="s">
        <v>26</v>
      </c>
      <c r="K1683" s="10" t="str">
        <f t="shared" si="52"/>
        <v>3307</v>
      </c>
      <c r="L1683" s="10">
        <v>3307</v>
      </c>
      <c r="M1683" s="10" t="s">
        <v>191</v>
      </c>
      <c r="N1683" s="12">
        <v>4.4444444444444453E-2</v>
      </c>
      <c r="O1683" s="12">
        <v>5.7777777777777775E-2</v>
      </c>
      <c r="P1683" s="12">
        <v>4.4444444444444453E-2</v>
      </c>
      <c r="Q1683" s="12">
        <f t="shared" si="53"/>
        <v>4.8888888888888891E-2</v>
      </c>
      <c r="R1683" s="10" t="s">
        <v>1395</v>
      </c>
      <c r="S1683" s="10"/>
    </row>
    <row r="1684" spans="1:19" s="13" customFormat="1" x14ac:dyDescent="0.35">
      <c r="A1684" s="10">
        <v>418</v>
      </c>
      <c r="B1684" s="10">
        <v>1636</v>
      </c>
      <c r="C1684" s="10" t="s">
        <v>68</v>
      </c>
      <c r="D1684" s="10" t="s">
        <v>89</v>
      </c>
      <c r="E1684" s="10" t="s">
        <v>110</v>
      </c>
      <c r="F1684" s="10" t="s">
        <v>133</v>
      </c>
      <c r="G1684" s="10">
        <v>13</v>
      </c>
      <c r="H1684" s="10" t="s">
        <v>1403</v>
      </c>
      <c r="I1684" s="10" t="s">
        <v>133</v>
      </c>
      <c r="J1684" s="10" t="s">
        <v>26</v>
      </c>
      <c r="K1684" s="10" t="str">
        <f t="shared" si="52"/>
        <v>536-76H1</v>
      </c>
      <c r="L1684" s="10" t="s">
        <v>2469</v>
      </c>
      <c r="M1684" s="10" t="s">
        <v>199</v>
      </c>
      <c r="N1684" s="12">
        <v>0</v>
      </c>
      <c r="O1684" s="12">
        <v>0</v>
      </c>
      <c r="P1684" s="12">
        <v>0.14545454545454548</v>
      </c>
      <c r="Q1684" s="12">
        <f t="shared" si="53"/>
        <v>4.8484848484848492E-2</v>
      </c>
      <c r="R1684" s="10" t="s">
        <v>1395</v>
      </c>
      <c r="S1684" s="10"/>
    </row>
    <row r="1685" spans="1:19" s="13" customFormat="1" x14ac:dyDescent="0.35">
      <c r="A1685" s="10">
        <v>1102</v>
      </c>
      <c r="B1685" s="10">
        <v>238</v>
      </c>
      <c r="C1685" s="10" t="s">
        <v>68</v>
      </c>
      <c r="D1685" s="10" t="s">
        <v>83</v>
      </c>
      <c r="E1685" s="10" t="s">
        <v>136</v>
      </c>
      <c r="F1685" s="10" t="s">
        <v>684</v>
      </c>
      <c r="G1685" s="10">
        <v>682</v>
      </c>
      <c r="H1685" s="10">
        <v>1</v>
      </c>
      <c r="I1685" s="10" t="s">
        <v>138</v>
      </c>
      <c r="J1685" s="10" t="s">
        <v>26</v>
      </c>
      <c r="K1685" s="10" t="str">
        <f t="shared" si="52"/>
        <v>2-41-41</v>
      </c>
      <c r="L1685" s="10" t="s">
        <v>2279</v>
      </c>
      <c r="M1685" s="10" t="s">
        <v>140</v>
      </c>
      <c r="N1685" s="12">
        <v>0.14335664335664333</v>
      </c>
      <c r="O1685" s="12">
        <v>0</v>
      </c>
      <c r="P1685" s="12">
        <v>0</v>
      </c>
      <c r="Q1685" s="12">
        <f t="shared" si="53"/>
        <v>4.7785547785547777E-2</v>
      </c>
      <c r="R1685" s="10" t="s">
        <v>1395</v>
      </c>
      <c r="S1685" s="10"/>
    </row>
    <row r="1686" spans="1:19" s="13" customFormat="1" x14ac:dyDescent="0.35">
      <c r="A1686" s="10">
        <v>549</v>
      </c>
      <c r="B1686" s="10">
        <v>1049</v>
      </c>
      <c r="C1686" s="10" t="s">
        <v>68</v>
      </c>
      <c r="D1686" s="10" t="s">
        <v>89</v>
      </c>
      <c r="E1686" s="10" t="s">
        <v>90</v>
      </c>
      <c r="F1686" s="10" t="s">
        <v>203</v>
      </c>
      <c r="G1686" s="10">
        <v>250</v>
      </c>
      <c r="H1686" s="10" t="s">
        <v>145</v>
      </c>
      <c r="I1686" s="10" t="s">
        <v>1259</v>
      </c>
      <c r="J1686" s="10" t="s">
        <v>26</v>
      </c>
      <c r="K1686" s="10" t="str">
        <f t="shared" si="52"/>
        <v>227-51H1</v>
      </c>
      <c r="L1686" s="10" t="s">
        <v>2470</v>
      </c>
      <c r="M1686" s="10" t="s">
        <v>2471</v>
      </c>
      <c r="N1686" s="12">
        <v>4.5714285714285721E-2</v>
      </c>
      <c r="O1686" s="12">
        <v>4.5714285714285721E-2</v>
      </c>
      <c r="P1686" s="12">
        <v>5.1428571428571428E-2</v>
      </c>
      <c r="Q1686" s="12">
        <f t="shared" si="53"/>
        <v>4.7619047619047623E-2</v>
      </c>
      <c r="R1686" s="10" t="s">
        <v>1395</v>
      </c>
      <c r="S1686" s="10"/>
    </row>
    <row r="1687" spans="1:19" s="13" customFormat="1" x14ac:dyDescent="0.35">
      <c r="A1687" s="10">
        <v>1414</v>
      </c>
      <c r="B1687" s="10">
        <v>1210</v>
      </c>
      <c r="C1687" s="10" t="s">
        <v>68</v>
      </c>
      <c r="D1687" s="10" t="s">
        <v>69</v>
      </c>
      <c r="E1687" s="10" t="s">
        <v>150</v>
      </c>
      <c r="F1687" s="10" t="s">
        <v>439</v>
      </c>
      <c r="G1687" s="10">
        <v>126</v>
      </c>
      <c r="H1687" s="10" t="s">
        <v>145</v>
      </c>
      <c r="I1687" s="10" t="s">
        <v>439</v>
      </c>
      <c r="J1687" s="10" t="s">
        <v>26</v>
      </c>
      <c r="K1687" s="10" t="str">
        <f t="shared" si="52"/>
        <v>314-1371H2</v>
      </c>
      <c r="L1687" s="10" t="s">
        <v>2472</v>
      </c>
      <c r="M1687" s="10" t="s">
        <v>441</v>
      </c>
      <c r="N1687" s="12">
        <v>5.000000000000001E-2</v>
      </c>
      <c r="O1687" s="12">
        <v>5.000000000000001E-2</v>
      </c>
      <c r="P1687" s="12">
        <v>4.2857142857142864E-2</v>
      </c>
      <c r="Q1687" s="12">
        <f t="shared" si="53"/>
        <v>4.7619047619047623E-2</v>
      </c>
      <c r="R1687" s="10" t="s">
        <v>1395</v>
      </c>
      <c r="S1687" s="10"/>
    </row>
    <row r="1688" spans="1:19" s="13" customFormat="1" x14ac:dyDescent="0.35">
      <c r="A1688" s="10">
        <v>70</v>
      </c>
      <c r="B1688" s="10">
        <v>878</v>
      </c>
      <c r="C1688" s="10" t="s">
        <v>68</v>
      </c>
      <c r="D1688" s="10" t="s">
        <v>89</v>
      </c>
      <c r="E1688" s="10" t="s">
        <v>110</v>
      </c>
      <c r="F1688" s="10" t="s">
        <v>1213</v>
      </c>
      <c r="G1688" s="10">
        <v>67</v>
      </c>
      <c r="H1688" s="10" t="s">
        <v>144</v>
      </c>
      <c r="I1688" s="10" t="s">
        <v>113</v>
      </c>
      <c r="J1688" s="10" t="s">
        <v>26</v>
      </c>
      <c r="K1688" s="10" t="str">
        <f t="shared" si="52"/>
        <v>6704</v>
      </c>
      <c r="L1688" s="10">
        <v>6704</v>
      </c>
      <c r="M1688" s="10" t="s">
        <v>114</v>
      </c>
      <c r="N1688" s="12">
        <v>5.5555555555555552E-2</v>
      </c>
      <c r="O1688" s="12">
        <v>4.4444444444444439E-2</v>
      </c>
      <c r="P1688" s="12">
        <v>4.0740740740740737E-2</v>
      </c>
      <c r="Q1688" s="12">
        <f t="shared" si="53"/>
        <v>4.6913580246913576E-2</v>
      </c>
      <c r="R1688" s="10" t="s">
        <v>1395</v>
      </c>
      <c r="S1688" s="10"/>
    </row>
    <row r="1689" spans="1:19" s="13" customFormat="1" x14ac:dyDescent="0.35">
      <c r="A1689" s="10">
        <v>1327</v>
      </c>
      <c r="B1689" s="10">
        <v>462</v>
      </c>
      <c r="C1689" s="10" t="s">
        <v>68</v>
      </c>
      <c r="D1689" s="10" t="s">
        <v>83</v>
      </c>
      <c r="E1689" s="10" t="s">
        <v>313</v>
      </c>
      <c r="F1689" s="10" t="s">
        <v>906</v>
      </c>
      <c r="G1689" s="10">
        <v>714</v>
      </c>
      <c r="H1689" s="10">
        <v>1</v>
      </c>
      <c r="I1689" s="10" t="s">
        <v>525</v>
      </c>
      <c r="J1689" s="10" t="s">
        <v>26</v>
      </c>
      <c r="K1689" s="10" t="str">
        <f t="shared" si="52"/>
        <v>3-84-954</v>
      </c>
      <c r="L1689" s="10" t="s">
        <v>2473</v>
      </c>
      <c r="M1689" s="10" t="s">
        <v>527</v>
      </c>
      <c r="N1689" s="12">
        <v>3.8095238095238099E-2</v>
      </c>
      <c r="O1689" s="12">
        <v>4.7619047619047623E-2</v>
      </c>
      <c r="P1689" s="12">
        <v>5.3968253968253978E-2</v>
      </c>
      <c r="Q1689" s="12">
        <f t="shared" si="53"/>
        <v>4.656084656084656E-2</v>
      </c>
      <c r="R1689" s="10" t="s">
        <v>1395</v>
      </c>
      <c r="S1689" s="10"/>
    </row>
    <row r="1690" spans="1:19" s="13" customFormat="1" x14ac:dyDescent="0.35">
      <c r="A1690" s="10">
        <v>1848</v>
      </c>
      <c r="B1690" s="10" t="s">
        <v>2433</v>
      </c>
      <c r="C1690" s="11" t="s">
        <v>20</v>
      </c>
      <c r="D1690" s="11" t="s">
        <v>21</v>
      </c>
      <c r="E1690" s="10" t="s">
        <v>22</v>
      </c>
      <c r="F1690" s="10" t="s">
        <v>1415</v>
      </c>
      <c r="G1690" s="10" t="s">
        <v>1416</v>
      </c>
      <c r="H1690" s="10" t="s">
        <v>1417</v>
      </c>
      <c r="I1690" s="10" t="s">
        <v>435</v>
      </c>
      <c r="J1690" s="10" t="s">
        <v>26</v>
      </c>
      <c r="K1690" s="10" t="str">
        <f t="shared" si="52"/>
        <v>17G6</v>
      </c>
      <c r="L1690" s="10" t="s">
        <v>2434</v>
      </c>
      <c r="M1690" s="10" t="s">
        <v>435</v>
      </c>
      <c r="N1690" s="12">
        <v>0</v>
      </c>
      <c r="O1690" s="12">
        <v>1.7441860465116279E-2</v>
      </c>
      <c r="P1690" s="12">
        <v>0.12209302325581396</v>
      </c>
      <c r="Q1690" s="12">
        <f t="shared" si="53"/>
        <v>4.6511627906976744E-2</v>
      </c>
      <c r="R1690" s="10" t="s">
        <v>1395</v>
      </c>
      <c r="S1690" s="10"/>
    </row>
    <row r="1691" spans="1:19" s="13" customFormat="1" x14ac:dyDescent="0.35">
      <c r="A1691" s="10">
        <v>857</v>
      </c>
      <c r="B1691" s="10">
        <v>552</v>
      </c>
      <c r="C1691" s="10" t="s">
        <v>68</v>
      </c>
      <c r="D1691" s="10" t="s">
        <v>83</v>
      </c>
      <c r="E1691" s="10" t="s">
        <v>84</v>
      </c>
      <c r="F1691" s="10" t="s">
        <v>662</v>
      </c>
      <c r="G1691" s="10">
        <v>919</v>
      </c>
      <c r="H1691" s="10">
        <v>1</v>
      </c>
      <c r="I1691" s="10" t="s">
        <v>663</v>
      </c>
      <c r="J1691" s="10" t="s">
        <v>26</v>
      </c>
      <c r="K1691" s="10" t="str">
        <f t="shared" si="52"/>
        <v>4-81A-850</v>
      </c>
      <c r="L1691" s="10" t="s">
        <v>2474</v>
      </c>
      <c r="M1691" s="10" t="s">
        <v>665</v>
      </c>
      <c r="N1691" s="12">
        <v>4.3478260869565209E-2</v>
      </c>
      <c r="O1691" s="12">
        <v>3.9130434782608685E-2</v>
      </c>
      <c r="P1691" s="12">
        <v>5.6521739130434782E-2</v>
      </c>
      <c r="Q1691" s="12">
        <f t="shared" si="53"/>
        <v>4.6376811594202892E-2</v>
      </c>
      <c r="R1691" s="10" t="s">
        <v>1395</v>
      </c>
      <c r="S1691" s="10"/>
    </row>
    <row r="1692" spans="1:19" s="13" customFormat="1" x14ac:dyDescent="0.35">
      <c r="A1692" s="10">
        <v>1500</v>
      </c>
      <c r="B1692" s="10">
        <v>968</v>
      </c>
      <c r="C1692" s="10" t="s">
        <v>68</v>
      </c>
      <c r="D1692" s="10" t="s">
        <v>69</v>
      </c>
      <c r="E1692" s="10" t="s">
        <v>107</v>
      </c>
      <c r="F1692" s="10" t="s">
        <v>130</v>
      </c>
      <c r="G1692" s="10">
        <v>146</v>
      </c>
      <c r="H1692" s="10" t="s">
        <v>145</v>
      </c>
      <c r="I1692" s="10" t="s">
        <v>107</v>
      </c>
      <c r="J1692" s="10" t="s">
        <v>26</v>
      </c>
      <c r="K1692" s="10" t="str">
        <f t="shared" si="52"/>
        <v>146-H5</v>
      </c>
      <c r="L1692" s="10" t="s">
        <v>2475</v>
      </c>
      <c r="M1692" s="10" t="s">
        <v>124</v>
      </c>
      <c r="N1692" s="12">
        <v>3.7142857142857144E-2</v>
      </c>
      <c r="O1692" s="12">
        <v>4.2857142857142858E-2</v>
      </c>
      <c r="P1692" s="12">
        <v>5.7142857142857141E-2</v>
      </c>
      <c r="Q1692" s="12">
        <f t="shared" si="53"/>
        <v>4.5714285714285714E-2</v>
      </c>
      <c r="R1692" s="10" t="s">
        <v>1395</v>
      </c>
      <c r="S1692" s="10"/>
    </row>
    <row r="1693" spans="1:19" s="13" customFormat="1" x14ac:dyDescent="0.35">
      <c r="A1693" s="10">
        <v>1721</v>
      </c>
      <c r="B1693" s="10">
        <v>1556</v>
      </c>
      <c r="C1693" s="10" t="s">
        <v>68</v>
      </c>
      <c r="D1693" s="10" t="s">
        <v>69</v>
      </c>
      <c r="E1693" s="10" t="s">
        <v>70</v>
      </c>
      <c r="F1693" s="14" t="s">
        <v>141</v>
      </c>
      <c r="G1693" s="10">
        <v>391</v>
      </c>
      <c r="H1693" s="10" t="s">
        <v>72</v>
      </c>
      <c r="I1693" s="10" t="s">
        <v>141</v>
      </c>
      <c r="J1693" s="10" t="s">
        <v>26</v>
      </c>
      <c r="K1693" s="10" t="str">
        <f t="shared" si="52"/>
        <v>487-1378H1</v>
      </c>
      <c r="L1693" s="10" t="s">
        <v>2477</v>
      </c>
      <c r="M1693" s="10" t="s">
        <v>1333</v>
      </c>
      <c r="N1693" s="12">
        <v>4.489795918367348E-2</v>
      </c>
      <c r="O1693" s="12">
        <v>3.9560439560439559E-2</v>
      </c>
      <c r="P1693" s="12">
        <v>4.8351648351648353E-2</v>
      </c>
      <c r="Q1693" s="12">
        <f t="shared" si="53"/>
        <v>4.4270015698587128E-2</v>
      </c>
      <c r="R1693" s="10" t="s">
        <v>1395</v>
      </c>
      <c r="S1693" s="10"/>
    </row>
    <row r="1694" spans="1:19" s="13" customFormat="1" x14ac:dyDescent="0.35">
      <c r="A1694" s="10">
        <v>1401</v>
      </c>
      <c r="B1694" s="10"/>
      <c r="C1694" s="10" t="s">
        <v>68</v>
      </c>
      <c r="D1694" s="10" t="s">
        <v>69</v>
      </c>
      <c r="E1694" s="10" t="s">
        <v>70</v>
      </c>
      <c r="F1694" s="10" t="s">
        <v>2313</v>
      </c>
      <c r="G1694" s="10">
        <v>450</v>
      </c>
      <c r="H1694" s="10" t="s">
        <v>72</v>
      </c>
      <c r="I1694" s="10" t="s">
        <v>70</v>
      </c>
      <c r="J1694" s="10" t="s">
        <v>26</v>
      </c>
      <c r="K1694" s="10" t="str">
        <f t="shared" si="52"/>
        <v>244-1363</v>
      </c>
      <c r="L1694" s="10" t="s">
        <v>2314</v>
      </c>
      <c r="M1694" s="26" t="s">
        <v>191</v>
      </c>
      <c r="N1694" s="12">
        <v>0</v>
      </c>
      <c r="O1694" s="12">
        <v>0</v>
      </c>
      <c r="P1694" s="12">
        <v>0.13157894736842105</v>
      </c>
      <c r="Q1694" s="12">
        <f t="shared" si="53"/>
        <v>4.3859649122807015E-2</v>
      </c>
      <c r="R1694" s="10" t="s">
        <v>1395</v>
      </c>
      <c r="S1694" s="10"/>
    </row>
    <row r="1695" spans="1:19" s="13" customFormat="1" x14ac:dyDescent="0.35">
      <c r="A1695" s="10">
        <v>599</v>
      </c>
      <c r="B1695" s="10">
        <v>1174</v>
      </c>
      <c r="C1695" s="10" t="s">
        <v>68</v>
      </c>
      <c r="D1695" s="10" t="s">
        <v>89</v>
      </c>
      <c r="E1695" s="10" t="s">
        <v>90</v>
      </c>
      <c r="F1695" s="10" t="s">
        <v>203</v>
      </c>
      <c r="G1695" s="10">
        <v>250</v>
      </c>
      <c r="H1695" s="10" t="s">
        <v>145</v>
      </c>
      <c r="I1695" s="10" t="s">
        <v>204</v>
      </c>
      <c r="J1695" s="10" t="s">
        <v>26</v>
      </c>
      <c r="K1695" s="10" t="str">
        <f t="shared" si="52"/>
        <v>30-179XH1</v>
      </c>
      <c r="L1695" s="10" t="s">
        <v>2478</v>
      </c>
      <c r="M1695" s="10" t="s">
        <v>206</v>
      </c>
      <c r="N1695" s="12">
        <v>4.2857142857142864E-2</v>
      </c>
      <c r="O1695" s="12">
        <v>4.2857142857142864E-2</v>
      </c>
      <c r="P1695" s="12">
        <v>4.2857142857142864E-2</v>
      </c>
      <c r="Q1695" s="12">
        <f t="shared" si="53"/>
        <v>4.2857142857142864E-2</v>
      </c>
      <c r="R1695" s="10" t="s">
        <v>1395</v>
      </c>
      <c r="S1695" s="10"/>
    </row>
    <row r="1696" spans="1:19" s="13" customFormat="1" x14ac:dyDescent="0.35">
      <c r="A1696" s="10">
        <v>1471</v>
      </c>
      <c r="B1696" s="10">
        <v>1702</v>
      </c>
      <c r="C1696" s="10" t="s">
        <v>68</v>
      </c>
      <c r="D1696" s="10" t="s">
        <v>69</v>
      </c>
      <c r="E1696" s="10" t="s">
        <v>150</v>
      </c>
      <c r="F1696" s="14" t="s">
        <v>1478</v>
      </c>
      <c r="G1696" s="10" t="s">
        <v>1478</v>
      </c>
      <c r="H1696" s="10" t="s">
        <v>1478</v>
      </c>
      <c r="I1696" s="10" t="s">
        <v>439</v>
      </c>
      <c r="J1696" s="10" t="s">
        <v>26</v>
      </c>
      <c r="K1696" s="10" t="str">
        <f t="shared" si="52"/>
        <v>NGD-501</v>
      </c>
      <c r="L1696" s="10" t="s">
        <v>2479</v>
      </c>
      <c r="M1696" s="10" t="s">
        <v>2480</v>
      </c>
      <c r="N1696" s="12">
        <v>4.2857142857142864E-2</v>
      </c>
      <c r="O1696" s="12">
        <v>4.2857142857142864E-2</v>
      </c>
      <c r="P1696" s="12">
        <v>4.2857142857142864E-2</v>
      </c>
      <c r="Q1696" s="12">
        <f t="shared" si="53"/>
        <v>4.2857142857142864E-2</v>
      </c>
      <c r="R1696" s="10" t="s">
        <v>1395</v>
      </c>
      <c r="S1696" s="10"/>
    </row>
    <row r="1697" spans="1:19" s="13" customFormat="1" x14ac:dyDescent="0.35">
      <c r="A1697" s="10">
        <v>890</v>
      </c>
      <c r="B1697" s="10">
        <v>587</v>
      </c>
      <c r="C1697" s="10" t="s">
        <v>68</v>
      </c>
      <c r="D1697" s="10" t="s">
        <v>83</v>
      </c>
      <c r="E1697" s="10" t="s">
        <v>84</v>
      </c>
      <c r="F1697" s="10" t="s">
        <v>309</v>
      </c>
      <c r="G1697" s="18">
        <v>946</v>
      </c>
      <c r="H1697" s="10">
        <v>1</v>
      </c>
      <c r="I1697" s="18" t="s">
        <v>310</v>
      </c>
      <c r="J1697" s="10" t="s">
        <v>26</v>
      </c>
      <c r="K1697" s="10" t="str">
        <f t="shared" si="52"/>
        <v>4-88-455</v>
      </c>
      <c r="L1697" s="10" t="s">
        <v>2443</v>
      </c>
      <c r="M1697" s="10" t="s">
        <v>312</v>
      </c>
      <c r="N1697" s="12">
        <v>0.125</v>
      </c>
      <c r="O1697" s="12">
        <v>0</v>
      </c>
      <c r="P1697" s="12">
        <v>0</v>
      </c>
      <c r="Q1697" s="12">
        <f t="shared" si="53"/>
        <v>4.1666666666666664E-2</v>
      </c>
      <c r="R1697" s="10" t="s">
        <v>1395</v>
      </c>
      <c r="S1697" s="10"/>
    </row>
    <row r="1698" spans="1:19" s="13" customFormat="1" x14ac:dyDescent="0.35">
      <c r="A1698" s="10">
        <v>306</v>
      </c>
      <c r="B1698" s="10"/>
      <c r="C1698" s="10" t="s">
        <v>68</v>
      </c>
      <c r="D1698" s="10" t="s">
        <v>89</v>
      </c>
      <c r="E1698" s="10" t="s">
        <v>110</v>
      </c>
      <c r="F1698" s="10" t="s">
        <v>163</v>
      </c>
      <c r="G1698" s="10">
        <v>350</v>
      </c>
      <c r="H1698" s="10" t="s">
        <v>72</v>
      </c>
      <c r="I1698" s="10" t="s">
        <v>211</v>
      </c>
      <c r="J1698" s="10" t="s">
        <v>26</v>
      </c>
      <c r="K1698" s="10" t="str">
        <f t="shared" si="52"/>
        <v>396-1130H2</v>
      </c>
      <c r="L1698" s="10" t="s">
        <v>2338</v>
      </c>
      <c r="M1698" s="10" t="s">
        <v>278</v>
      </c>
      <c r="N1698" s="12">
        <v>0</v>
      </c>
      <c r="O1698" s="12">
        <v>0</v>
      </c>
      <c r="P1698" s="12">
        <v>0.12</v>
      </c>
      <c r="Q1698" s="12">
        <f t="shared" si="53"/>
        <v>0.04</v>
      </c>
      <c r="R1698" s="10" t="s">
        <v>1395</v>
      </c>
      <c r="S1698" s="10"/>
    </row>
    <row r="1699" spans="1:19" s="13" customFormat="1" x14ac:dyDescent="0.35">
      <c r="A1699" s="10">
        <v>1200</v>
      </c>
      <c r="B1699" s="10"/>
      <c r="C1699" s="10" t="s">
        <v>68</v>
      </c>
      <c r="D1699" s="10" t="s">
        <v>83</v>
      </c>
      <c r="E1699" s="10" t="s">
        <v>136</v>
      </c>
      <c r="F1699" s="10" t="s">
        <v>1850</v>
      </c>
      <c r="G1699" s="10">
        <v>695</v>
      </c>
      <c r="H1699" s="10">
        <v>1</v>
      </c>
      <c r="I1699" s="10" t="s">
        <v>136</v>
      </c>
      <c r="J1699" s="10" t="s">
        <v>26</v>
      </c>
      <c r="K1699" s="10" t="str">
        <f t="shared" si="52"/>
        <v>2-88-140</v>
      </c>
      <c r="L1699" s="10" t="s">
        <v>2464</v>
      </c>
      <c r="M1699" s="10" t="s">
        <v>140</v>
      </c>
      <c r="N1699" s="12">
        <v>0</v>
      </c>
      <c r="O1699" s="12">
        <v>0.11188811188811189</v>
      </c>
      <c r="P1699" s="12">
        <v>3.4965034965034965E-3</v>
      </c>
      <c r="Q1699" s="12">
        <f t="shared" si="53"/>
        <v>3.8461538461538464E-2</v>
      </c>
      <c r="R1699" s="10" t="s">
        <v>1395</v>
      </c>
      <c r="S1699" s="10"/>
    </row>
    <row r="1700" spans="1:19" s="13" customFormat="1" x14ac:dyDescent="0.35">
      <c r="A1700" s="10">
        <v>1204</v>
      </c>
      <c r="B1700" s="10">
        <v>1705</v>
      </c>
      <c r="C1700" s="10" t="s">
        <v>68</v>
      </c>
      <c r="D1700" s="10" t="s">
        <v>83</v>
      </c>
      <c r="E1700" s="10" t="s">
        <v>136</v>
      </c>
      <c r="F1700" s="10" t="s">
        <v>99</v>
      </c>
      <c r="G1700" s="10">
        <v>611</v>
      </c>
      <c r="H1700" s="10" t="s">
        <v>26</v>
      </c>
      <c r="I1700" s="10" t="s">
        <v>138</v>
      </c>
      <c r="J1700" s="10" t="s">
        <v>26</v>
      </c>
      <c r="K1700" s="10" t="str">
        <f t="shared" si="52"/>
        <v>2-89-11</v>
      </c>
      <c r="L1700" s="10" t="s">
        <v>2483</v>
      </c>
      <c r="M1700" s="10" t="s">
        <v>140</v>
      </c>
      <c r="N1700" s="12">
        <v>4.1666666666666664E-2</v>
      </c>
      <c r="O1700" s="12">
        <v>4.1666666666666664E-2</v>
      </c>
      <c r="P1700" s="12">
        <v>2.9761904761904767E-2</v>
      </c>
      <c r="Q1700" s="12">
        <f t="shared" si="53"/>
        <v>3.7698412698412696E-2</v>
      </c>
      <c r="R1700" s="10" t="s">
        <v>1395</v>
      </c>
      <c r="S1700" s="10"/>
    </row>
    <row r="1701" spans="1:19" s="13" customFormat="1" x14ac:dyDescent="0.35">
      <c r="A1701" s="10">
        <v>1849</v>
      </c>
      <c r="B1701" s="10" t="s">
        <v>2486</v>
      </c>
      <c r="C1701" s="11" t="s">
        <v>20</v>
      </c>
      <c r="D1701" s="11" t="s">
        <v>21</v>
      </c>
      <c r="E1701" s="10" t="s">
        <v>22</v>
      </c>
      <c r="F1701" s="10" t="s">
        <v>1415</v>
      </c>
      <c r="G1701" s="11" t="s">
        <v>1416</v>
      </c>
      <c r="H1701" s="10" t="s">
        <v>1417</v>
      </c>
      <c r="I1701" s="10" t="s">
        <v>435</v>
      </c>
      <c r="J1701" s="10" t="s">
        <v>26</v>
      </c>
      <c r="K1701" s="10" t="str">
        <f t="shared" si="52"/>
        <v>17G7</v>
      </c>
      <c r="L1701" s="11" t="s">
        <v>2487</v>
      </c>
      <c r="M1701" s="10" t="s">
        <v>435</v>
      </c>
      <c r="N1701" s="12">
        <v>7.6433121019108277E-2</v>
      </c>
      <c r="O1701" s="12">
        <v>1.9230769230769232E-2</v>
      </c>
      <c r="P1701" s="12">
        <v>1.2820512820512822E-2</v>
      </c>
      <c r="Q1701" s="12">
        <f t="shared" si="53"/>
        <v>3.6161467690130109E-2</v>
      </c>
      <c r="R1701" s="10" t="s">
        <v>1395</v>
      </c>
      <c r="S1701" s="10"/>
    </row>
    <row r="1702" spans="1:19" s="13" customFormat="1" x14ac:dyDescent="0.35">
      <c r="A1702" s="10">
        <v>125</v>
      </c>
      <c r="B1702" s="10"/>
      <c r="C1702" s="16" t="s">
        <v>68</v>
      </c>
      <c r="D1702" s="10" t="s">
        <v>89</v>
      </c>
      <c r="E1702" s="10" t="s">
        <v>110</v>
      </c>
      <c r="F1702" s="10" t="s">
        <v>565</v>
      </c>
      <c r="G1702" s="10">
        <v>106</v>
      </c>
      <c r="H1702" s="10" t="s">
        <v>145</v>
      </c>
      <c r="I1702" s="10" t="s">
        <v>211</v>
      </c>
      <c r="J1702" s="10" t="s">
        <v>26</v>
      </c>
      <c r="K1702" s="10" t="str">
        <f t="shared" si="52"/>
        <v>143-75H2</v>
      </c>
      <c r="L1702" s="10" t="s">
        <v>2363</v>
      </c>
      <c r="M1702" s="10" t="s">
        <v>114</v>
      </c>
      <c r="N1702" s="12">
        <v>0</v>
      </c>
      <c r="O1702" s="12">
        <v>0</v>
      </c>
      <c r="P1702" s="12">
        <v>0.10566037735849057</v>
      </c>
      <c r="Q1702" s="12">
        <f t="shared" si="53"/>
        <v>3.5220125786163521E-2</v>
      </c>
      <c r="R1702" s="10" t="s">
        <v>1395</v>
      </c>
      <c r="S1702" s="10"/>
    </row>
    <row r="1703" spans="1:19" s="13" customFormat="1" x14ac:dyDescent="0.35">
      <c r="A1703" s="10">
        <v>1205</v>
      </c>
      <c r="B1703" s="10">
        <v>1721</v>
      </c>
      <c r="C1703" s="10" t="s">
        <v>68</v>
      </c>
      <c r="D1703" s="10" t="s">
        <v>83</v>
      </c>
      <c r="E1703" s="10" t="s">
        <v>136</v>
      </c>
      <c r="F1703" s="10" t="s">
        <v>99</v>
      </c>
      <c r="G1703" s="10">
        <v>611</v>
      </c>
      <c r="H1703" s="10" t="s">
        <v>26</v>
      </c>
      <c r="I1703" s="10" t="s">
        <v>138</v>
      </c>
      <c r="J1703" s="10" t="s">
        <v>26</v>
      </c>
      <c r="K1703" s="10" t="str">
        <f t="shared" si="52"/>
        <v>2-89-13</v>
      </c>
      <c r="L1703" s="10" t="s">
        <v>2488</v>
      </c>
      <c r="M1703" s="10" t="s">
        <v>140</v>
      </c>
      <c r="N1703" s="12">
        <v>3.2911392405063286E-2</v>
      </c>
      <c r="O1703" s="12">
        <v>3.2911392405063286E-2</v>
      </c>
      <c r="P1703" s="12">
        <v>3.7974683544303799E-2</v>
      </c>
      <c r="Q1703" s="12">
        <f t="shared" si="53"/>
        <v>3.4599156118143459E-2</v>
      </c>
      <c r="R1703" s="10" t="s">
        <v>1395</v>
      </c>
      <c r="S1703" s="10"/>
    </row>
    <row r="1704" spans="1:19" s="13" customFormat="1" x14ac:dyDescent="0.35">
      <c r="A1704" s="10">
        <v>612</v>
      </c>
      <c r="B1704" s="10"/>
      <c r="C1704" s="16" t="s">
        <v>68</v>
      </c>
      <c r="D1704" s="10" t="s">
        <v>89</v>
      </c>
      <c r="E1704" s="10" t="s">
        <v>90</v>
      </c>
      <c r="F1704" s="10" t="s">
        <v>163</v>
      </c>
      <c r="G1704" s="10">
        <v>350</v>
      </c>
      <c r="H1704" s="10" t="s">
        <v>115</v>
      </c>
      <c r="I1704" s="10" t="s">
        <v>110</v>
      </c>
      <c r="J1704" s="10" t="s">
        <v>26</v>
      </c>
      <c r="K1704" s="10" t="str">
        <f t="shared" si="52"/>
        <v>350-H13</v>
      </c>
      <c r="L1704" s="10" t="s">
        <v>2467</v>
      </c>
      <c r="M1704" s="10" t="s">
        <v>504</v>
      </c>
      <c r="N1704" s="12">
        <v>0</v>
      </c>
      <c r="O1704" s="12">
        <v>0</v>
      </c>
      <c r="P1704" s="12">
        <v>0.10256410256410255</v>
      </c>
      <c r="Q1704" s="12">
        <f t="shared" si="53"/>
        <v>3.4188034188034185E-2</v>
      </c>
      <c r="R1704" s="10" t="s">
        <v>1395</v>
      </c>
      <c r="S1704" s="10"/>
    </row>
    <row r="1705" spans="1:19" s="13" customFormat="1" x14ac:dyDescent="0.35">
      <c r="A1705" s="10">
        <v>1286</v>
      </c>
      <c r="B1705" s="10">
        <v>404</v>
      </c>
      <c r="C1705" s="10" t="s">
        <v>68</v>
      </c>
      <c r="D1705" s="10" t="s">
        <v>83</v>
      </c>
      <c r="E1705" s="10" t="s">
        <v>313</v>
      </c>
      <c r="F1705" s="10" t="s">
        <v>314</v>
      </c>
      <c r="G1705" s="10">
        <v>738</v>
      </c>
      <c r="H1705" s="10">
        <v>1</v>
      </c>
      <c r="I1705" s="10" t="s">
        <v>315</v>
      </c>
      <c r="J1705" s="10" t="s">
        <v>26</v>
      </c>
      <c r="K1705" s="10" t="str">
        <f t="shared" si="52"/>
        <v>3-24B-905</v>
      </c>
      <c r="L1705" s="20" t="s">
        <v>2377</v>
      </c>
      <c r="M1705" s="10" t="s">
        <v>317</v>
      </c>
      <c r="N1705" s="12">
        <v>0.10126582278481013</v>
      </c>
      <c r="O1705" s="12">
        <v>0</v>
      </c>
      <c r="P1705" s="12">
        <v>0</v>
      </c>
      <c r="Q1705" s="12">
        <f t="shared" si="53"/>
        <v>3.3755274261603373E-2</v>
      </c>
      <c r="R1705" s="10" t="s">
        <v>1395</v>
      </c>
      <c r="S1705" s="10"/>
    </row>
    <row r="1706" spans="1:19" s="13" customFormat="1" x14ac:dyDescent="0.35">
      <c r="A1706" s="10">
        <v>1386</v>
      </c>
      <c r="B1706" s="10">
        <v>1011</v>
      </c>
      <c r="C1706" s="10" t="s">
        <v>68</v>
      </c>
      <c r="D1706" s="10" t="s">
        <v>69</v>
      </c>
      <c r="E1706" s="10" t="s">
        <v>150</v>
      </c>
      <c r="F1706" s="10" t="s">
        <v>174</v>
      </c>
      <c r="G1706" s="10">
        <v>433</v>
      </c>
      <c r="H1706" s="10" t="s">
        <v>115</v>
      </c>
      <c r="I1706" s="10" t="s">
        <v>175</v>
      </c>
      <c r="J1706" s="10" t="s">
        <v>26</v>
      </c>
      <c r="K1706" s="10" t="str">
        <f t="shared" si="52"/>
        <v>203-1348H2</v>
      </c>
      <c r="L1706" s="10" t="s">
        <v>2489</v>
      </c>
      <c r="M1706" s="10" t="s">
        <v>337</v>
      </c>
      <c r="N1706" s="12">
        <v>3.5714285714285712E-2</v>
      </c>
      <c r="O1706" s="12">
        <v>2.8571428571428574E-2</v>
      </c>
      <c r="P1706" s="12">
        <v>3.5714285714285712E-2</v>
      </c>
      <c r="Q1706" s="12">
        <f t="shared" si="53"/>
        <v>3.3333333333333333E-2</v>
      </c>
      <c r="R1706" s="10" t="s">
        <v>1395</v>
      </c>
      <c r="S1706" s="10"/>
    </row>
    <row r="1707" spans="1:19" s="13" customFormat="1" x14ac:dyDescent="0.35">
      <c r="A1707" s="10">
        <v>924</v>
      </c>
      <c r="B1707" s="10">
        <v>622</v>
      </c>
      <c r="C1707" s="10" t="s">
        <v>68</v>
      </c>
      <c r="D1707" s="10" t="s">
        <v>83</v>
      </c>
      <c r="E1707" s="10" t="s">
        <v>84</v>
      </c>
      <c r="F1707" s="10" t="s">
        <v>790</v>
      </c>
      <c r="G1707" s="10">
        <v>961</v>
      </c>
      <c r="H1707" s="10">
        <v>2</v>
      </c>
      <c r="I1707" s="10" t="s">
        <v>791</v>
      </c>
      <c r="J1707" s="10" t="s">
        <v>26</v>
      </c>
      <c r="K1707" s="10" t="str">
        <f t="shared" si="52"/>
        <v>4-92A-534</v>
      </c>
      <c r="L1707" s="10" t="s">
        <v>2490</v>
      </c>
      <c r="M1707" s="10" t="s">
        <v>959</v>
      </c>
      <c r="N1707" s="12">
        <v>2.6470588235294117E-2</v>
      </c>
      <c r="O1707" s="12">
        <v>2.9411764705882349E-2</v>
      </c>
      <c r="P1707" s="12">
        <v>4.1176470588235287E-2</v>
      </c>
      <c r="Q1707" s="12">
        <f t="shared" si="53"/>
        <v>3.2352941176470584E-2</v>
      </c>
      <c r="R1707" s="10" t="s">
        <v>1395</v>
      </c>
      <c r="S1707" s="10"/>
    </row>
    <row r="1708" spans="1:19" s="13" customFormat="1" x14ac:dyDescent="0.35">
      <c r="A1708" s="10">
        <v>232</v>
      </c>
      <c r="B1708" s="10">
        <v>1265</v>
      </c>
      <c r="C1708" s="10" t="s">
        <v>68</v>
      </c>
      <c r="D1708" s="10" t="s">
        <v>89</v>
      </c>
      <c r="E1708" s="10" t="s">
        <v>110</v>
      </c>
      <c r="F1708" s="10" t="s">
        <v>207</v>
      </c>
      <c r="G1708" s="10">
        <v>329</v>
      </c>
      <c r="H1708" s="10" t="s">
        <v>115</v>
      </c>
      <c r="I1708" s="10" t="s">
        <v>207</v>
      </c>
      <c r="J1708" s="10" t="s">
        <v>26</v>
      </c>
      <c r="K1708" s="10" t="str">
        <f t="shared" si="52"/>
        <v>329-H5</v>
      </c>
      <c r="L1708" s="10" t="s">
        <v>2491</v>
      </c>
      <c r="M1708" s="10" t="s">
        <v>258</v>
      </c>
      <c r="N1708" s="12">
        <v>8.5714285714285715E-2</v>
      </c>
      <c r="O1708" s="12">
        <v>0</v>
      </c>
      <c r="P1708" s="12">
        <v>0</v>
      </c>
      <c r="Q1708" s="12">
        <f t="shared" si="53"/>
        <v>2.8571428571428571E-2</v>
      </c>
      <c r="R1708" s="10" t="s">
        <v>1395</v>
      </c>
      <c r="S1708" s="10"/>
    </row>
    <row r="1709" spans="1:19" s="13" customFormat="1" x14ac:dyDescent="0.35">
      <c r="A1709" s="10">
        <v>493</v>
      </c>
      <c r="B1709" s="10"/>
      <c r="C1709" s="10" t="s">
        <v>68</v>
      </c>
      <c r="D1709" s="10" t="s">
        <v>89</v>
      </c>
      <c r="E1709" s="10" t="s">
        <v>90</v>
      </c>
      <c r="F1709" s="10" t="s">
        <v>219</v>
      </c>
      <c r="G1709" s="10">
        <v>488</v>
      </c>
      <c r="H1709" s="10" t="s">
        <v>72</v>
      </c>
      <c r="I1709" s="10" t="s">
        <v>90</v>
      </c>
      <c r="J1709" s="10" t="s">
        <v>26</v>
      </c>
      <c r="K1709" s="10" t="str">
        <f t="shared" si="52"/>
        <v>108-195H4</v>
      </c>
      <c r="L1709" s="10" t="s">
        <v>2484</v>
      </c>
      <c r="M1709" s="10" t="s">
        <v>2485</v>
      </c>
      <c r="N1709" s="12">
        <v>0</v>
      </c>
      <c r="O1709" s="12">
        <v>3.3333333333333326E-2</v>
      </c>
      <c r="P1709" s="12">
        <v>0.04</v>
      </c>
      <c r="Q1709" s="12">
        <f t="shared" si="53"/>
        <v>2.4444444444444446E-2</v>
      </c>
      <c r="R1709" s="10" t="s">
        <v>1395</v>
      </c>
      <c r="S1709" s="10"/>
    </row>
    <row r="1710" spans="1:19" s="13" customFormat="1" x14ac:dyDescent="0.35">
      <c r="A1710" s="10">
        <v>302</v>
      </c>
      <c r="B1710" s="10">
        <v>1411</v>
      </c>
      <c r="C1710" s="10" t="s">
        <v>68</v>
      </c>
      <c r="D1710" s="10" t="s">
        <v>89</v>
      </c>
      <c r="E1710" s="10" t="s">
        <v>110</v>
      </c>
      <c r="F1710" s="10" t="s">
        <v>520</v>
      </c>
      <c r="G1710" s="10">
        <v>396</v>
      </c>
      <c r="H1710" s="10" t="s">
        <v>144</v>
      </c>
      <c r="I1710" s="10" t="s">
        <v>276</v>
      </c>
      <c r="J1710" s="10" t="s">
        <v>26</v>
      </c>
      <c r="K1710" s="10" t="str">
        <f t="shared" si="52"/>
        <v>396-08</v>
      </c>
      <c r="L1710" s="10" t="s">
        <v>2493</v>
      </c>
      <c r="M1710" s="10" t="s">
        <v>278</v>
      </c>
      <c r="N1710" s="12">
        <v>2.7777777777777783E-2</v>
      </c>
      <c r="O1710" s="12">
        <v>2.2222222222222223E-2</v>
      </c>
      <c r="P1710" s="12">
        <v>2.2222222222222223E-2</v>
      </c>
      <c r="Q1710" s="12">
        <f t="shared" si="53"/>
        <v>2.4074074074074078E-2</v>
      </c>
      <c r="R1710" s="10" t="s">
        <v>1395</v>
      </c>
      <c r="S1710" s="10"/>
    </row>
    <row r="1711" spans="1:19" s="13" customFormat="1" x14ac:dyDescent="0.35">
      <c r="A1711" s="10">
        <v>534</v>
      </c>
      <c r="B1711" s="10">
        <v>1037</v>
      </c>
      <c r="C1711" s="10" t="s">
        <v>68</v>
      </c>
      <c r="D1711" s="10" t="s">
        <v>89</v>
      </c>
      <c r="E1711" s="10" t="s">
        <v>90</v>
      </c>
      <c r="F1711" s="10" t="s">
        <v>91</v>
      </c>
      <c r="G1711" s="10">
        <v>211</v>
      </c>
      <c r="H1711" s="10" t="s">
        <v>72</v>
      </c>
      <c r="I1711" s="10" t="s">
        <v>91</v>
      </c>
      <c r="J1711" s="10" t="s">
        <v>26</v>
      </c>
      <c r="K1711" s="10" t="str">
        <f t="shared" si="52"/>
        <v>211-H15</v>
      </c>
      <c r="L1711" s="10" t="s">
        <v>2494</v>
      </c>
      <c r="M1711" s="10" t="s">
        <v>94</v>
      </c>
      <c r="N1711" s="12">
        <v>2.2222222222222223E-2</v>
      </c>
      <c r="O1711" s="12">
        <v>2.2222222222222223E-2</v>
      </c>
      <c r="P1711" s="12">
        <v>2.2222222222222223E-2</v>
      </c>
      <c r="Q1711" s="12">
        <f t="shared" si="53"/>
        <v>2.2222222222222223E-2</v>
      </c>
      <c r="R1711" s="10" t="s">
        <v>1395</v>
      </c>
      <c r="S1711" s="10"/>
    </row>
    <row r="1712" spans="1:19" s="13" customFormat="1" x14ac:dyDescent="0.35">
      <c r="A1712" s="10">
        <v>733</v>
      </c>
      <c r="B1712" s="10">
        <v>85</v>
      </c>
      <c r="C1712" s="10" t="s">
        <v>68</v>
      </c>
      <c r="D1712" s="10" t="s">
        <v>89</v>
      </c>
      <c r="E1712" s="10" t="s">
        <v>90</v>
      </c>
      <c r="F1712" s="10" t="s">
        <v>249</v>
      </c>
      <c r="G1712" s="10">
        <v>828</v>
      </c>
      <c r="H1712" s="17" t="s">
        <v>145</v>
      </c>
      <c r="I1712" s="10" t="s">
        <v>234</v>
      </c>
      <c r="J1712" s="10" t="s">
        <v>26</v>
      </c>
      <c r="K1712" s="10" t="str">
        <f t="shared" si="52"/>
        <v>828-1369</v>
      </c>
      <c r="L1712" s="17" t="s">
        <v>2495</v>
      </c>
      <c r="M1712" s="10" t="s">
        <v>236</v>
      </c>
      <c r="N1712" s="12">
        <v>0</v>
      </c>
      <c r="O1712" s="12">
        <v>3.1578947368421054E-2</v>
      </c>
      <c r="P1712" s="12">
        <v>3.5087719298245612E-2</v>
      </c>
      <c r="Q1712" s="12">
        <f t="shared" si="53"/>
        <v>2.2222222222222223E-2</v>
      </c>
      <c r="R1712" s="10" t="s">
        <v>1395</v>
      </c>
      <c r="S1712" s="10"/>
    </row>
    <row r="1713" spans="1:19" s="13" customFormat="1" x14ac:dyDescent="0.35">
      <c r="A1713" s="10">
        <v>407</v>
      </c>
      <c r="B1713" s="10"/>
      <c r="C1713" s="10" t="s">
        <v>68</v>
      </c>
      <c r="D1713" s="10" t="s">
        <v>89</v>
      </c>
      <c r="E1713" s="10" t="s">
        <v>110</v>
      </c>
      <c r="F1713" s="10" t="s">
        <v>157</v>
      </c>
      <c r="G1713" s="10">
        <v>483</v>
      </c>
      <c r="H1713" s="10" t="s">
        <v>145</v>
      </c>
      <c r="I1713" s="10" t="s">
        <v>113</v>
      </c>
      <c r="J1713" s="10" t="s">
        <v>26</v>
      </c>
      <c r="K1713" s="10" t="str">
        <f t="shared" si="52"/>
        <v>52-1494H1</v>
      </c>
      <c r="L1713" s="10" t="s">
        <v>2440</v>
      </c>
      <c r="M1713" s="10" t="s">
        <v>114</v>
      </c>
      <c r="N1713" s="12">
        <v>0</v>
      </c>
      <c r="O1713" s="12">
        <v>0</v>
      </c>
      <c r="P1713" s="12">
        <v>6.4799999999999996E-2</v>
      </c>
      <c r="Q1713" s="12">
        <f t="shared" si="53"/>
        <v>2.1599999999999998E-2</v>
      </c>
      <c r="R1713" s="10" t="s">
        <v>1395</v>
      </c>
      <c r="S1713" s="10"/>
    </row>
    <row r="1714" spans="1:19" s="13" customFormat="1" x14ac:dyDescent="0.35">
      <c r="A1714" s="10">
        <v>1268</v>
      </c>
      <c r="B1714" s="10">
        <v>394</v>
      </c>
      <c r="C1714" s="10" t="s">
        <v>68</v>
      </c>
      <c r="D1714" s="10" t="s">
        <v>83</v>
      </c>
      <c r="E1714" s="10" t="s">
        <v>313</v>
      </c>
      <c r="F1714" s="10" t="s">
        <v>452</v>
      </c>
      <c r="G1714" s="10">
        <v>739</v>
      </c>
      <c r="H1714" s="10">
        <v>1</v>
      </c>
      <c r="I1714" s="10" t="s">
        <v>453</v>
      </c>
      <c r="J1714" s="10" t="s">
        <v>26</v>
      </c>
      <c r="K1714" s="10" t="str">
        <f t="shared" si="52"/>
        <v>3-23-981</v>
      </c>
      <c r="L1714" s="10" t="s">
        <v>2446</v>
      </c>
      <c r="M1714" s="10" t="s">
        <v>317</v>
      </c>
      <c r="N1714" s="12">
        <v>6.1403508771929828E-2</v>
      </c>
      <c r="O1714" s="12">
        <v>0</v>
      </c>
      <c r="P1714" s="12">
        <v>0</v>
      </c>
      <c r="Q1714" s="12">
        <f t="shared" si="53"/>
        <v>2.0467836257309944E-2</v>
      </c>
      <c r="R1714" s="10" t="s">
        <v>1395</v>
      </c>
      <c r="S1714" s="10"/>
    </row>
    <row r="1715" spans="1:19" s="13" customFormat="1" x14ac:dyDescent="0.35">
      <c r="A1715" s="10">
        <v>1033</v>
      </c>
      <c r="B1715" s="10">
        <v>1720</v>
      </c>
      <c r="C1715" s="10" t="s">
        <v>68</v>
      </c>
      <c r="D1715" s="10" t="s">
        <v>83</v>
      </c>
      <c r="E1715" s="10" t="s">
        <v>136</v>
      </c>
      <c r="F1715" s="10" t="s">
        <v>99</v>
      </c>
      <c r="G1715" s="10">
        <v>611</v>
      </c>
      <c r="H1715" s="10" t="s">
        <v>26</v>
      </c>
      <c r="I1715" s="10" t="s">
        <v>138</v>
      </c>
      <c r="J1715" s="10" t="s">
        <v>26</v>
      </c>
      <c r="K1715" s="10" t="str">
        <f t="shared" si="52"/>
        <v>2-23-20</v>
      </c>
      <c r="L1715" s="10" t="s">
        <v>2496</v>
      </c>
      <c r="M1715" s="10" t="s">
        <v>140</v>
      </c>
      <c r="N1715" s="12">
        <v>3.0379746835443026E-2</v>
      </c>
      <c r="O1715" s="12">
        <v>3.0379746835443026E-2</v>
      </c>
      <c r="P1715" s="12">
        <v>0</v>
      </c>
      <c r="Q1715" s="12">
        <f t="shared" si="53"/>
        <v>2.0253164556962019E-2</v>
      </c>
      <c r="R1715" s="10" t="s">
        <v>1395</v>
      </c>
      <c r="S1715" s="10"/>
    </row>
    <row r="1716" spans="1:19" s="13" customFormat="1" x14ac:dyDescent="0.35">
      <c r="A1716" s="10">
        <v>114</v>
      </c>
      <c r="B1716" s="10"/>
      <c r="C1716" s="10" t="s">
        <v>68</v>
      </c>
      <c r="D1716" s="10" t="s">
        <v>89</v>
      </c>
      <c r="E1716" s="10" t="s">
        <v>110</v>
      </c>
      <c r="F1716" s="10" t="s">
        <v>565</v>
      </c>
      <c r="G1716" s="10">
        <v>106</v>
      </c>
      <c r="H1716" s="10" t="s">
        <v>72</v>
      </c>
      <c r="I1716" s="10" t="s">
        <v>211</v>
      </c>
      <c r="J1716" s="10" t="s">
        <v>26</v>
      </c>
      <c r="K1716" s="10" t="str">
        <f t="shared" si="52"/>
        <v>143-109H11</v>
      </c>
      <c r="L1716" s="10" t="s">
        <v>2454</v>
      </c>
      <c r="M1716" s="10" t="s">
        <v>199</v>
      </c>
      <c r="N1716" s="12">
        <v>0</v>
      </c>
      <c r="O1716" s="12">
        <v>0</v>
      </c>
      <c r="P1716" s="12">
        <v>0.06</v>
      </c>
      <c r="Q1716" s="12">
        <f t="shared" si="53"/>
        <v>0.02</v>
      </c>
      <c r="R1716" s="10" t="s">
        <v>1395</v>
      </c>
      <c r="S1716" s="10"/>
    </row>
    <row r="1717" spans="1:19" s="13" customFormat="1" x14ac:dyDescent="0.35">
      <c r="A1717" s="10">
        <v>304</v>
      </c>
      <c r="B1717" s="10"/>
      <c r="C1717" s="10" t="s">
        <v>68</v>
      </c>
      <c r="D1717" s="10" t="s">
        <v>89</v>
      </c>
      <c r="E1717" s="10" t="s">
        <v>110</v>
      </c>
      <c r="F1717" s="10" t="s">
        <v>520</v>
      </c>
      <c r="G1717" s="10">
        <v>396</v>
      </c>
      <c r="H1717" s="10" t="s">
        <v>144</v>
      </c>
      <c r="I1717" s="10" t="s">
        <v>276</v>
      </c>
      <c r="J1717" s="10" t="s">
        <v>26</v>
      </c>
      <c r="K1717" s="10" t="str">
        <f t="shared" si="52"/>
        <v>396-1050H4</v>
      </c>
      <c r="L1717" s="10" t="s">
        <v>2455</v>
      </c>
      <c r="M1717" s="10" t="s">
        <v>278</v>
      </c>
      <c r="N1717" s="12">
        <v>0</v>
      </c>
      <c r="O1717" s="12">
        <v>0</v>
      </c>
      <c r="P1717" s="12">
        <v>0.06</v>
      </c>
      <c r="Q1717" s="12">
        <f t="shared" si="53"/>
        <v>0.02</v>
      </c>
      <c r="R1717" s="10" t="s">
        <v>1395</v>
      </c>
      <c r="S1717" s="10"/>
    </row>
    <row r="1718" spans="1:19" s="13" customFormat="1" x14ac:dyDescent="0.35">
      <c r="A1718" s="10">
        <v>301</v>
      </c>
      <c r="B1718" s="10">
        <v>1410</v>
      </c>
      <c r="C1718" s="10" t="s">
        <v>68</v>
      </c>
      <c r="D1718" s="10" t="s">
        <v>89</v>
      </c>
      <c r="E1718" s="10" t="s">
        <v>110</v>
      </c>
      <c r="F1718" s="10" t="s">
        <v>520</v>
      </c>
      <c r="G1718" s="10">
        <v>396</v>
      </c>
      <c r="H1718" s="10" t="s">
        <v>144</v>
      </c>
      <c r="I1718" s="10" t="s">
        <v>276</v>
      </c>
      <c r="J1718" s="10" t="s">
        <v>26</v>
      </c>
      <c r="K1718" s="10" t="str">
        <f t="shared" si="52"/>
        <v>396-07</v>
      </c>
      <c r="L1718" s="10" t="s">
        <v>2497</v>
      </c>
      <c r="M1718" s="10" t="s">
        <v>2498</v>
      </c>
      <c r="N1718" s="12">
        <v>0</v>
      </c>
      <c r="O1718" s="12">
        <v>3.6111111111111108E-2</v>
      </c>
      <c r="P1718" s="12">
        <v>2.2222222222222223E-2</v>
      </c>
      <c r="Q1718" s="12">
        <f t="shared" si="53"/>
        <v>1.9444444444444445E-2</v>
      </c>
      <c r="R1718" s="10" t="s">
        <v>1395</v>
      </c>
      <c r="S1718" s="10"/>
    </row>
    <row r="1719" spans="1:19" s="13" customFormat="1" x14ac:dyDescent="0.35">
      <c r="A1719" s="10">
        <v>330</v>
      </c>
      <c r="B1719" s="10">
        <v>1463</v>
      </c>
      <c r="C1719" s="10" t="s">
        <v>68</v>
      </c>
      <c r="D1719" s="10" t="s">
        <v>89</v>
      </c>
      <c r="E1719" s="10" t="s">
        <v>110</v>
      </c>
      <c r="F1719" s="10" t="s">
        <v>154</v>
      </c>
      <c r="G1719" s="10">
        <v>496</v>
      </c>
      <c r="H1719" s="10" t="s">
        <v>72</v>
      </c>
      <c r="I1719" s="10" t="s">
        <v>154</v>
      </c>
      <c r="J1719" s="10" t="s">
        <v>26</v>
      </c>
      <c r="K1719" s="10" t="str">
        <f t="shared" si="52"/>
        <v>441-1401H1</v>
      </c>
      <c r="L1719" s="10" t="s">
        <v>2492</v>
      </c>
      <c r="M1719" s="10" t="s">
        <v>199</v>
      </c>
      <c r="N1719" s="12">
        <v>5.6603773584905655E-2</v>
      </c>
      <c r="O1719" s="12">
        <v>0</v>
      </c>
      <c r="P1719" s="12">
        <v>0</v>
      </c>
      <c r="Q1719" s="12">
        <f t="shared" si="53"/>
        <v>1.8867924528301886E-2</v>
      </c>
      <c r="R1719" s="10" t="s">
        <v>1395</v>
      </c>
      <c r="S1719" s="10"/>
    </row>
    <row r="1720" spans="1:19" s="13" customFormat="1" x14ac:dyDescent="0.35">
      <c r="A1720" s="10">
        <v>1003</v>
      </c>
      <c r="B1720" s="10">
        <v>713</v>
      </c>
      <c r="C1720" s="10" t="s">
        <v>68</v>
      </c>
      <c r="D1720" s="10" t="s">
        <v>83</v>
      </c>
      <c r="E1720" s="10" t="s">
        <v>84</v>
      </c>
      <c r="F1720" s="10" t="s">
        <v>264</v>
      </c>
      <c r="G1720" s="18">
        <v>933</v>
      </c>
      <c r="H1720" s="10">
        <v>1</v>
      </c>
      <c r="I1720" s="18" t="s">
        <v>104</v>
      </c>
      <c r="J1720" s="10" t="s">
        <v>26</v>
      </c>
      <c r="K1720" s="10" t="str">
        <f t="shared" si="52"/>
        <v>4-98B-447</v>
      </c>
      <c r="L1720" s="10" t="s">
        <v>2502</v>
      </c>
      <c r="M1720" s="10" t="s">
        <v>106</v>
      </c>
      <c r="N1720" s="12">
        <v>1.7857142857142856E-2</v>
      </c>
      <c r="O1720" s="12">
        <v>1.6071428571428573E-2</v>
      </c>
      <c r="P1720" s="12">
        <v>1.6071428571428573E-2</v>
      </c>
      <c r="Q1720" s="12">
        <f t="shared" si="53"/>
        <v>1.6666666666666666E-2</v>
      </c>
      <c r="R1720" s="10" t="s">
        <v>1395</v>
      </c>
      <c r="S1720" s="10"/>
    </row>
    <row r="1721" spans="1:19" s="13" customFormat="1" x14ac:dyDescent="0.35">
      <c r="A1721" s="10">
        <v>1252</v>
      </c>
      <c r="B1721" s="10">
        <v>369</v>
      </c>
      <c r="C1721" s="10" t="s">
        <v>68</v>
      </c>
      <c r="D1721" s="10" t="s">
        <v>83</v>
      </c>
      <c r="E1721" s="10" t="s">
        <v>313</v>
      </c>
      <c r="F1721" s="10" t="s">
        <v>552</v>
      </c>
      <c r="G1721" s="10">
        <v>735</v>
      </c>
      <c r="H1721" s="10">
        <v>1</v>
      </c>
      <c r="I1721" s="10" t="s">
        <v>553</v>
      </c>
      <c r="J1721" s="10" t="s">
        <v>26</v>
      </c>
      <c r="K1721" s="10" t="str">
        <f t="shared" si="52"/>
        <v>3-15-978</v>
      </c>
      <c r="L1721" s="10" t="s">
        <v>2476</v>
      </c>
      <c r="M1721" s="10" t="s">
        <v>334</v>
      </c>
      <c r="N1721" s="12">
        <v>4.5283018867924525E-2</v>
      </c>
      <c r="O1721" s="12">
        <v>0</v>
      </c>
      <c r="P1721" s="12">
        <v>0</v>
      </c>
      <c r="Q1721" s="12">
        <f t="shared" si="53"/>
        <v>1.5094339622641508E-2</v>
      </c>
      <c r="R1721" s="10" t="s">
        <v>1395</v>
      </c>
      <c r="S1721" s="10"/>
    </row>
    <row r="1722" spans="1:19" s="13" customFormat="1" x14ac:dyDescent="0.35">
      <c r="A1722" s="10">
        <v>1413</v>
      </c>
      <c r="B1722" s="10">
        <v>1209</v>
      </c>
      <c r="C1722" s="10" t="s">
        <v>68</v>
      </c>
      <c r="D1722" s="10" t="s">
        <v>69</v>
      </c>
      <c r="E1722" s="10" t="s">
        <v>150</v>
      </c>
      <c r="F1722" s="10" t="s">
        <v>439</v>
      </c>
      <c r="G1722" s="10">
        <v>126</v>
      </c>
      <c r="H1722" s="10" t="s">
        <v>145</v>
      </c>
      <c r="I1722" s="10" t="s">
        <v>439</v>
      </c>
      <c r="J1722" s="10" t="s">
        <v>26</v>
      </c>
      <c r="K1722" s="10" t="str">
        <f t="shared" si="52"/>
        <v>314-1371H1</v>
      </c>
      <c r="L1722" s="10" t="s">
        <v>2503</v>
      </c>
      <c r="M1722" s="10" t="s">
        <v>441</v>
      </c>
      <c r="N1722" s="12">
        <v>1.4285714285714287E-2</v>
      </c>
      <c r="O1722" s="12">
        <v>1.4285714285714287E-2</v>
      </c>
      <c r="P1722" s="12">
        <v>1.4285714285714287E-2</v>
      </c>
      <c r="Q1722" s="12">
        <f t="shared" si="53"/>
        <v>1.4285714285714285E-2</v>
      </c>
      <c r="R1722" s="10" t="s">
        <v>1395</v>
      </c>
      <c r="S1722" s="10"/>
    </row>
    <row r="1723" spans="1:19" s="13" customFormat="1" x14ac:dyDescent="0.35">
      <c r="A1723" s="10">
        <v>1791</v>
      </c>
      <c r="B1723" s="10" t="s">
        <v>2481</v>
      </c>
      <c r="C1723" s="11" t="s">
        <v>20</v>
      </c>
      <c r="D1723" s="11" t="s">
        <v>21</v>
      </c>
      <c r="E1723" s="10" t="s">
        <v>36</v>
      </c>
      <c r="F1723" s="10" t="s">
        <v>1050</v>
      </c>
      <c r="G1723" s="11" t="s">
        <v>1051</v>
      </c>
      <c r="H1723" s="10" t="s">
        <v>1052</v>
      </c>
      <c r="I1723" s="10" t="s">
        <v>956</v>
      </c>
      <c r="J1723" s="10" t="s">
        <v>26</v>
      </c>
      <c r="K1723" s="10" t="str">
        <f t="shared" si="52"/>
        <v>18G1</v>
      </c>
      <c r="L1723" s="11" t="s">
        <v>2482</v>
      </c>
      <c r="M1723" s="10" t="s">
        <v>956</v>
      </c>
      <c r="N1723" s="12">
        <v>0</v>
      </c>
      <c r="O1723" s="12">
        <v>0</v>
      </c>
      <c r="P1723" s="12">
        <v>4.1958041958041953E-2</v>
      </c>
      <c r="Q1723" s="12">
        <f t="shared" si="53"/>
        <v>1.3986013986013984E-2</v>
      </c>
      <c r="R1723" s="10" t="s">
        <v>1395</v>
      </c>
      <c r="S1723" s="10"/>
    </row>
    <row r="1724" spans="1:19" s="13" customFormat="1" x14ac:dyDescent="0.35">
      <c r="A1724" s="10">
        <v>1015</v>
      </c>
      <c r="B1724" s="10"/>
      <c r="C1724" s="10" t="s">
        <v>68</v>
      </c>
      <c r="D1724" s="10" t="s">
        <v>83</v>
      </c>
      <c r="E1724" s="10" t="s">
        <v>136</v>
      </c>
      <c r="F1724" s="10" t="s">
        <v>714</v>
      </c>
      <c r="G1724" s="10">
        <v>694</v>
      </c>
      <c r="H1724" s="10">
        <v>1</v>
      </c>
      <c r="I1724" s="10" t="s">
        <v>136</v>
      </c>
      <c r="J1724" s="10" t="s">
        <v>26</v>
      </c>
      <c r="K1724" s="10" t="str">
        <f t="shared" si="52"/>
        <v>2-3-40</v>
      </c>
      <c r="L1724" s="10" t="s">
        <v>2499</v>
      </c>
      <c r="M1724" s="10" t="s">
        <v>140</v>
      </c>
      <c r="N1724" s="12">
        <v>0</v>
      </c>
      <c r="O1724" s="12">
        <v>3.4965034965034961E-2</v>
      </c>
      <c r="P1724" s="12">
        <v>3.4965034965034965E-3</v>
      </c>
      <c r="Q1724" s="12">
        <f t="shared" si="53"/>
        <v>1.2820512820512818E-2</v>
      </c>
      <c r="R1724" s="10" t="s">
        <v>1395</v>
      </c>
      <c r="S1724" s="10"/>
    </row>
    <row r="1725" spans="1:19" s="13" customFormat="1" x14ac:dyDescent="0.35">
      <c r="A1725" s="10">
        <v>1847</v>
      </c>
      <c r="B1725" s="10" t="s">
        <v>2500</v>
      </c>
      <c r="C1725" s="11" t="s">
        <v>20</v>
      </c>
      <c r="D1725" s="11" t="s">
        <v>21</v>
      </c>
      <c r="E1725" s="10" t="s">
        <v>22</v>
      </c>
      <c r="F1725" s="10" t="s">
        <v>1415</v>
      </c>
      <c r="G1725" s="10" t="s">
        <v>1416</v>
      </c>
      <c r="H1725" s="10" t="s">
        <v>1417</v>
      </c>
      <c r="I1725" s="10" t="s">
        <v>435</v>
      </c>
      <c r="J1725" s="10" t="s">
        <v>26</v>
      </c>
      <c r="K1725" s="10" t="str">
        <f t="shared" si="52"/>
        <v>17G5</v>
      </c>
      <c r="L1725" s="10" t="s">
        <v>2501</v>
      </c>
      <c r="M1725" s="10" t="s">
        <v>435</v>
      </c>
      <c r="N1725" s="12">
        <v>0</v>
      </c>
      <c r="O1725" s="12">
        <v>1.7441860465116279E-2</v>
      </c>
      <c r="P1725" s="12">
        <v>1.7441860465116279E-2</v>
      </c>
      <c r="Q1725" s="12">
        <f t="shared" si="53"/>
        <v>1.1627906976744186E-2</v>
      </c>
      <c r="R1725" s="10" t="s">
        <v>1395</v>
      </c>
      <c r="S1725" s="10"/>
    </row>
    <row r="1726" spans="1:19" s="13" customFormat="1" x14ac:dyDescent="0.35">
      <c r="A1726" s="10">
        <v>275</v>
      </c>
      <c r="B1726" s="10">
        <v>1386</v>
      </c>
      <c r="C1726" s="10" t="s">
        <v>68</v>
      </c>
      <c r="D1726" s="10" t="s">
        <v>89</v>
      </c>
      <c r="E1726" s="10" t="s">
        <v>110</v>
      </c>
      <c r="F1726" s="10" t="s">
        <v>280</v>
      </c>
      <c r="G1726" s="10">
        <v>385</v>
      </c>
      <c r="H1726" s="10" t="s">
        <v>164</v>
      </c>
      <c r="I1726" s="10" t="s">
        <v>211</v>
      </c>
      <c r="J1726" s="10" t="s">
        <v>26</v>
      </c>
      <c r="K1726" s="10" t="str">
        <f t="shared" si="52"/>
        <v>385-197H</v>
      </c>
      <c r="L1726" s="10" t="s">
        <v>2504</v>
      </c>
      <c r="M1726" s="10" t="s">
        <v>213</v>
      </c>
      <c r="N1726" s="12">
        <v>1.666666666666667E-2</v>
      </c>
      <c r="O1726" s="12">
        <v>1.666666666666667E-2</v>
      </c>
      <c r="P1726" s="12">
        <v>0</v>
      </c>
      <c r="Q1726" s="12">
        <f t="shared" si="53"/>
        <v>1.1111111111111113E-2</v>
      </c>
      <c r="R1726" s="10" t="s">
        <v>1395</v>
      </c>
      <c r="S1726" s="10"/>
    </row>
    <row r="1727" spans="1:19" s="13" customFormat="1" x14ac:dyDescent="0.35">
      <c r="A1727" s="10">
        <v>1064</v>
      </c>
      <c r="B1727" s="10">
        <v>197</v>
      </c>
      <c r="C1727" s="10" t="s">
        <v>68</v>
      </c>
      <c r="D1727" s="10" t="s">
        <v>83</v>
      </c>
      <c r="E1727" s="10" t="s">
        <v>136</v>
      </c>
      <c r="F1727" s="10" t="s">
        <v>99</v>
      </c>
      <c r="G1727" s="10">
        <v>611</v>
      </c>
      <c r="H1727" s="10" t="s">
        <v>892</v>
      </c>
      <c r="I1727" s="10" t="s">
        <v>138</v>
      </c>
      <c r="J1727" s="10" t="s">
        <v>26</v>
      </c>
      <c r="K1727" s="10" t="str">
        <f t="shared" si="52"/>
        <v>2-110-56</v>
      </c>
      <c r="L1727" s="10" t="s">
        <v>2505</v>
      </c>
      <c r="M1727" s="10" t="s">
        <v>140</v>
      </c>
      <c r="N1727" s="12">
        <v>1.0126582278481009E-2</v>
      </c>
      <c r="O1727" s="12">
        <v>1.0126582278481009E-2</v>
      </c>
      <c r="P1727" s="12">
        <v>1.0126582278481009E-2</v>
      </c>
      <c r="Q1727" s="12">
        <f t="shared" si="53"/>
        <v>1.0126582278481009E-2</v>
      </c>
      <c r="R1727" s="10" t="s">
        <v>1395</v>
      </c>
      <c r="S1727" s="10"/>
    </row>
    <row r="1728" spans="1:19" s="13" customFormat="1" x14ac:dyDescent="0.35">
      <c r="A1728" s="10">
        <v>313</v>
      </c>
      <c r="B1728" s="10">
        <v>1429</v>
      </c>
      <c r="C1728" s="10" t="s">
        <v>68</v>
      </c>
      <c r="D1728" s="10" t="s">
        <v>89</v>
      </c>
      <c r="E1728" s="10" t="s">
        <v>110</v>
      </c>
      <c r="F1728" s="10" t="s">
        <v>2069</v>
      </c>
      <c r="G1728" s="10">
        <v>430</v>
      </c>
      <c r="H1728" s="10" t="s">
        <v>144</v>
      </c>
      <c r="I1728" s="10" t="s">
        <v>456</v>
      </c>
      <c r="J1728" s="10" t="s">
        <v>26</v>
      </c>
      <c r="K1728" s="10" t="str">
        <f t="shared" si="52"/>
        <v>430-11</v>
      </c>
      <c r="L1728" s="10" t="s">
        <v>2507</v>
      </c>
      <c r="M1728" s="10" t="s">
        <v>213</v>
      </c>
      <c r="N1728" s="12">
        <v>0</v>
      </c>
      <c r="O1728" s="12">
        <v>8.3333333333333332E-3</v>
      </c>
      <c r="P1728" s="12">
        <v>8.3333333333333332E-3</v>
      </c>
      <c r="Q1728" s="12">
        <f t="shared" si="53"/>
        <v>5.5555555555555558E-3</v>
      </c>
      <c r="R1728" s="10" t="s">
        <v>1395</v>
      </c>
      <c r="S1728" s="10"/>
    </row>
    <row r="1729" spans="1:19" s="13" customFormat="1" x14ac:dyDescent="0.35">
      <c r="A1729" s="10">
        <v>494</v>
      </c>
      <c r="B1729" s="10"/>
      <c r="C1729" s="10" t="s">
        <v>68</v>
      </c>
      <c r="D1729" s="10" t="s">
        <v>89</v>
      </c>
      <c r="E1729" s="10" t="s">
        <v>90</v>
      </c>
      <c r="F1729" s="10" t="s">
        <v>219</v>
      </c>
      <c r="G1729" s="10">
        <v>488</v>
      </c>
      <c r="H1729" s="10" t="s">
        <v>72</v>
      </c>
      <c r="I1729" s="10" t="s">
        <v>90</v>
      </c>
      <c r="J1729" s="10" t="s">
        <v>26</v>
      </c>
      <c r="K1729" s="10" t="str">
        <f t="shared" si="52"/>
        <v>108-195H5</v>
      </c>
      <c r="L1729" s="10" t="s">
        <v>2506</v>
      </c>
      <c r="M1729" s="10" t="s">
        <v>2485</v>
      </c>
      <c r="N1729" s="12">
        <v>0</v>
      </c>
      <c r="O1729" s="12">
        <v>0</v>
      </c>
      <c r="P1729" s="12">
        <v>1.3333333333333332E-2</v>
      </c>
      <c r="Q1729" s="12">
        <f t="shared" si="53"/>
        <v>4.4444444444444444E-3</v>
      </c>
      <c r="R1729" s="10" t="s">
        <v>1395</v>
      </c>
      <c r="S1729" s="10"/>
    </row>
    <row r="1730" spans="1:19" s="13" customFormat="1" x14ac:dyDescent="0.35">
      <c r="A1730" s="10">
        <v>1092</v>
      </c>
      <c r="B1730" s="10">
        <v>228</v>
      </c>
      <c r="C1730" s="10" t="s">
        <v>68</v>
      </c>
      <c r="D1730" s="10" t="s">
        <v>83</v>
      </c>
      <c r="E1730" s="10" t="s">
        <v>136</v>
      </c>
      <c r="F1730" s="10" t="s">
        <v>1762</v>
      </c>
      <c r="G1730" s="10">
        <v>685</v>
      </c>
      <c r="H1730" s="10">
        <v>1</v>
      </c>
      <c r="I1730" s="10" t="s">
        <v>138</v>
      </c>
      <c r="J1730" s="10" t="s">
        <v>26</v>
      </c>
      <c r="K1730" s="10" t="str">
        <f t="shared" si="52"/>
        <v>2-29-29</v>
      </c>
      <c r="L1730" s="10" t="s">
        <v>2508</v>
      </c>
      <c r="M1730" s="10" t="s">
        <v>140</v>
      </c>
      <c r="N1730" s="12">
        <v>3.4965034965034965E-3</v>
      </c>
      <c r="O1730" s="12">
        <v>3.4965034965034965E-3</v>
      </c>
      <c r="P1730" s="12">
        <v>3.4965034965034965E-3</v>
      </c>
      <c r="Q1730" s="12">
        <f t="shared" si="53"/>
        <v>3.4965034965034965E-3</v>
      </c>
      <c r="R1730" s="10" t="s">
        <v>1395</v>
      </c>
      <c r="S1730" s="10"/>
    </row>
    <row r="1731" spans="1:19" s="13" customFormat="1" x14ac:dyDescent="0.35">
      <c r="A1731" s="10">
        <v>766</v>
      </c>
      <c r="B1731" s="10">
        <v>117</v>
      </c>
      <c r="C1731" s="10" t="s">
        <v>68</v>
      </c>
      <c r="D1731" s="10" t="s">
        <v>89</v>
      </c>
      <c r="E1731" s="10" t="s">
        <v>90</v>
      </c>
      <c r="F1731" s="10" t="s">
        <v>233</v>
      </c>
      <c r="G1731" s="10">
        <v>831</v>
      </c>
      <c r="H1731" s="16" t="s">
        <v>115</v>
      </c>
      <c r="I1731" s="10" t="s">
        <v>234</v>
      </c>
      <c r="J1731" s="10" t="s">
        <v>26</v>
      </c>
      <c r="K1731" s="10" t="str">
        <f t="shared" ref="K1731:K1794" si="54">TRIM(L1731)</f>
        <v>831-1393</v>
      </c>
      <c r="L1731" s="16" t="s">
        <v>2509</v>
      </c>
      <c r="M1731" s="10" t="s">
        <v>236</v>
      </c>
      <c r="N1731" s="12">
        <v>4.0816326530612249E-3</v>
      </c>
      <c r="O1731" s="12">
        <v>0</v>
      </c>
      <c r="P1731" s="12">
        <v>4.0816326530612249E-3</v>
      </c>
      <c r="Q1731" s="12">
        <f t="shared" ref="Q1731:Q1794" si="55">IFERROR(AVERAGE(N1731:P1731),0)</f>
        <v>2.7210884353741499E-3</v>
      </c>
      <c r="R1731" s="10" t="s">
        <v>1395</v>
      </c>
      <c r="S1731" s="10"/>
    </row>
    <row r="1732" spans="1:19" s="13" customFormat="1" x14ac:dyDescent="0.35">
      <c r="A1732" s="10">
        <v>404</v>
      </c>
      <c r="B1732" s="10">
        <v>1605</v>
      </c>
      <c r="C1732" s="10" t="s">
        <v>68</v>
      </c>
      <c r="D1732" s="10" t="s">
        <v>89</v>
      </c>
      <c r="E1732" s="10" t="s">
        <v>110</v>
      </c>
      <c r="F1732" s="10" t="s">
        <v>370</v>
      </c>
      <c r="G1732" s="10">
        <v>516</v>
      </c>
      <c r="H1732" s="10" t="s">
        <v>371</v>
      </c>
      <c r="I1732" s="10" t="s">
        <v>197</v>
      </c>
      <c r="J1732" s="10" t="s">
        <v>26</v>
      </c>
      <c r="K1732" s="10" t="str">
        <f t="shared" si="54"/>
        <v>516-07</v>
      </c>
      <c r="L1732" s="10" t="s">
        <v>2510</v>
      </c>
      <c r="M1732" s="10" t="s">
        <v>199</v>
      </c>
      <c r="N1732" s="12">
        <v>0</v>
      </c>
      <c r="O1732" s="12">
        <v>0</v>
      </c>
      <c r="P1732" s="12">
        <v>2.7777777777777779E-3</v>
      </c>
      <c r="Q1732" s="12">
        <f t="shared" si="55"/>
        <v>9.2592592592592596E-4</v>
      </c>
      <c r="R1732" s="10" t="s">
        <v>1395</v>
      </c>
      <c r="S1732" s="10"/>
    </row>
    <row r="1733" spans="1:19" s="13" customFormat="1" x14ac:dyDescent="0.35">
      <c r="A1733" s="10">
        <v>8</v>
      </c>
      <c r="B1733" s="10">
        <v>729</v>
      </c>
      <c r="C1733" s="10" t="s">
        <v>68</v>
      </c>
      <c r="D1733" s="10" t="s">
        <v>89</v>
      </c>
      <c r="E1733" s="10" t="s">
        <v>110</v>
      </c>
      <c r="F1733" s="10" t="s">
        <v>133</v>
      </c>
      <c r="G1733" s="10">
        <v>13</v>
      </c>
      <c r="H1733" s="10" t="s">
        <v>134</v>
      </c>
      <c r="I1733" s="10" t="s">
        <v>133</v>
      </c>
      <c r="J1733" s="10" t="s">
        <v>26</v>
      </c>
      <c r="K1733" s="10" t="str">
        <f t="shared" si="54"/>
        <v>1310</v>
      </c>
      <c r="L1733" s="10">
        <v>1310</v>
      </c>
      <c r="M1733" s="10" t="s">
        <v>199</v>
      </c>
      <c r="N1733" s="12">
        <v>0</v>
      </c>
      <c r="O1733" s="12">
        <v>0</v>
      </c>
      <c r="P1733" s="12">
        <v>0</v>
      </c>
      <c r="Q1733" s="12">
        <f t="shared" si="55"/>
        <v>0</v>
      </c>
      <c r="R1733" s="10" t="s">
        <v>1395</v>
      </c>
      <c r="S1733" s="10"/>
    </row>
    <row r="1734" spans="1:19" s="13" customFormat="1" x14ac:dyDescent="0.35">
      <c r="A1734" s="10">
        <v>22</v>
      </c>
      <c r="B1734" s="10">
        <v>818</v>
      </c>
      <c r="C1734" s="10" t="s">
        <v>68</v>
      </c>
      <c r="D1734" s="10" t="s">
        <v>89</v>
      </c>
      <c r="E1734" s="10" t="s">
        <v>110</v>
      </c>
      <c r="F1734" s="10" t="s">
        <v>305</v>
      </c>
      <c r="G1734" s="10">
        <v>36</v>
      </c>
      <c r="H1734" s="10" t="s">
        <v>144</v>
      </c>
      <c r="I1734" s="10" t="s">
        <v>305</v>
      </c>
      <c r="J1734" s="10" t="s">
        <v>26</v>
      </c>
      <c r="K1734" s="10" t="str">
        <f t="shared" si="54"/>
        <v>3609</v>
      </c>
      <c r="L1734" s="10">
        <v>3609</v>
      </c>
      <c r="M1734" s="10" t="s">
        <v>258</v>
      </c>
      <c r="N1734" s="12">
        <v>0</v>
      </c>
      <c r="O1734" s="12">
        <v>0</v>
      </c>
      <c r="P1734" s="12">
        <v>0</v>
      </c>
      <c r="Q1734" s="12">
        <f t="shared" si="55"/>
        <v>0</v>
      </c>
      <c r="R1734" s="10" t="s">
        <v>1395</v>
      </c>
      <c r="S1734" s="10"/>
    </row>
    <row r="1735" spans="1:19" s="13" customFormat="1" x14ac:dyDescent="0.35">
      <c r="A1735" s="10">
        <v>23</v>
      </c>
      <c r="B1735" s="10">
        <v>819</v>
      </c>
      <c r="C1735" s="10" t="s">
        <v>68</v>
      </c>
      <c r="D1735" s="10" t="s">
        <v>89</v>
      </c>
      <c r="E1735" s="10" t="s">
        <v>110</v>
      </c>
      <c r="F1735" s="10" t="s">
        <v>305</v>
      </c>
      <c r="G1735" s="10">
        <v>36</v>
      </c>
      <c r="H1735" s="10" t="s">
        <v>144</v>
      </c>
      <c r="I1735" s="10" t="s">
        <v>305</v>
      </c>
      <c r="J1735" s="10" t="s">
        <v>26</v>
      </c>
      <c r="K1735" s="10" t="str">
        <f t="shared" si="54"/>
        <v>3610</v>
      </c>
      <c r="L1735" s="10">
        <v>3610</v>
      </c>
      <c r="M1735" s="10" t="s">
        <v>970</v>
      </c>
      <c r="N1735" s="12">
        <v>0</v>
      </c>
      <c r="O1735" s="12">
        <v>0</v>
      </c>
      <c r="P1735" s="12">
        <v>0</v>
      </c>
      <c r="Q1735" s="12">
        <f t="shared" si="55"/>
        <v>0</v>
      </c>
      <c r="R1735" s="10" t="s">
        <v>1395</v>
      </c>
      <c r="S1735" s="10"/>
    </row>
    <row r="1736" spans="1:19" s="13" customFormat="1" x14ac:dyDescent="0.35">
      <c r="A1736" s="10">
        <v>31</v>
      </c>
      <c r="B1736" s="10">
        <v>831</v>
      </c>
      <c r="C1736" s="10" t="s">
        <v>68</v>
      </c>
      <c r="D1736" s="10" t="s">
        <v>89</v>
      </c>
      <c r="E1736" s="10" t="s">
        <v>110</v>
      </c>
      <c r="F1736" s="10" t="s">
        <v>111</v>
      </c>
      <c r="G1736" s="10">
        <v>43</v>
      </c>
      <c r="H1736" s="10" t="s">
        <v>299</v>
      </c>
      <c r="I1736" s="10" t="s">
        <v>113</v>
      </c>
      <c r="J1736" s="10" t="s">
        <v>26</v>
      </c>
      <c r="K1736" s="10" t="str">
        <f t="shared" si="54"/>
        <v>4301</v>
      </c>
      <c r="L1736" s="10">
        <v>4301</v>
      </c>
      <c r="M1736" s="10" t="s">
        <v>114</v>
      </c>
      <c r="N1736" s="12">
        <v>0</v>
      </c>
      <c r="O1736" s="12">
        <v>0</v>
      </c>
      <c r="P1736" s="12">
        <v>0</v>
      </c>
      <c r="Q1736" s="12">
        <f t="shared" si="55"/>
        <v>0</v>
      </c>
      <c r="R1736" s="10" t="s">
        <v>1395</v>
      </c>
      <c r="S1736" s="10"/>
    </row>
    <row r="1737" spans="1:19" s="13" customFormat="1" x14ac:dyDescent="0.35">
      <c r="A1737" s="10">
        <v>41</v>
      </c>
      <c r="B1737" s="10">
        <v>841</v>
      </c>
      <c r="C1737" s="10" t="s">
        <v>68</v>
      </c>
      <c r="D1737" s="10" t="s">
        <v>89</v>
      </c>
      <c r="E1737" s="10" t="s">
        <v>110</v>
      </c>
      <c r="F1737" s="10" t="s">
        <v>416</v>
      </c>
      <c r="G1737" s="10">
        <v>49</v>
      </c>
      <c r="H1737" s="10" t="s">
        <v>144</v>
      </c>
      <c r="I1737" s="10" t="s">
        <v>110</v>
      </c>
      <c r="J1737" s="10" t="s">
        <v>26</v>
      </c>
      <c r="K1737" s="10" t="str">
        <f t="shared" si="54"/>
        <v>4902</v>
      </c>
      <c r="L1737" s="10">
        <v>4902</v>
      </c>
      <c r="M1737" s="10" t="s">
        <v>2511</v>
      </c>
      <c r="N1737" s="12">
        <v>0</v>
      </c>
      <c r="O1737" s="12">
        <v>0</v>
      </c>
      <c r="P1737" s="12">
        <v>0</v>
      </c>
      <c r="Q1737" s="12">
        <f t="shared" si="55"/>
        <v>0</v>
      </c>
      <c r="R1737" s="10" t="s">
        <v>1395</v>
      </c>
      <c r="S1737" s="10"/>
    </row>
    <row r="1738" spans="1:19" s="13" customFormat="1" x14ac:dyDescent="0.35">
      <c r="A1738" s="10">
        <v>42</v>
      </c>
      <c r="B1738" s="10">
        <v>842</v>
      </c>
      <c r="C1738" s="10" t="s">
        <v>68</v>
      </c>
      <c r="D1738" s="10" t="s">
        <v>89</v>
      </c>
      <c r="E1738" s="10" t="s">
        <v>110</v>
      </c>
      <c r="F1738" s="10" t="s">
        <v>416</v>
      </c>
      <c r="G1738" s="10">
        <v>49</v>
      </c>
      <c r="H1738" s="10" t="s">
        <v>92</v>
      </c>
      <c r="I1738" s="10" t="s">
        <v>110</v>
      </c>
      <c r="J1738" s="10" t="s">
        <v>26</v>
      </c>
      <c r="K1738" s="10" t="str">
        <f t="shared" si="54"/>
        <v>4903</v>
      </c>
      <c r="L1738" s="10">
        <v>4903</v>
      </c>
      <c r="M1738" s="10" t="s">
        <v>173</v>
      </c>
      <c r="N1738" s="12">
        <v>0</v>
      </c>
      <c r="O1738" s="12">
        <v>0</v>
      </c>
      <c r="P1738" s="12">
        <v>0</v>
      </c>
      <c r="Q1738" s="12">
        <f t="shared" si="55"/>
        <v>0</v>
      </c>
      <c r="R1738" s="10" t="s">
        <v>1395</v>
      </c>
      <c r="S1738" s="10"/>
    </row>
    <row r="1739" spans="1:19" s="13" customFormat="1" x14ac:dyDescent="0.35">
      <c r="A1739" s="10">
        <v>48</v>
      </c>
      <c r="B1739" s="10">
        <v>848</v>
      </c>
      <c r="C1739" s="10" t="s">
        <v>68</v>
      </c>
      <c r="D1739" s="10" t="s">
        <v>89</v>
      </c>
      <c r="E1739" s="10" t="s">
        <v>110</v>
      </c>
      <c r="F1739" s="10" t="s">
        <v>416</v>
      </c>
      <c r="G1739" s="10">
        <v>49</v>
      </c>
      <c r="H1739" s="10" t="s">
        <v>144</v>
      </c>
      <c r="I1739" s="10" t="s">
        <v>110</v>
      </c>
      <c r="J1739" s="10" t="s">
        <v>26</v>
      </c>
      <c r="K1739" s="10" t="str">
        <f t="shared" si="54"/>
        <v>4909</v>
      </c>
      <c r="L1739" s="10">
        <v>4909</v>
      </c>
      <c r="M1739" s="10" t="s">
        <v>173</v>
      </c>
      <c r="N1739" s="12">
        <v>0</v>
      </c>
      <c r="O1739" s="12">
        <v>0</v>
      </c>
      <c r="P1739" s="12">
        <v>0</v>
      </c>
      <c r="Q1739" s="12">
        <f t="shared" si="55"/>
        <v>0</v>
      </c>
      <c r="R1739" s="10" t="s">
        <v>1395</v>
      </c>
      <c r="S1739" s="10"/>
    </row>
    <row r="1740" spans="1:19" s="13" customFormat="1" x14ac:dyDescent="0.35">
      <c r="A1740" s="10">
        <v>73</v>
      </c>
      <c r="B1740" s="10">
        <v>880</v>
      </c>
      <c r="C1740" s="10" t="s">
        <v>68</v>
      </c>
      <c r="D1740" s="10" t="s">
        <v>89</v>
      </c>
      <c r="E1740" s="10" t="s">
        <v>110</v>
      </c>
      <c r="F1740" s="10" t="s">
        <v>565</v>
      </c>
      <c r="G1740" s="10">
        <v>106</v>
      </c>
      <c r="H1740" s="10" t="s">
        <v>115</v>
      </c>
      <c r="I1740" s="10" t="s">
        <v>211</v>
      </c>
      <c r="J1740" s="10" t="s">
        <v>26</v>
      </c>
      <c r="K1740" s="10" t="str">
        <f t="shared" si="54"/>
        <v>106-1N18H</v>
      </c>
      <c r="L1740" s="10" t="s">
        <v>2512</v>
      </c>
      <c r="M1740" s="10" t="s">
        <v>2513</v>
      </c>
      <c r="N1740" s="12">
        <v>0.5971428571428572</v>
      </c>
      <c r="O1740" s="12">
        <v>0.46571428571428575</v>
      </c>
      <c r="P1740" s="12" t="e">
        <v>#DIV/0!</v>
      </c>
      <c r="Q1740" s="12">
        <f t="shared" si="55"/>
        <v>0</v>
      </c>
      <c r="R1740" s="10" t="s">
        <v>1395</v>
      </c>
      <c r="S1740" s="10"/>
    </row>
    <row r="1741" spans="1:19" s="13" customFormat="1" x14ac:dyDescent="0.35">
      <c r="A1741" s="10">
        <v>75</v>
      </c>
      <c r="B1741" s="10">
        <v>882</v>
      </c>
      <c r="C1741" s="10" t="s">
        <v>68</v>
      </c>
      <c r="D1741" s="10" t="s">
        <v>89</v>
      </c>
      <c r="E1741" s="10" t="s">
        <v>110</v>
      </c>
      <c r="F1741" s="10" t="s">
        <v>565</v>
      </c>
      <c r="G1741" s="10">
        <v>106</v>
      </c>
      <c r="H1741" s="10" t="s">
        <v>115</v>
      </c>
      <c r="I1741" s="10" t="s">
        <v>456</v>
      </c>
      <c r="J1741" s="10" t="s">
        <v>26</v>
      </c>
      <c r="K1741" s="10" t="str">
        <f t="shared" si="54"/>
        <v>106-1N18H2</v>
      </c>
      <c r="L1741" s="10" t="s">
        <v>2514</v>
      </c>
      <c r="M1741" s="10" t="s">
        <v>278</v>
      </c>
      <c r="N1741" s="12">
        <v>0</v>
      </c>
      <c r="O1741" s="12">
        <v>0</v>
      </c>
      <c r="P1741" s="12">
        <v>0</v>
      </c>
      <c r="Q1741" s="12">
        <f t="shared" si="55"/>
        <v>0</v>
      </c>
      <c r="R1741" s="10" t="s">
        <v>1395</v>
      </c>
      <c r="S1741" s="10"/>
    </row>
    <row r="1742" spans="1:19" s="13" customFormat="1" x14ac:dyDescent="0.35">
      <c r="A1742" s="10">
        <v>80</v>
      </c>
      <c r="B1742" s="10"/>
      <c r="C1742" s="16" t="s">
        <v>68</v>
      </c>
      <c r="D1742" s="10" t="s">
        <v>89</v>
      </c>
      <c r="E1742" s="10" t="s">
        <v>110</v>
      </c>
      <c r="F1742" s="10" t="s">
        <v>565</v>
      </c>
      <c r="G1742" s="10">
        <v>106</v>
      </c>
      <c r="H1742" s="10" t="s">
        <v>164</v>
      </c>
      <c r="I1742" s="10" t="s">
        <v>211</v>
      </c>
      <c r="J1742" s="10" t="s">
        <v>26</v>
      </c>
      <c r="K1742" s="10" t="str">
        <f t="shared" si="54"/>
        <v>106-1N28H</v>
      </c>
      <c r="L1742" s="10" t="s">
        <v>2515</v>
      </c>
      <c r="M1742" s="10" t="s">
        <v>173</v>
      </c>
      <c r="N1742" s="12">
        <v>0</v>
      </c>
      <c r="O1742" s="12">
        <v>0</v>
      </c>
      <c r="P1742" s="12" t="e">
        <v>#DIV/0!</v>
      </c>
      <c r="Q1742" s="12">
        <f t="shared" si="55"/>
        <v>0</v>
      </c>
      <c r="R1742" s="10" t="s">
        <v>1395</v>
      </c>
      <c r="S1742" s="10"/>
    </row>
    <row r="1743" spans="1:19" s="13" customFormat="1" x14ac:dyDescent="0.35">
      <c r="A1743" s="10">
        <v>100</v>
      </c>
      <c r="B1743" s="10">
        <v>931</v>
      </c>
      <c r="C1743" s="10" t="s">
        <v>68</v>
      </c>
      <c r="D1743" s="10" t="s">
        <v>89</v>
      </c>
      <c r="E1743" s="10" t="s">
        <v>110</v>
      </c>
      <c r="F1743" s="10" t="s">
        <v>448</v>
      </c>
      <c r="G1743" s="10">
        <v>139</v>
      </c>
      <c r="H1743" s="10" t="s">
        <v>144</v>
      </c>
      <c r="I1743" s="10" t="s">
        <v>456</v>
      </c>
      <c r="J1743" s="10" t="s">
        <v>26</v>
      </c>
      <c r="K1743" s="10" t="str">
        <f t="shared" si="54"/>
        <v>139-06</v>
      </c>
      <c r="L1743" s="10" t="s">
        <v>2516</v>
      </c>
      <c r="M1743" s="10" t="s">
        <v>213</v>
      </c>
      <c r="N1743" s="12">
        <v>0</v>
      </c>
      <c r="O1743" s="12">
        <v>0</v>
      </c>
      <c r="P1743" s="12">
        <v>0</v>
      </c>
      <c r="Q1743" s="12">
        <f t="shared" si="55"/>
        <v>0</v>
      </c>
      <c r="R1743" s="10" t="s">
        <v>1395</v>
      </c>
      <c r="S1743" s="10"/>
    </row>
    <row r="1744" spans="1:19" s="13" customFormat="1" x14ac:dyDescent="0.35">
      <c r="A1744" s="10">
        <v>104</v>
      </c>
      <c r="B1744" s="10">
        <v>935</v>
      </c>
      <c r="C1744" s="10" t="s">
        <v>68</v>
      </c>
      <c r="D1744" s="10" t="s">
        <v>89</v>
      </c>
      <c r="E1744" s="10" t="s">
        <v>110</v>
      </c>
      <c r="F1744" s="10" t="s">
        <v>448</v>
      </c>
      <c r="G1744" s="10">
        <v>139</v>
      </c>
      <c r="H1744" s="10" t="s">
        <v>134</v>
      </c>
      <c r="I1744" s="10" t="s">
        <v>456</v>
      </c>
      <c r="J1744" s="10" t="s">
        <v>26</v>
      </c>
      <c r="K1744" s="10" t="str">
        <f t="shared" si="54"/>
        <v>139-10</v>
      </c>
      <c r="L1744" s="10" t="s">
        <v>2517</v>
      </c>
      <c r="M1744" s="10" t="s">
        <v>213</v>
      </c>
      <c r="N1744" s="12">
        <v>0</v>
      </c>
      <c r="O1744" s="12">
        <v>0</v>
      </c>
      <c r="P1744" s="12">
        <v>0</v>
      </c>
      <c r="Q1744" s="12">
        <f t="shared" si="55"/>
        <v>0</v>
      </c>
      <c r="R1744" s="10" t="s">
        <v>1395</v>
      </c>
      <c r="S1744" s="10"/>
    </row>
    <row r="1745" spans="1:19" s="13" customFormat="1" x14ac:dyDescent="0.35">
      <c r="A1745" s="10">
        <v>109</v>
      </c>
      <c r="B1745" s="10">
        <v>949</v>
      </c>
      <c r="C1745" s="10" t="s">
        <v>68</v>
      </c>
      <c r="D1745" s="10" t="s">
        <v>89</v>
      </c>
      <c r="E1745" s="10" t="s">
        <v>110</v>
      </c>
      <c r="F1745" s="10" t="s">
        <v>757</v>
      </c>
      <c r="G1745" s="10">
        <v>143</v>
      </c>
      <c r="H1745" s="10" t="s">
        <v>267</v>
      </c>
      <c r="I1745" s="10" t="s">
        <v>276</v>
      </c>
      <c r="J1745" s="10" t="s">
        <v>26</v>
      </c>
      <c r="K1745" s="10" t="str">
        <f t="shared" si="54"/>
        <v>143-02</v>
      </c>
      <c r="L1745" s="10" t="s">
        <v>2518</v>
      </c>
      <c r="M1745" s="10" t="s">
        <v>278</v>
      </c>
      <c r="N1745" s="12">
        <v>0</v>
      </c>
      <c r="O1745" s="12">
        <v>0</v>
      </c>
      <c r="P1745" s="12">
        <v>0</v>
      </c>
      <c r="Q1745" s="12">
        <f t="shared" si="55"/>
        <v>0</v>
      </c>
      <c r="R1745" s="10" t="s">
        <v>1395</v>
      </c>
      <c r="S1745" s="10"/>
    </row>
    <row r="1746" spans="1:19" s="13" customFormat="1" x14ac:dyDescent="0.35">
      <c r="A1746" s="10">
        <v>128</v>
      </c>
      <c r="B1746" s="10">
        <v>992</v>
      </c>
      <c r="C1746" s="10" t="s">
        <v>68</v>
      </c>
      <c r="D1746" s="10" t="s">
        <v>89</v>
      </c>
      <c r="E1746" s="10" t="s">
        <v>110</v>
      </c>
      <c r="F1746" s="10" t="s">
        <v>280</v>
      </c>
      <c r="G1746" s="10">
        <v>385</v>
      </c>
      <c r="H1746" s="10" t="s">
        <v>72</v>
      </c>
      <c r="I1746" s="10" t="s">
        <v>211</v>
      </c>
      <c r="J1746" s="10" t="s">
        <v>26</v>
      </c>
      <c r="K1746" s="10" t="str">
        <f t="shared" si="54"/>
        <v>151-141H1</v>
      </c>
      <c r="L1746" s="10" t="s">
        <v>2519</v>
      </c>
      <c r="M1746" s="10" t="s">
        <v>213</v>
      </c>
      <c r="N1746" s="12">
        <v>0</v>
      </c>
      <c r="O1746" s="12">
        <v>0</v>
      </c>
      <c r="P1746" s="12">
        <v>0</v>
      </c>
      <c r="Q1746" s="12">
        <f t="shared" si="55"/>
        <v>0</v>
      </c>
      <c r="R1746" s="10" t="s">
        <v>1395</v>
      </c>
      <c r="S1746" s="10"/>
    </row>
    <row r="1747" spans="1:19" s="13" customFormat="1" x14ac:dyDescent="0.35">
      <c r="A1747" s="10">
        <v>130</v>
      </c>
      <c r="B1747" s="10">
        <v>993</v>
      </c>
      <c r="C1747" s="10" t="s">
        <v>68</v>
      </c>
      <c r="D1747" s="10" t="s">
        <v>89</v>
      </c>
      <c r="E1747" s="10" t="s">
        <v>110</v>
      </c>
      <c r="F1747" s="10" t="s">
        <v>280</v>
      </c>
      <c r="G1747" s="10">
        <v>385</v>
      </c>
      <c r="H1747" s="10" t="s">
        <v>72</v>
      </c>
      <c r="I1747" s="10" t="s">
        <v>456</v>
      </c>
      <c r="J1747" s="10" t="s">
        <v>26</v>
      </c>
      <c r="K1747" s="10" t="str">
        <f t="shared" si="54"/>
        <v>151-142H1</v>
      </c>
      <c r="L1747" s="10" t="s">
        <v>2520</v>
      </c>
      <c r="M1747" s="10" t="s">
        <v>213</v>
      </c>
      <c r="N1747" s="12">
        <v>0</v>
      </c>
      <c r="O1747" s="12">
        <v>0</v>
      </c>
      <c r="P1747" s="12">
        <v>0</v>
      </c>
      <c r="Q1747" s="12">
        <f t="shared" si="55"/>
        <v>0</v>
      </c>
      <c r="R1747" s="10" t="s">
        <v>1395</v>
      </c>
      <c r="S1747" s="10"/>
    </row>
    <row r="1748" spans="1:19" s="13" customFormat="1" x14ac:dyDescent="0.35">
      <c r="A1748" s="10">
        <v>137</v>
      </c>
      <c r="B1748" s="10">
        <v>1002</v>
      </c>
      <c r="C1748" s="10" t="s">
        <v>68</v>
      </c>
      <c r="D1748" s="10" t="s">
        <v>89</v>
      </c>
      <c r="E1748" s="10" t="s">
        <v>110</v>
      </c>
      <c r="F1748" s="10" t="s">
        <v>280</v>
      </c>
      <c r="G1748" s="10">
        <v>385</v>
      </c>
      <c r="H1748" s="10" t="s">
        <v>72</v>
      </c>
      <c r="I1748" s="10" t="s">
        <v>211</v>
      </c>
      <c r="J1748" s="10" t="s">
        <v>26</v>
      </c>
      <c r="K1748" s="10" t="str">
        <f t="shared" si="54"/>
        <v>162-195H1</v>
      </c>
      <c r="L1748" s="10" t="s">
        <v>2521</v>
      </c>
      <c r="M1748" s="10" t="s">
        <v>213</v>
      </c>
      <c r="N1748" s="12">
        <v>0</v>
      </c>
      <c r="O1748" s="12">
        <v>0</v>
      </c>
      <c r="P1748" s="12">
        <v>0</v>
      </c>
      <c r="Q1748" s="12">
        <f t="shared" si="55"/>
        <v>0</v>
      </c>
      <c r="R1748" s="10" t="s">
        <v>1395</v>
      </c>
      <c r="S1748" s="10"/>
    </row>
    <row r="1749" spans="1:19" s="13" customFormat="1" x14ac:dyDescent="0.35">
      <c r="A1749" s="10">
        <v>139</v>
      </c>
      <c r="B1749" s="10">
        <v>1003</v>
      </c>
      <c r="C1749" s="10" t="s">
        <v>68</v>
      </c>
      <c r="D1749" s="10" t="s">
        <v>89</v>
      </c>
      <c r="E1749" s="10" t="s">
        <v>110</v>
      </c>
      <c r="F1749" s="10" t="s">
        <v>2522</v>
      </c>
      <c r="G1749" s="10" t="s">
        <v>2522</v>
      </c>
      <c r="H1749" s="10" t="s">
        <v>72</v>
      </c>
      <c r="I1749" s="10" t="s">
        <v>276</v>
      </c>
      <c r="J1749" s="10" t="s">
        <v>26</v>
      </c>
      <c r="K1749" s="10" t="str">
        <f t="shared" si="54"/>
        <v>16N01</v>
      </c>
      <c r="L1749" s="10" t="s">
        <v>2523</v>
      </c>
      <c r="M1749" s="10" t="s">
        <v>2524</v>
      </c>
      <c r="N1749" s="12">
        <v>0</v>
      </c>
      <c r="O1749" s="12">
        <v>0</v>
      </c>
      <c r="P1749" s="12">
        <v>0</v>
      </c>
      <c r="Q1749" s="12">
        <f t="shared" si="55"/>
        <v>0</v>
      </c>
      <c r="R1749" s="10" t="s">
        <v>1395</v>
      </c>
      <c r="S1749" s="10"/>
    </row>
    <row r="1750" spans="1:19" s="13" customFormat="1" x14ac:dyDescent="0.35">
      <c r="A1750" s="10">
        <v>142</v>
      </c>
      <c r="B1750" s="10">
        <v>1023</v>
      </c>
      <c r="C1750" s="10" t="s">
        <v>68</v>
      </c>
      <c r="D1750" s="10" t="s">
        <v>89</v>
      </c>
      <c r="E1750" s="10" t="s">
        <v>110</v>
      </c>
      <c r="F1750" s="10" t="s">
        <v>1190</v>
      </c>
      <c r="G1750" s="10" t="s">
        <v>1190</v>
      </c>
      <c r="H1750" s="10" t="s">
        <v>72</v>
      </c>
      <c r="I1750" s="10" t="s">
        <v>216</v>
      </c>
      <c r="J1750" s="10" t="s">
        <v>26</v>
      </c>
      <c r="K1750" s="10" t="str">
        <f t="shared" si="54"/>
        <v>20N30</v>
      </c>
      <c r="L1750" s="10" t="s">
        <v>2525</v>
      </c>
      <c r="M1750" s="10" t="s">
        <v>504</v>
      </c>
      <c r="N1750" s="12">
        <v>0</v>
      </c>
      <c r="O1750" s="12">
        <v>0</v>
      </c>
      <c r="P1750" s="12">
        <v>0</v>
      </c>
      <c r="Q1750" s="12">
        <f t="shared" si="55"/>
        <v>0</v>
      </c>
      <c r="R1750" s="10" t="s">
        <v>1395</v>
      </c>
      <c r="S1750" s="10"/>
    </row>
    <row r="1751" spans="1:19" s="13" customFormat="1" x14ac:dyDescent="0.35">
      <c r="A1751" s="10">
        <v>159</v>
      </c>
      <c r="B1751" s="10">
        <v>1160</v>
      </c>
      <c r="C1751" s="10" t="s">
        <v>68</v>
      </c>
      <c r="D1751" s="10" t="s">
        <v>89</v>
      </c>
      <c r="E1751" s="10" t="s">
        <v>110</v>
      </c>
      <c r="F1751" s="10" t="s">
        <v>675</v>
      </c>
      <c r="G1751" s="10">
        <v>293</v>
      </c>
      <c r="H1751" s="10" t="s">
        <v>72</v>
      </c>
      <c r="I1751" s="10" t="s">
        <v>456</v>
      </c>
      <c r="J1751" s="10" t="s">
        <v>26</v>
      </c>
      <c r="K1751" s="10" t="str">
        <f t="shared" si="54"/>
        <v>293-01</v>
      </c>
      <c r="L1751" s="10" t="s">
        <v>2526</v>
      </c>
      <c r="M1751" s="10" t="s">
        <v>213</v>
      </c>
      <c r="N1751" s="12">
        <v>0</v>
      </c>
      <c r="O1751" s="12">
        <v>0</v>
      </c>
      <c r="P1751" s="12">
        <v>0</v>
      </c>
      <c r="Q1751" s="12">
        <f t="shared" si="55"/>
        <v>0</v>
      </c>
      <c r="R1751" s="10" t="s">
        <v>1395</v>
      </c>
      <c r="S1751" s="10"/>
    </row>
    <row r="1752" spans="1:19" s="13" customFormat="1" x14ac:dyDescent="0.35">
      <c r="A1752" s="10">
        <v>169</v>
      </c>
      <c r="B1752" s="10">
        <v>1204</v>
      </c>
      <c r="C1752" s="10" t="s">
        <v>68</v>
      </c>
      <c r="D1752" s="10" t="s">
        <v>89</v>
      </c>
      <c r="E1752" s="10" t="s">
        <v>110</v>
      </c>
      <c r="F1752" s="10" t="s">
        <v>326</v>
      </c>
      <c r="G1752" s="10">
        <v>315</v>
      </c>
      <c r="H1752" s="10" t="s">
        <v>72</v>
      </c>
      <c r="I1752" s="10" t="s">
        <v>207</v>
      </c>
      <c r="J1752" s="10" t="s">
        <v>26</v>
      </c>
      <c r="K1752" s="10" t="str">
        <f t="shared" si="54"/>
        <v>305-1421</v>
      </c>
      <c r="L1752" s="10" t="s">
        <v>2527</v>
      </c>
      <c r="M1752" s="10" t="s">
        <v>258</v>
      </c>
      <c r="N1752" s="12">
        <v>0.45360824742268041</v>
      </c>
      <c r="O1752" s="12">
        <v>8.247422680412371E-2</v>
      </c>
      <c r="P1752" s="12" t="e">
        <v>#DIV/0!</v>
      </c>
      <c r="Q1752" s="12">
        <f t="shared" si="55"/>
        <v>0</v>
      </c>
      <c r="R1752" s="10" t="s">
        <v>1395</v>
      </c>
      <c r="S1752" s="10"/>
    </row>
    <row r="1753" spans="1:19" s="13" customFormat="1" x14ac:dyDescent="0.35">
      <c r="A1753" s="10">
        <v>170</v>
      </c>
      <c r="B1753" s="10">
        <v>1204</v>
      </c>
      <c r="C1753" s="10" t="s">
        <v>68</v>
      </c>
      <c r="D1753" s="10" t="s">
        <v>89</v>
      </c>
      <c r="E1753" s="10" t="s">
        <v>110</v>
      </c>
      <c r="F1753" s="10" t="s">
        <v>326</v>
      </c>
      <c r="G1753" s="10">
        <v>315</v>
      </c>
      <c r="H1753" s="10" t="s">
        <v>145</v>
      </c>
      <c r="I1753" s="10" t="s">
        <v>207</v>
      </c>
      <c r="J1753" s="10" t="s">
        <v>26</v>
      </c>
      <c r="K1753" s="10" t="str">
        <f t="shared" si="54"/>
        <v>305-1423</v>
      </c>
      <c r="L1753" s="10" t="s">
        <v>2528</v>
      </c>
      <c r="M1753" s="10" t="s">
        <v>258</v>
      </c>
      <c r="N1753" s="12">
        <v>0</v>
      </c>
      <c r="O1753" s="12">
        <v>0</v>
      </c>
      <c r="P1753" s="12" t="e">
        <v>#DIV/0!</v>
      </c>
      <c r="Q1753" s="12">
        <f t="shared" si="55"/>
        <v>0</v>
      </c>
      <c r="R1753" s="10" t="s">
        <v>1395</v>
      </c>
      <c r="S1753" s="10"/>
    </row>
    <row r="1754" spans="1:19" s="13" customFormat="1" x14ac:dyDescent="0.35">
      <c r="A1754" s="10">
        <v>193</v>
      </c>
      <c r="B1754" s="10">
        <v>1204</v>
      </c>
      <c r="C1754" s="10" t="s">
        <v>68</v>
      </c>
      <c r="D1754" s="10" t="s">
        <v>89</v>
      </c>
      <c r="E1754" s="10" t="s">
        <v>110</v>
      </c>
      <c r="F1754" s="10" t="s">
        <v>326</v>
      </c>
      <c r="G1754" s="10">
        <v>315</v>
      </c>
      <c r="H1754" s="10" t="s">
        <v>145</v>
      </c>
      <c r="I1754" s="10" t="s">
        <v>207</v>
      </c>
      <c r="J1754" s="10" t="s">
        <v>26</v>
      </c>
      <c r="K1754" s="10" t="str">
        <f t="shared" si="54"/>
        <v>315-H15</v>
      </c>
      <c r="L1754" s="10" t="s">
        <v>2529</v>
      </c>
      <c r="M1754" s="10" t="s">
        <v>173</v>
      </c>
      <c r="N1754" s="12">
        <v>0</v>
      </c>
      <c r="O1754" s="12">
        <v>0</v>
      </c>
      <c r="P1754" s="12">
        <v>0</v>
      </c>
      <c r="Q1754" s="12">
        <f t="shared" si="55"/>
        <v>0</v>
      </c>
      <c r="R1754" s="10" t="s">
        <v>1395</v>
      </c>
      <c r="S1754" s="10"/>
    </row>
    <row r="1755" spans="1:19" s="13" customFormat="1" x14ac:dyDescent="0.35">
      <c r="A1755" s="10">
        <v>201</v>
      </c>
      <c r="B1755" s="10">
        <v>1219</v>
      </c>
      <c r="C1755" s="10" t="s">
        <v>68</v>
      </c>
      <c r="D1755" s="10" t="s">
        <v>89</v>
      </c>
      <c r="E1755" s="10" t="s">
        <v>110</v>
      </c>
      <c r="F1755" s="10" t="s">
        <v>171</v>
      </c>
      <c r="G1755" s="10">
        <v>318</v>
      </c>
      <c r="H1755" s="10" t="s">
        <v>92</v>
      </c>
      <c r="I1755" s="10" t="s">
        <v>110</v>
      </c>
      <c r="J1755" s="10" t="s">
        <v>26</v>
      </c>
      <c r="K1755" s="10" t="str">
        <f t="shared" si="54"/>
        <v>318-04</v>
      </c>
      <c r="L1755" s="10" t="s">
        <v>2530</v>
      </c>
      <c r="M1755" s="10" t="s">
        <v>173</v>
      </c>
      <c r="N1755" s="12">
        <v>0</v>
      </c>
      <c r="O1755" s="12">
        <v>0</v>
      </c>
      <c r="P1755" s="12">
        <v>0</v>
      </c>
      <c r="Q1755" s="12">
        <f t="shared" si="55"/>
        <v>0</v>
      </c>
      <c r="R1755" s="10" t="s">
        <v>1395</v>
      </c>
      <c r="S1755" s="10"/>
    </row>
    <row r="1756" spans="1:19" s="13" customFormat="1" x14ac:dyDescent="0.35">
      <c r="A1756" s="10">
        <v>211</v>
      </c>
      <c r="B1756" s="10">
        <v>1238</v>
      </c>
      <c r="C1756" s="10" t="s">
        <v>68</v>
      </c>
      <c r="D1756" s="10" t="s">
        <v>89</v>
      </c>
      <c r="E1756" s="10" t="s">
        <v>110</v>
      </c>
      <c r="F1756" s="10" t="s">
        <v>1444</v>
      </c>
      <c r="G1756" s="10">
        <v>321</v>
      </c>
      <c r="H1756" s="10" t="s">
        <v>267</v>
      </c>
      <c r="I1756" s="10" t="s">
        <v>113</v>
      </c>
      <c r="J1756" s="10" t="s">
        <v>26</v>
      </c>
      <c r="K1756" s="10" t="str">
        <f t="shared" si="54"/>
        <v>321-01</v>
      </c>
      <c r="L1756" s="10" t="s">
        <v>2531</v>
      </c>
      <c r="M1756" s="10" t="s">
        <v>114</v>
      </c>
      <c r="N1756" s="12">
        <v>0</v>
      </c>
      <c r="O1756" s="12">
        <v>0</v>
      </c>
      <c r="P1756" s="12">
        <v>0</v>
      </c>
      <c r="Q1756" s="12">
        <f t="shared" si="55"/>
        <v>0</v>
      </c>
      <c r="R1756" s="10" t="s">
        <v>1395</v>
      </c>
      <c r="S1756" s="10"/>
    </row>
    <row r="1757" spans="1:19" s="13" customFormat="1" x14ac:dyDescent="0.35">
      <c r="A1757" s="10">
        <v>213</v>
      </c>
      <c r="B1757" s="10">
        <v>1240</v>
      </c>
      <c r="C1757" s="10" t="s">
        <v>68</v>
      </c>
      <c r="D1757" s="10" t="s">
        <v>89</v>
      </c>
      <c r="E1757" s="10" t="s">
        <v>110</v>
      </c>
      <c r="F1757" s="10" t="s">
        <v>1444</v>
      </c>
      <c r="G1757" s="10">
        <v>321</v>
      </c>
      <c r="H1757" s="10" t="s">
        <v>267</v>
      </c>
      <c r="I1757" s="10" t="s">
        <v>113</v>
      </c>
      <c r="J1757" s="10" t="s">
        <v>26</v>
      </c>
      <c r="K1757" s="10" t="str">
        <f t="shared" si="54"/>
        <v>321-03</v>
      </c>
      <c r="L1757" s="10" t="s">
        <v>2532</v>
      </c>
      <c r="M1757" s="10" t="s">
        <v>742</v>
      </c>
      <c r="N1757" s="12">
        <v>0</v>
      </c>
      <c r="O1757" s="12">
        <v>0</v>
      </c>
      <c r="P1757" s="12">
        <v>0</v>
      </c>
      <c r="Q1757" s="12">
        <f t="shared" si="55"/>
        <v>0</v>
      </c>
      <c r="R1757" s="10" t="s">
        <v>1395</v>
      </c>
      <c r="S1757" s="10"/>
    </row>
    <row r="1758" spans="1:19" s="13" customFormat="1" x14ac:dyDescent="0.35">
      <c r="A1758" s="10">
        <v>214</v>
      </c>
      <c r="B1758" s="10">
        <v>1241</v>
      </c>
      <c r="C1758" s="10" t="s">
        <v>68</v>
      </c>
      <c r="D1758" s="10" t="s">
        <v>89</v>
      </c>
      <c r="E1758" s="10" t="s">
        <v>110</v>
      </c>
      <c r="F1758" s="10" t="s">
        <v>1444</v>
      </c>
      <c r="G1758" s="10">
        <v>321</v>
      </c>
      <c r="H1758" s="10" t="s">
        <v>267</v>
      </c>
      <c r="I1758" s="10" t="s">
        <v>113</v>
      </c>
      <c r="J1758" s="10" t="s">
        <v>26</v>
      </c>
      <c r="K1758" s="10" t="str">
        <f t="shared" si="54"/>
        <v>321-05</v>
      </c>
      <c r="L1758" s="10" t="s">
        <v>2533</v>
      </c>
      <c r="M1758" s="10" t="s">
        <v>742</v>
      </c>
      <c r="N1758" s="12">
        <v>0</v>
      </c>
      <c r="O1758" s="12">
        <v>0</v>
      </c>
      <c r="P1758" s="12">
        <v>0</v>
      </c>
      <c r="Q1758" s="12">
        <f t="shared" si="55"/>
        <v>0</v>
      </c>
      <c r="R1758" s="10" t="s">
        <v>1395</v>
      </c>
      <c r="S1758" s="10"/>
    </row>
    <row r="1759" spans="1:19" s="13" customFormat="1" x14ac:dyDescent="0.35">
      <c r="A1759" s="10">
        <v>220</v>
      </c>
      <c r="B1759" s="10">
        <v>1250</v>
      </c>
      <c r="C1759" s="10" t="s">
        <v>68</v>
      </c>
      <c r="D1759" s="10" t="s">
        <v>89</v>
      </c>
      <c r="E1759" s="10" t="s">
        <v>110</v>
      </c>
      <c r="F1759" s="10" t="s">
        <v>495</v>
      </c>
      <c r="G1759" s="10">
        <v>323</v>
      </c>
      <c r="H1759" s="10" t="s">
        <v>134</v>
      </c>
      <c r="I1759" s="10" t="s">
        <v>211</v>
      </c>
      <c r="J1759" s="10" t="s">
        <v>26</v>
      </c>
      <c r="K1759" s="10" t="str">
        <f t="shared" si="54"/>
        <v>323-08</v>
      </c>
      <c r="L1759" s="10" t="s">
        <v>2534</v>
      </c>
      <c r="M1759" s="10" t="s">
        <v>173</v>
      </c>
      <c r="N1759" s="12">
        <v>0</v>
      </c>
      <c r="O1759" s="12">
        <v>0</v>
      </c>
      <c r="P1759" s="12">
        <v>0</v>
      </c>
      <c r="Q1759" s="12">
        <f t="shared" si="55"/>
        <v>0</v>
      </c>
      <c r="R1759" s="10" t="s">
        <v>1395</v>
      </c>
      <c r="S1759" s="10"/>
    </row>
    <row r="1760" spans="1:19" s="13" customFormat="1" x14ac:dyDescent="0.35">
      <c r="A1760" s="10">
        <v>237</v>
      </c>
      <c r="B1760" s="10">
        <v>1287</v>
      </c>
      <c r="C1760" s="10" t="s">
        <v>68</v>
      </c>
      <c r="D1760" s="10" t="s">
        <v>89</v>
      </c>
      <c r="E1760" s="10" t="s">
        <v>110</v>
      </c>
      <c r="F1760" s="10" t="s">
        <v>280</v>
      </c>
      <c r="G1760" s="10">
        <v>385</v>
      </c>
      <c r="H1760" s="10" t="s">
        <v>115</v>
      </c>
      <c r="I1760" s="10" t="s">
        <v>456</v>
      </c>
      <c r="J1760" s="10" t="s">
        <v>26</v>
      </c>
      <c r="K1760" s="10" t="str">
        <f t="shared" si="54"/>
        <v>343-169H1</v>
      </c>
      <c r="L1760" s="10" t="s">
        <v>2535</v>
      </c>
      <c r="M1760" s="10" t="s">
        <v>213</v>
      </c>
      <c r="N1760" s="12">
        <v>0</v>
      </c>
      <c r="O1760" s="12">
        <v>0</v>
      </c>
      <c r="P1760" s="12">
        <v>0</v>
      </c>
      <c r="Q1760" s="12">
        <f t="shared" si="55"/>
        <v>0</v>
      </c>
      <c r="R1760" s="10" t="s">
        <v>1395</v>
      </c>
      <c r="S1760" s="10"/>
    </row>
    <row r="1761" spans="1:19" s="13" customFormat="1" x14ac:dyDescent="0.35">
      <c r="A1761" s="10">
        <v>273</v>
      </c>
      <c r="B1761" s="10">
        <v>1386</v>
      </c>
      <c r="C1761" s="10" t="s">
        <v>68</v>
      </c>
      <c r="D1761" s="10" t="s">
        <v>89</v>
      </c>
      <c r="E1761" s="10" t="s">
        <v>110</v>
      </c>
      <c r="F1761" s="10" t="s">
        <v>280</v>
      </c>
      <c r="G1761" s="10">
        <v>385</v>
      </c>
      <c r="H1761" s="10" t="s">
        <v>2444</v>
      </c>
      <c r="I1761" s="10" t="s">
        <v>456</v>
      </c>
      <c r="J1761" s="10" t="s">
        <v>26</v>
      </c>
      <c r="K1761" s="10" t="str">
        <f t="shared" si="54"/>
        <v>385-188H1</v>
      </c>
      <c r="L1761" s="10" t="s">
        <v>2536</v>
      </c>
      <c r="M1761" s="10" t="s">
        <v>213</v>
      </c>
      <c r="N1761" s="12">
        <v>0</v>
      </c>
      <c r="O1761" s="12">
        <v>0</v>
      </c>
      <c r="P1761" s="12">
        <v>0</v>
      </c>
      <c r="Q1761" s="12">
        <f t="shared" si="55"/>
        <v>0</v>
      </c>
      <c r="R1761" s="10" t="s">
        <v>1395</v>
      </c>
      <c r="S1761" s="10"/>
    </row>
    <row r="1762" spans="1:19" s="13" customFormat="1" x14ac:dyDescent="0.35">
      <c r="A1762" s="10">
        <v>280</v>
      </c>
      <c r="B1762" s="10">
        <v>1369</v>
      </c>
      <c r="C1762" s="10" t="s">
        <v>68</v>
      </c>
      <c r="D1762" s="10" t="s">
        <v>89</v>
      </c>
      <c r="E1762" s="10" t="s">
        <v>110</v>
      </c>
      <c r="F1762" s="10" t="s">
        <v>280</v>
      </c>
      <c r="G1762" s="10">
        <v>385</v>
      </c>
      <c r="H1762" s="10" t="s">
        <v>164</v>
      </c>
      <c r="I1762" s="10" t="s">
        <v>456</v>
      </c>
      <c r="J1762" s="10" t="s">
        <v>26</v>
      </c>
      <c r="K1762" s="10" t="str">
        <f t="shared" si="54"/>
        <v>385-H13</v>
      </c>
      <c r="L1762" s="10" t="s">
        <v>2537</v>
      </c>
      <c r="M1762" s="10" t="s">
        <v>213</v>
      </c>
      <c r="N1762" s="12">
        <v>0</v>
      </c>
      <c r="O1762" s="12">
        <v>0</v>
      </c>
      <c r="P1762" s="12">
        <v>0</v>
      </c>
      <c r="Q1762" s="12">
        <f t="shared" si="55"/>
        <v>0</v>
      </c>
      <c r="R1762" s="10" t="s">
        <v>1395</v>
      </c>
      <c r="S1762" s="10"/>
    </row>
    <row r="1763" spans="1:19" s="13" customFormat="1" x14ac:dyDescent="0.35">
      <c r="A1763" s="10">
        <v>281</v>
      </c>
      <c r="B1763" s="10">
        <v>1370</v>
      </c>
      <c r="C1763" s="10" t="s">
        <v>68</v>
      </c>
      <c r="D1763" s="10" t="s">
        <v>89</v>
      </c>
      <c r="E1763" s="10" t="s">
        <v>110</v>
      </c>
      <c r="F1763" s="10" t="s">
        <v>280</v>
      </c>
      <c r="G1763" s="10">
        <v>385</v>
      </c>
      <c r="H1763" s="10" t="s">
        <v>145</v>
      </c>
      <c r="I1763" s="10" t="s">
        <v>456</v>
      </c>
      <c r="J1763" s="10" t="s">
        <v>26</v>
      </c>
      <c r="K1763" s="10" t="str">
        <f t="shared" si="54"/>
        <v>385-H14</v>
      </c>
      <c r="L1763" s="10" t="s">
        <v>2538</v>
      </c>
      <c r="M1763" s="10" t="s">
        <v>213</v>
      </c>
      <c r="N1763" s="12">
        <v>0</v>
      </c>
      <c r="O1763" s="12">
        <v>0</v>
      </c>
      <c r="P1763" s="12">
        <v>0</v>
      </c>
      <c r="Q1763" s="12">
        <f t="shared" si="55"/>
        <v>0</v>
      </c>
      <c r="R1763" s="10" t="s">
        <v>1395</v>
      </c>
      <c r="S1763" s="10"/>
    </row>
    <row r="1764" spans="1:19" s="13" customFormat="1" x14ac:dyDescent="0.35">
      <c r="A1764" s="10">
        <v>308</v>
      </c>
      <c r="B1764" s="10">
        <v>1423</v>
      </c>
      <c r="C1764" s="10" t="s">
        <v>68</v>
      </c>
      <c r="D1764" s="10" t="s">
        <v>89</v>
      </c>
      <c r="E1764" s="10" t="s">
        <v>110</v>
      </c>
      <c r="F1764" s="10" t="s">
        <v>2069</v>
      </c>
      <c r="G1764" s="10">
        <v>430</v>
      </c>
      <c r="H1764" s="10" t="s">
        <v>92</v>
      </c>
      <c r="I1764" s="10" t="s">
        <v>456</v>
      </c>
      <c r="J1764" s="10" t="s">
        <v>26</v>
      </c>
      <c r="K1764" s="10" t="str">
        <f t="shared" si="54"/>
        <v>430-01</v>
      </c>
      <c r="L1764" s="10" t="s">
        <v>2539</v>
      </c>
      <c r="M1764" s="10" t="s">
        <v>213</v>
      </c>
      <c r="N1764" s="12">
        <v>0</v>
      </c>
      <c r="O1764" s="12">
        <v>0</v>
      </c>
      <c r="P1764" s="12">
        <v>0</v>
      </c>
      <c r="Q1764" s="12">
        <f t="shared" si="55"/>
        <v>0</v>
      </c>
      <c r="R1764" s="10" t="s">
        <v>1395</v>
      </c>
      <c r="S1764" s="10"/>
    </row>
    <row r="1765" spans="1:19" s="13" customFormat="1" x14ac:dyDescent="0.35">
      <c r="A1765" s="10">
        <v>312</v>
      </c>
      <c r="B1765" s="10">
        <v>1427</v>
      </c>
      <c r="C1765" s="10" t="s">
        <v>68</v>
      </c>
      <c r="D1765" s="10" t="s">
        <v>89</v>
      </c>
      <c r="E1765" s="10" t="s">
        <v>110</v>
      </c>
      <c r="F1765" s="10" t="s">
        <v>2069</v>
      </c>
      <c r="G1765" s="10">
        <v>430</v>
      </c>
      <c r="H1765" s="10" t="s">
        <v>144</v>
      </c>
      <c r="I1765" s="10" t="s">
        <v>456</v>
      </c>
      <c r="J1765" s="10" t="s">
        <v>26</v>
      </c>
      <c r="K1765" s="10" t="str">
        <f t="shared" si="54"/>
        <v>430-09</v>
      </c>
      <c r="L1765" s="10" t="s">
        <v>2540</v>
      </c>
      <c r="M1765" s="10" t="s">
        <v>213</v>
      </c>
      <c r="N1765" s="12">
        <v>0</v>
      </c>
      <c r="O1765" s="12">
        <v>0</v>
      </c>
      <c r="P1765" s="12">
        <v>0</v>
      </c>
      <c r="Q1765" s="12">
        <f t="shared" si="55"/>
        <v>0</v>
      </c>
      <c r="R1765" s="10" t="s">
        <v>1395</v>
      </c>
      <c r="S1765" s="10"/>
    </row>
    <row r="1766" spans="1:19" s="13" customFormat="1" x14ac:dyDescent="0.35">
      <c r="A1766" s="10">
        <v>323</v>
      </c>
      <c r="B1766" s="10">
        <v>1457</v>
      </c>
      <c r="C1766" s="10" t="s">
        <v>68</v>
      </c>
      <c r="D1766" s="10" t="s">
        <v>89</v>
      </c>
      <c r="E1766" s="10" t="s">
        <v>110</v>
      </c>
      <c r="F1766" s="10" t="s">
        <v>157</v>
      </c>
      <c r="G1766" s="10">
        <v>483</v>
      </c>
      <c r="H1766" s="10" t="s">
        <v>72</v>
      </c>
      <c r="I1766" s="10" t="s">
        <v>113</v>
      </c>
      <c r="J1766" s="10" t="s">
        <v>26</v>
      </c>
      <c r="K1766" s="10" t="str">
        <f t="shared" si="54"/>
        <v>440-1478H</v>
      </c>
      <c r="L1766" s="10" t="s">
        <v>2541</v>
      </c>
      <c r="M1766" s="10" t="s">
        <v>114</v>
      </c>
      <c r="N1766" s="12">
        <v>0.6428571428571429</v>
      </c>
      <c r="O1766" s="12">
        <v>0.12857142857142859</v>
      </c>
      <c r="P1766" s="12" t="e">
        <v>#DIV/0!</v>
      </c>
      <c r="Q1766" s="12">
        <f t="shared" si="55"/>
        <v>0</v>
      </c>
      <c r="R1766" s="10" t="s">
        <v>1395</v>
      </c>
      <c r="S1766" s="10"/>
    </row>
    <row r="1767" spans="1:19" s="13" customFormat="1" x14ac:dyDescent="0.35">
      <c r="A1767" s="10">
        <v>336</v>
      </c>
      <c r="B1767" s="10">
        <v>1497</v>
      </c>
      <c r="C1767" s="10" t="s">
        <v>68</v>
      </c>
      <c r="D1767" s="10" t="s">
        <v>89</v>
      </c>
      <c r="E1767" s="10" t="s">
        <v>110</v>
      </c>
      <c r="F1767" s="10" t="s">
        <v>157</v>
      </c>
      <c r="G1767" s="10">
        <v>483</v>
      </c>
      <c r="H1767" s="10" t="s">
        <v>145</v>
      </c>
      <c r="I1767" s="10" t="s">
        <v>113</v>
      </c>
      <c r="J1767" s="10" t="s">
        <v>26</v>
      </c>
      <c r="K1767" s="10" t="str">
        <f t="shared" si="54"/>
        <v>466-1481H</v>
      </c>
      <c r="L1767" s="10" t="s">
        <v>2542</v>
      </c>
      <c r="M1767" s="10" t="s">
        <v>114</v>
      </c>
      <c r="N1767" s="12">
        <v>0.3649484536082474</v>
      </c>
      <c r="O1767" s="12">
        <v>0.67010309278350511</v>
      </c>
      <c r="P1767" s="12" t="e">
        <v>#DIV/0!</v>
      </c>
      <c r="Q1767" s="12">
        <f t="shared" si="55"/>
        <v>0</v>
      </c>
      <c r="R1767" s="10" t="s">
        <v>1395</v>
      </c>
      <c r="S1767" s="10"/>
    </row>
    <row r="1768" spans="1:19" s="13" customFormat="1" x14ac:dyDescent="0.35">
      <c r="A1768" s="10">
        <v>350</v>
      </c>
      <c r="B1768" s="10">
        <v>1542</v>
      </c>
      <c r="C1768" s="10" t="s">
        <v>68</v>
      </c>
      <c r="D1768" s="10" t="s">
        <v>89</v>
      </c>
      <c r="E1768" s="10" t="s">
        <v>110</v>
      </c>
      <c r="F1768" s="10" t="s">
        <v>157</v>
      </c>
      <c r="G1768" s="10">
        <v>483</v>
      </c>
      <c r="H1768" s="10" t="s">
        <v>92</v>
      </c>
      <c r="I1768" s="10" t="s">
        <v>113</v>
      </c>
      <c r="J1768" s="10" t="s">
        <v>26</v>
      </c>
      <c r="K1768" s="10" t="str">
        <f t="shared" si="54"/>
        <v>483-02</v>
      </c>
      <c r="L1768" s="10" t="s">
        <v>2543</v>
      </c>
      <c r="M1768" s="10" t="s">
        <v>114</v>
      </c>
      <c r="N1768" s="12">
        <v>0</v>
      </c>
      <c r="O1768" s="12">
        <v>0</v>
      </c>
      <c r="P1768" s="12">
        <v>0</v>
      </c>
      <c r="Q1768" s="12">
        <f t="shared" si="55"/>
        <v>0</v>
      </c>
      <c r="R1768" s="10" t="s">
        <v>1395</v>
      </c>
      <c r="S1768" s="10"/>
    </row>
    <row r="1769" spans="1:19" s="13" customFormat="1" x14ac:dyDescent="0.35">
      <c r="A1769" s="10">
        <v>381</v>
      </c>
      <c r="B1769" s="10">
        <v>1584</v>
      </c>
      <c r="C1769" s="10" t="s">
        <v>68</v>
      </c>
      <c r="D1769" s="10" t="s">
        <v>89</v>
      </c>
      <c r="E1769" s="10" t="s">
        <v>110</v>
      </c>
      <c r="F1769" s="10" t="s">
        <v>502</v>
      </c>
      <c r="G1769" s="10">
        <v>506</v>
      </c>
      <c r="H1769" s="10" t="s">
        <v>134</v>
      </c>
      <c r="I1769" s="10" t="s">
        <v>216</v>
      </c>
      <c r="J1769" s="10" t="s">
        <v>26</v>
      </c>
      <c r="K1769" s="10" t="str">
        <f t="shared" si="54"/>
        <v>506-09</v>
      </c>
      <c r="L1769" s="10" t="s">
        <v>2544</v>
      </c>
      <c r="M1769" s="10" t="s">
        <v>504</v>
      </c>
      <c r="N1769" s="12">
        <v>0</v>
      </c>
      <c r="O1769" s="12">
        <v>0</v>
      </c>
      <c r="P1769" s="12">
        <v>0</v>
      </c>
      <c r="Q1769" s="12">
        <f t="shared" si="55"/>
        <v>0</v>
      </c>
      <c r="R1769" s="10" t="s">
        <v>1395</v>
      </c>
      <c r="S1769" s="10"/>
    </row>
    <row r="1770" spans="1:19" s="13" customFormat="1" x14ac:dyDescent="0.35">
      <c r="A1770" s="10">
        <v>389</v>
      </c>
      <c r="B1770" s="10">
        <v>1592</v>
      </c>
      <c r="C1770" s="10" t="s">
        <v>68</v>
      </c>
      <c r="D1770" s="10" t="s">
        <v>89</v>
      </c>
      <c r="E1770" s="10" t="s">
        <v>110</v>
      </c>
      <c r="F1770" s="10" t="s">
        <v>157</v>
      </c>
      <c r="G1770" s="10">
        <v>483</v>
      </c>
      <c r="H1770" s="10" t="s">
        <v>145</v>
      </c>
      <c r="I1770" s="10" t="s">
        <v>113</v>
      </c>
      <c r="J1770" s="10" t="s">
        <v>26</v>
      </c>
      <c r="K1770" s="10" t="str">
        <f t="shared" si="54"/>
        <v>511-1495H</v>
      </c>
      <c r="L1770" s="10" t="s">
        <v>2545</v>
      </c>
      <c r="M1770" s="10" t="s">
        <v>114</v>
      </c>
      <c r="N1770" s="12">
        <v>0</v>
      </c>
      <c r="O1770" s="12">
        <v>0.72222222222222221</v>
      </c>
      <c r="P1770" s="12" t="e">
        <v>#DIV/0!</v>
      </c>
      <c r="Q1770" s="12">
        <f t="shared" si="55"/>
        <v>0</v>
      </c>
      <c r="R1770" s="10" t="s">
        <v>1395</v>
      </c>
      <c r="S1770" s="10"/>
    </row>
    <row r="1771" spans="1:19" s="13" customFormat="1" x14ac:dyDescent="0.35">
      <c r="A1771" s="10">
        <v>392</v>
      </c>
      <c r="B1771" s="10"/>
      <c r="C1771" s="16" t="s">
        <v>68</v>
      </c>
      <c r="D1771" s="10" t="s">
        <v>89</v>
      </c>
      <c r="E1771" s="10" t="s">
        <v>110</v>
      </c>
      <c r="F1771" s="10" t="s">
        <v>157</v>
      </c>
      <c r="G1771" s="10">
        <v>483</v>
      </c>
      <c r="H1771" s="10" t="s">
        <v>72</v>
      </c>
      <c r="I1771" s="10" t="s">
        <v>113</v>
      </c>
      <c r="J1771" s="10" t="s">
        <v>26</v>
      </c>
      <c r="K1771" s="10" t="str">
        <f t="shared" si="54"/>
        <v>511-1497H</v>
      </c>
      <c r="L1771" s="10" t="s">
        <v>2546</v>
      </c>
      <c r="M1771" s="10" t="s">
        <v>114</v>
      </c>
      <c r="N1771" s="12">
        <v>0</v>
      </c>
      <c r="O1771" s="12">
        <v>0.65277777777777768</v>
      </c>
      <c r="P1771" s="12" t="e">
        <v>#DIV/0!</v>
      </c>
      <c r="Q1771" s="12">
        <f t="shared" si="55"/>
        <v>0</v>
      </c>
      <c r="R1771" s="10" t="s">
        <v>1395</v>
      </c>
      <c r="S1771" s="10"/>
    </row>
    <row r="1772" spans="1:19" s="13" customFormat="1" x14ac:dyDescent="0.35">
      <c r="A1772" s="10">
        <v>413</v>
      </c>
      <c r="B1772" s="10">
        <v>1619</v>
      </c>
      <c r="C1772" s="10" t="s">
        <v>68</v>
      </c>
      <c r="D1772" s="10" t="s">
        <v>89</v>
      </c>
      <c r="E1772" s="10" t="s">
        <v>110</v>
      </c>
      <c r="F1772" s="10" t="s">
        <v>565</v>
      </c>
      <c r="G1772" s="10">
        <v>106</v>
      </c>
      <c r="H1772" s="10" t="s">
        <v>72</v>
      </c>
      <c r="I1772" s="10" t="s">
        <v>456</v>
      </c>
      <c r="J1772" s="10" t="s">
        <v>26</v>
      </c>
      <c r="K1772" s="10" t="str">
        <f t="shared" si="54"/>
        <v>528-129H</v>
      </c>
      <c r="L1772" s="10" t="s">
        <v>2547</v>
      </c>
      <c r="M1772" s="10" t="s">
        <v>2548</v>
      </c>
      <c r="N1772" s="12">
        <v>0.49655172413793103</v>
      </c>
      <c r="O1772" s="12">
        <v>0.60344827586206895</v>
      </c>
      <c r="P1772" s="12" t="e">
        <v>#DIV/0!</v>
      </c>
      <c r="Q1772" s="12">
        <f t="shared" si="55"/>
        <v>0</v>
      </c>
      <c r="R1772" s="10" t="s">
        <v>1395</v>
      </c>
      <c r="S1772" s="10"/>
    </row>
    <row r="1773" spans="1:19" s="13" customFormat="1" x14ac:dyDescent="0.35">
      <c r="A1773" s="10">
        <v>414</v>
      </c>
      <c r="B1773" s="10">
        <v>1620</v>
      </c>
      <c r="C1773" s="10" t="s">
        <v>68</v>
      </c>
      <c r="D1773" s="10" t="s">
        <v>89</v>
      </c>
      <c r="E1773" s="10" t="s">
        <v>110</v>
      </c>
      <c r="F1773" s="10" t="s">
        <v>565</v>
      </c>
      <c r="G1773" s="10">
        <v>106</v>
      </c>
      <c r="H1773" s="10" t="s">
        <v>72</v>
      </c>
      <c r="I1773" s="10" t="s">
        <v>456</v>
      </c>
      <c r="J1773" s="10" t="s">
        <v>26</v>
      </c>
      <c r="K1773" s="10" t="str">
        <f t="shared" si="54"/>
        <v>528-169H</v>
      </c>
      <c r="L1773" s="10" t="s">
        <v>2549</v>
      </c>
      <c r="M1773" s="10" t="s">
        <v>1979</v>
      </c>
      <c r="N1773" s="12">
        <v>0.33142857142857146</v>
      </c>
      <c r="O1773" s="12">
        <v>0.41428571428571437</v>
      </c>
      <c r="P1773" s="12" t="e">
        <v>#DIV/0!</v>
      </c>
      <c r="Q1773" s="12">
        <f t="shared" si="55"/>
        <v>0</v>
      </c>
      <c r="R1773" s="10" t="s">
        <v>1395</v>
      </c>
      <c r="S1773" s="10"/>
    </row>
    <row r="1774" spans="1:19" s="13" customFormat="1" x14ac:dyDescent="0.35">
      <c r="A1774" s="10">
        <v>423</v>
      </c>
      <c r="B1774" s="10">
        <v>1642</v>
      </c>
      <c r="C1774" s="10" t="s">
        <v>68</v>
      </c>
      <c r="D1774" s="10" t="s">
        <v>89</v>
      </c>
      <c r="E1774" s="10" t="s">
        <v>110</v>
      </c>
      <c r="F1774" s="10" t="s">
        <v>207</v>
      </c>
      <c r="G1774" s="10">
        <v>329</v>
      </c>
      <c r="H1774" s="10" t="s">
        <v>72</v>
      </c>
      <c r="I1774" s="10" t="s">
        <v>207</v>
      </c>
      <c r="J1774" s="10" t="s">
        <v>26</v>
      </c>
      <c r="K1774" s="10" t="str">
        <f t="shared" si="54"/>
        <v>548-92H3</v>
      </c>
      <c r="L1774" s="10" t="s">
        <v>2550</v>
      </c>
      <c r="M1774" s="10" t="s">
        <v>2551</v>
      </c>
      <c r="N1774" s="12">
        <v>0</v>
      </c>
      <c r="O1774" s="12">
        <v>0</v>
      </c>
      <c r="P1774" s="12">
        <v>0</v>
      </c>
      <c r="Q1774" s="12">
        <f t="shared" si="55"/>
        <v>0</v>
      </c>
      <c r="R1774" s="10" t="s">
        <v>1395</v>
      </c>
      <c r="S1774" s="10"/>
    </row>
    <row r="1775" spans="1:19" s="13" customFormat="1" x14ac:dyDescent="0.35">
      <c r="A1775" s="10">
        <v>424</v>
      </c>
      <c r="B1775" s="10">
        <v>1643</v>
      </c>
      <c r="C1775" s="10" t="s">
        <v>68</v>
      </c>
      <c r="D1775" s="10" t="s">
        <v>89</v>
      </c>
      <c r="E1775" s="10" t="s">
        <v>110</v>
      </c>
      <c r="F1775" s="10" t="s">
        <v>1253</v>
      </c>
      <c r="G1775" s="10">
        <v>329</v>
      </c>
      <c r="H1775" s="10" t="s">
        <v>72</v>
      </c>
      <c r="I1775" s="10" t="s">
        <v>207</v>
      </c>
      <c r="J1775" s="10" t="s">
        <v>26</v>
      </c>
      <c r="K1775" s="10" t="str">
        <f t="shared" si="54"/>
        <v>548-92H4</v>
      </c>
      <c r="L1775" s="10" t="s">
        <v>2552</v>
      </c>
      <c r="M1775" s="10" t="s">
        <v>258</v>
      </c>
      <c r="N1775" s="12">
        <v>0</v>
      </c>
      <c r="O1775" s="12">
        <v>0</v>
      </c>
      <c r="P1775" s="12">
        <v>0</v>
      </c>
      <c r="Q1775" s="12">
        <f t="shared" si="55"/>
        <v>0</v>
      </c>
      <c r="R1775" s="10" t="s">
        <v>1395</v>
      </c>
      <c r="S1775" s="10"/>
    </row>
    <row r="1776" spans="1:19" s="13" customFormat="1" x14ac:dyDescent="0.35">
      <c r="A1776" s="10">
        <v>425</v>
      </c>
      <c r="B1776" s="10">
        <v>1643</v>
      </c>
      <c r="C1776" s="10" t="s">
        <v>68</v>
      </c>
      <c r="D1776" s="10" t="s">
        <v>89</v>
      </c>
      <c r="E1776" s="10" t="s">
        <v>110</v>
      </c>
      <c r="F1776" s="10" t="s">
        <v>2553</v>
      </c>
      <c r="G1776" s="10">
        <v>329</v>
      </c>
      <c r="H1776" s="10" t="s">
        <v>72</v>
      </c>
      <c r="I1776" s="10" t="s">
        <v>207</v>
      </c>
      <c r="J1776" s="10" t="s">
        <v>26</v>
      </c>
      <c r="K1776" s="10" t="str">
        <f t="shared" si="54"/>
        <v>548-92H5</v>
      </c>
      <c r="L1776" s="10" t="s">
        <v>2554</v>
      </c>
      <c r="M1776" s="10" t="s">
        <v>258</v>
      </c>
      <c r="N1776" s="12">
        <v>0</v>
      </c>
      <c r="O1776" s="12">
        <v>0</v>
      </c>
      <c r="P1776" s="12">
        <v>0</v>
      </c>
      <c r="Q1776" s="12">
        <f t="shared" si="55"/>
        <v>0</v>
      </c>
      <c r="R1776" s="10" t="s">
        <v>1395</v>
      </c>
      <c r="S1776" s="10"/>
    </row>
    <row r="1777" spans="1:19" s="13" customFormat="1" x14ac:dyDescent="0.35">
      <c r="A1777" s="10">
        <v>432</v>
      </c>
      <c r="B1777" s="10">
        <v>1651</v>
      </c>
      <c r="C1777" s="10" t="s">
        <v>68</v>
      </c>
      <c r="D1777" s="10" t="s">
        <v>89</v>
      </c>
      <c r="E1777" s="10" t="s">
        <v>110</v>
      </c>
      <c r="F1777" s="10" t="s">
        <v>280</v>
      </c>
      <c r="G1777" s="10">
        <v>385</v>
      </c>
      <c r="H1777" s="10" t="s">
        <v>115</v>
      </c>
      <c r="I1777" s="10" t="s">
        <v>456</v>
      </c>
      <c r="J1777" s="10" t="s">
        <v>26</v>
      </c>
      <c r="K1777" s="10" t="str">
        <f t="shared" si="54"/>
        <v>574-70H3</v>
      </c>
      <c r="L1777" s="10" t="s">
        <v>2555</v>
      </c>
      <c r="M1777" s="10" t="s">
        <v>173</v>
      </c>
      <c r="N1777" s="12">
        <v>0</v>
      </c>
      <c r="O1777" s="12">
        <v>0</v>
      </c>
      <c r="P1777" s="12">
        <v>0</v>
      </c>
      <c r="Q1777" s="12">
        <f t="shared" si="55"/>
        <v>0</v>
      </c>
      <c r="R1777" s="10" t="s">
        <v>1395</v>
      </c>
      <c r="S1777" s="10"/>
    </row>
    <row r="1778" spans="1:19" s="13" customFormat="1" x14ac:dyDescent="0.35">
      <c r="A1778" s="10">
        <v>433</v>
      </c>
      <c r="B1778" s="10">
        <v>1652</v>
      </c>
      <c r="C1778" s="10" t="s">
        <v>68</v>
      </c>
      <c r="D1778" s="10" t="s">
        <v>89</v>
      </c>
      <c r="E1778" s="10" t="s">
        <v>110</v>
      </c>
      <c r="F1778" s="10" t="s">
        <v>280</v>
      </c>
      <c r="G1778" s="10">
        <v>385</v>
      </c>
      <c r="H1778" s="10" t="s">
        <v>115</v>
      </c>
      <c r="I1778" s="10" t="s">
        <v>456</v>
      </c>
      <c r="J1778" s="10" t="s">
        <v>26</v>
      </c>
      <c r="K1778" s="10" t="str">
        <f t="shared" si="54"/>
        <v>574-70H4</v>
      </c>
      <c r="L1778" s="10" t="s">
        <v>2556</v>
      </c>
      <c r="M1778" s="10" t="s">
        <v>173</v>
      </c>
      <c r="N1778" s="12">
        <v>0</v>
      </c>
      <c r="O1778" s="12">
        <v>0</v>
      </c>
      <c r="P1778" s="12">
        <v>0</v>
      </c>
      <c r="Q1778" s="12">
        <f t="shared" si="55"/>
        <v>0</v>
      </c>
      <c r="R1778" s="10" t="s">
        <v>1395</v>
      </c>
      <c r="S1778" s="10"/>
    </row>
    <row r="1779" spans="1:19" s="13" customFormat="1" x14ac:dyDescent="0.35">
      <c r="A1779" s="10">
        <v>436</v>
      </c>
      <c r="B1779" s="10">
        <v>1653</v>
      </c>
      <c r="C1779" s="10" t="s">
        <v>68</v>
      </c>
      <c r="D1779" s="10" t="s">
        <v>89</v>
      </c>
      <c r="E1779" s="10" t="s">
        <v>110</v>
      </c>
      <c r="F1779" s="10" t="s">
        <v>280</v>
      </c>
      <c r="G1779" s="10">
        <v>385</v>
      </c>
      <c r="H1779" s="10" t="s">
        <v>115</v>
      </c>
      <c r="I1779" s="10" t="s">
        <v>211</v>
      </c>
      <c r="J1779" s="10" t="s">
        <v>26</v>
      </c>
      <c r="K1779" s="10" t="str">
        <f t="shared" si="54"/>
        <v>583-122H1</v>
      </c>
      <c r="L1779" s="10" t="s">
        <v>2557</v>
      </c>
      <c r="M1779" s="10" t="s">
        <v>213</v>
      </c>
      <c r="N1779" s="12">
        <v>0</v>
      </c>
      <c r="O1779" s="12">
        <v>0</v>
      </c>
      <c r="P1779" s="12">
        <v>0</v>
      </c>
      <c r="Q1779" s="12">
        <f t="shared" si="55"/>
        <v>0</v>
      </c>
      <c r="R1779" s="10" t="s">
        <v>1395</v>
      </c>
      <c r="S1779" s="10"/>
    </row>
    <row r="1780" spans="1:19" s="13" customFormat="1" x14ac:dyDescent="0.35">
      <c r="A1780" s="10">
        <v>437</v>
      </c>
      <c r="B1780" s="10">
        <v>1653</v>
      </c>
      <c r="C1780" s="10" t="s">
        <v>68</v>
      </c>
      <c r="D1780" s="10" t="s">
        <v>89</v>
      </c>
      <c r="E1780" s="10" t="s">
        <v>110</v>
      </c>
      <c r="F1780" s="10" t="s">
        <v>280</v>
      </c>
      <c r="G1780" s="10">
        <v>385</v>
      </c>
      <c r="H1780" s="10" t="s">
        <v>115</v>
      </c>
      <c r="I1780" s="10" t="s">
        <v>211</v>
      </c>
      <c r="J1780" s="10" t="s">
        <v>26</v>
      </c>
      <c r="K1780" s="10" t="str">
        <f t="shared" si="54"/>
        <v>583-122H2</v>
      </c>
      <c r="L1780" s="10" t="s">
        <v>2558</v>
      </c>
      <c r="M1780" s="10" t="s">
        <v>213</v>
      </c>
      <c r="N1780" s="12">
        <v>0</v>
      </c>
      <c r="O1780" s="12">
        <v>0</v>
      </c>
      <c r="P1780" s="12">
        <v>0</v>
      </c>
      <c r="Q1780" s="12">
        <f t="shared" si="55"/>
        <v>0</v>
      </c>
      <c r="R1780" s="10" t="s">
        <v>1395</v>
      </c>
      <c r="S1780" s="10"/>
    </row>
    <row r="1781" spans="1:19" s="13" customFormat="1" x14ac:dyDescent="0.35">
      <c r="A1781" s="10">
        <v>445</v>
      </c>
      <c r="B1781" s="10">
        <v>1674</v>
      </c>
      <c r="C1781" s="10" t="s">
        <v>68</v>
      </c>
      <c r="D1781" s="10" t="s">
        <v>89</v>
      </c>
      <c r="E1781" s="10" t="s">
        <v>110</v>
      </c>
      <c r="F1781" s="10" t="s">
        <v>2559</v>
      </c>
      <c r="G1781" s="10" t="s">
        <v>2559</v>
      </c>
      <c r="H1781" s="10" t="s">
        <v>2559</v>
      </c>
      <c r="I1781" s="10" t="s">
        <v>276</v>
      </c>
      <c r="J1781" s="10" t="s">
        <v>26</v>
      </c>
      <c r="K1781" s="10" t="str">
        <f t="shared" si="54"/>
        <v>8N02</v>
      </c>
      <c r="L1781" s="10" t="s">
        <v>2560</v>
      </c>
      <c r="M1781" s="10" t="s">
        <v>278</v>
      </c>
      <c r="N1781" s="12">
        <v>0</v>
      </c>
      <c r="O1781" s="12">
        <v>0</v>
      </c>
      <c r="P1781" s="12">
        <v>0</v>
      </c>
      <c r="Q1781" s="12">
        <f t="shared" si="55"/>
        <v>0</v>
      </c>
      <c r="R1781" s="10" t="s">
        <v>1395</v>
      </c>
      <c r="S1781" s="10"/>
    </row>
    <row r="1782" spans="1:19" s="13" customFormat="1" x14ac:dyDescent="0.35">
      <c r="A1782" s="10">
        <v>446</v>
      </c>
      <c r="B1782" s="10">
        <v>1675</v>
      </c>
      <c r="C1782" s="10" t="s">
        <v>68</v>
      </c>
      <c r="D1782" s="10" t="s">
        <v>89</v>
      </c>
      <c r="E1782" s="10" t="s">
        <v>110</v>
      </c>
      <c r="F1782" s="10" t="s">
        <v>2559</v>
      </c>
      <c r="G1782" s="10" t="s">
        <v>2559</v>
      </c>
      <c r="H1782" s="10" t="s">
        <v>2561</v>
      </c>
      <c r="I1782" s="10" t="s">
        <v>276</v>
      </c>
      <c r="J1782" s="10" t="s">
        <v>26</v>
      </c>
      <c r="K1782" s="10" t="str">
        <f t="shared" si="54"/>
        <v>8N16</v>
      </c>
      <c r="L1782" s="10" t="s">
        <v>2562</v>
      </c>
      <c r="M1782" s="10" t="s">
        <v>278</v>
      </c>
      <c r="N1782" s="12">
        <v>0</v>
      </c>
      <c r="O1782" s="12">
        <v>0</v>
      </c>
      <c r="P1782" s="12">
        <v>0</v>
      </c>
      <c r="Q1782" s="12">
        <f t="shared" si="55"/>
        <v>0</v>
      </c>
      <c r="R1782" s="10" t="s">
        <v>1395</v>
      </c>
      <c r="S1782" s="10"/>
    </row>
    <row r="1783" spans="1:19" s="13" customFormat="1" x14ac:dyDescent="0.35">
      <c r="A1783" s="10">
        <v>447</v>
      </c>
      <c r="B1783" s="10">
        <v>1677</v>
      </c>
      <c r="C1783" s="10" t="s">
        <v>68</v>
      </c>
      <c r="D1783" s="10" t="s">
        <v>89</v>
      </c>
      <c r="E1783" s="10" t="s">
        <v>110</v>
      </c>
      <c r="F1783" s="10" t="s">
        <v>2559</v>
      </c>
      <c r="G1783" s="10" t="s">
        <v>2559</v>
      </c>
      <c r="H1783" s="10" t="s">
        <v>2563</v>
      </c>
      <c r="I1783" s="10" t="s">
        <v>276</v>
      </c>
      <c r="J1783" s="10" t="s">
        <v>26</v>
      </c>
      <c r="K1783" s="10" t="str">
        <f t="shared" si="54"/>
        <v>8N9</v>
      </c>
      <c r="L1783" s="10" t="s">
        <v>2564</v>
      </c>
      <c r="M1783" s="10" t="s">
        <v>278</v>
      </c>
      <c r="N1783" s="12">
        <v>0</v>
      </c>
      <c r="O1783" s="12">
        <v>0</v>
      </c>
      <c r="P1783" s="12">
        <v>0</v>
      </c>
      <c r="Q1783" s="12">
        <f t="shared" si="55"/>
        <v>0</v>
      </c>
      <c r="R1783" s="10" t="s">
        <v>1395</v>
      </c>
      <c r="S1783" s="10"/>
    </row>
    <row r="1784" spans="1:19" s="13" customFormat="1" x14ac:dyDescent="0.35">
      <c r="A1784" s="10">
        <v>453</v>
      </c>
      <c r="B1784" s="10"/>
      <c r="C1784" s="10" t="s">
        <v>68</v>
      </c>
      <c r="D1784" s="10" t="s">
        <v>89</v>
      </c>
      <c r="E1784" s="10" t="s">
        <v>110</v>
      </c>
      <c r="F1784" s="10" t="s">
        <v>210</v>
      </c>
      <c r="G1784" s="10">
        <v>99</v>
      </c>
      <c r="H1784" s="10" t="s">
        <v>145</v>
      </c>
      <c r="I1784" s="10" t="s">
        <v>211</v>
      </c>
      <c r="J1784" s="10" t="s">
        <v>26</v>
      </c>
      <c r="K1784" s="10" t="str">
        <f t="shared" si="54"/>
        <v>99-H11</v>
      </c>
      <c r="L1784" s="10" t="s">
        <v>2565</v>
      </c>
      <c r="M1784" s="10" t="s">
        <v>213</v>
      </c>
      <c r="N1784" s="12">
        <v>0</v>
      </c>
      <c r="O1784" s="12">
        <v>0</v>
      </c>
      <c r="P1784" s="12">
        <v>0</v>
      </c>
      <c r="Q1784" s="12">
        <f t="shared" si="55"/>
        <v>0</v>
      </c>
      <c r="R1784" s="10" t="s">
        <v>1395</v>
      </c>
      <c r="S1784" s="10"/>
    </row>
    <row r="1785" spans="1:19" s="13" customFormat="1" x14ac:dyDescent="0.35">
      <c r="A1785" s="10">
        <v>462</v>
      </c>
      <c r="B1785" s="10">
        <v>1678</v>
      </c>
      <c r="C1785" s="10" t="s">
        <v>68</v>
      </c>
      <c r="D1785" s="10" t="s">
        <v>89</v>
      </c>
      <c r="E1785" s="10" t="s">
        <v>110</v>
      </c>
      <c r="F1785" s="10" t="s">
        <v>2566</v>
      </c>
      <c r="G1785" s="10" t="s">
        <v>2566</v>
      </c>
      <c r="H1785" s="10" t="s">
        <v>2567</v>
      </c>
      <c r="I1785" s="10" t="s">
        <v>276</v>
      </c>
      <c r="J1785" s="10" t="s">
        <v>26</v>
      </c>
      <c r="K1785" s="10" t="str">
        <f t="shared" si="54"/>
        <v>9N01</v>
      </c>
      <c r="L1785" s="10" t="s">
        <v>2568</v>
      </c>
      <c r="M1785" s="10" t="s">
        <v>474</v>
      </c>
      <c r="N1785" s="12">
        <v>0</v>
      </c>
      <c r="O1785" s="12">
        <v>0</v>
      </c>
      <c r="P1785" s="12">
        <v>0</v>
      </c>
      <c r="Q1785" s="12">
        <f t="shared" si="55"/>
        <v>0</v>
      </c>
      <c r="R1785" s="10" t="s">
        <v>1395</v>
      </c>
      <c r="S1785" s="10"/>
    </row>
    <row r="1786" spans="1:19" s="13" customFormat="1" x14ac:dyDescent="0.35">
      <c r="A1786" s="10">
        <v>464</v>
      </c>
      <c r="B1786" s="10">
        <v>1692</v>
      </c>
      <c r="C1786" s="10" t="s">
        <v>68</v>
      </c>
      <c r="D1786" s="10" t="s">
        <v>89</v>
      </c>
      <c r="E1786" s="10" t="s">
        <v>110</v>
      </c>
      <c r="F1786" s="10" t="s">
        <v>280</v>
      </c>
      <c r="G1786" s="10">
        <v>385</v>
      </c>
      <c r="H1786" s="10" t="s">
        <v>115</v>
      </c>
      <c r="I1786" s="10" t="s">
        <v>456</v>
      </c>
      <c r="J1786" s="10" t="s">
        <v>26</v>
      </c>
      <c r="K1786" s="10" t="str">
        <f t="shared" si="54"/>
        <v>MC-14</v>
      </c>
      <c r="L1786" s="10" t="s">
        <v>2569</v>
      </c>
      <c r="M1786" s="10" t="s">
        <v>213</v>
      </c>
      <c r="N1786" s="12">
        <v>0</v>
      </c>
      <c r="O1786" s="12">
        <v>0</v>
      </c>
      <c r="P1786" s="12">
        <v>0</v>
      </c>
      <c r="Q1786" s="12">
        <f t="shared" si="55"/>
        <v>0</v>
      </c>
      <c r="R1786" s="10" t="s">
        <v>1395</v>
      </c>
      <c r="S1786" s="10"/>
    </row>
    <row r="1787" spans="1:19" s="13" customFormat="1" x14ac:dyDescent="0.35">
      <c r="A1787" s="10">
        <v>467</v>
      </c>
      <c r="B1787" s="10">
        <v>1695</v>
      </c>
      <c r="C1787" s="10" t="s">
        <v>68</v>
      </c>
      <c r="D1787" s="10" t="s">
        <v>89</v>
      </c>
      <c r="E1787" s="10" t="s">
        <v>110</v>
      </c>
      <c r="F1787" s="10" t="s">
        <v>280</v>
      </c>
      <c r="G1787" s="10">
        <v>385</v>
      </c>
      <c r="H1787" s="10" t="s">
        <v>145</v>
      </c>
      <c r="I1787" s="10" t="s">
        <v>456</v>
      </c>
      <c r="J1787" s="10" t="s">
        <v>26</v>
      </c>
      <c r="K1787" s="10" t="str">
        <f t="shared" si="54"/>
        <v>MC-6</v>
      </c>
      <c r="L1787" s="10" t="s">
        <v>2570</v>
      </c>
      <c r="M1787" s="10" t="s">
        <v>213</v>
      </c>
      <c r="N1787" s="12">
        <v>0</v>
      </c>
      <c r="O1787" s="12">
        <v>0</v>
      </c>
      <c r="P1787" s="12">
        <v>0</v>
      </c>
      <c r="Q1787" s="12">
        <f t="shared" si="55"/>
        <v>0</v>
      </c>
      <c r="R1787" s="10" t="s">
        <v>1395</v>
      </c>
      <c r="S1787" s="10"/>
    </row>
    <row r="1788" spans="1:19" s="13" customFormat="1" x14ac:dyDescent="0.35">
      <c r="A1788" s="10">
        <v>469</v>
      </c>
      <c r="B1788" s="10">
        <v>1684</v>
      </c>
      <c r="C1788" s="10" t="s">
        <v>68</v>
      </c>
      <c r="D1788" s="10" t="s">
        <v>89</v>
      </c>
      <c r="E1788" s="10" t="s">
        <v>110</v>
      </c>
      <c r="F1788" s="10" t="s">
        <v>237</v>
      </c>
      <c r="G1788" s="10">
        <v>12</v>
      </c>
      <c r="H1788" s="10" t="s">
        <v>2571</v>
      </c>
      <c r="I1788" s="10" t="s">
        <v>110</v>
      </c>
      <c r="J1788" s="10" t="s">
        <v>2572</v>
      </c>
      <c r="K1788" s="10" t="str">
        <f t="shared" si="54"/>
        <v>NETWORKSTA12</v>
      </c>
      <c r="L1788" s="10" t="s">
        <v>2573</v>
      </c>
      <c r="M1788" s="10" t="s">
        <v>173</v>
      </c>
      <c r="N1788" s="12">
        <v>0</v>
      </c>
      <c r="O1788" s="12">
        <v>0</v>
      </c>
      <c r="P1788" s="12">
        <v>0</v>
      </c>
      <c r="Q1788" s="12">
        <f t="shared" si="55"/>
        <v>0</v>
      </c>
      <c r="R1788" s="10" t="s">
        <v>1395</v>
      </c>
      <c r="S1788" s="10"/>
    </row>
    <row r="1789" spans="1:19" s="13" customFormat="1" x14ac:dyDescent="0.35">
      <c r="A1789" s="10">
        <v>470</v>
      </c>
      <c r="B1789" s="10">
        <v>1685</v>
      </c>
      <c r="C1789" s="10" t="s">
        <v>68</v>
      </c>
      <c r="D1789" s="10" t="s">
        <v>89</v>
      </c>
      <c r="E1789" s="10" t="s">
        <v>110</v>
      </c>
      <c r="F1789" s="10" t="s">
        <v>2574</v>
      </c>
      <c r="G1789" s="10">
        <v>2</v>
      </c>
      <c r="H1789" s="10" t="s">
        <v>2571</v>
      </c>
      <c r="I1789" s="10" t="s">
        <v>110</v>
      </c>
      <c r="J1789" s="10" t="s">
        <v>2572</v>
      </c>
      <c r="K1789" s="10" t="str">
        <f t="shared" si="54"/>
        <v>NETWORKSTA2</v>
      </c>
      <c r="L1789" s="10" t="s">
        <v>2575</v>
      </c>
      <c r="M1789" s="10" t="s">
        <v>173</v>
      </c>
      <c r="N1789" s="12">
        <v>0</v>
      </c>
      <c r="O1789" s="12">
        <v>0</v>
      </c>
      <c r="P1789" s="12">
        <v>0</v>
      </c>
      <c r="Q1789" s="12">
        <f t="shared" si="55"/>
        <v>0</v>
      </c>
      <c r="R1789" s="10" t="s">
        <v>1395</v>
      </c>
      <c r="S1789" s="10"/>
    </row>
    <row r="1790" spans="1:19" s="13" customFormat="1" x14ac:dyDescent="0.35">
      <c r="A1790" s="10">
        <v>471</v>
      </c>
      <c r="B1790" s="10">
        <v>1686</v>
      </c>
      <c r="C1790" s="10" t="s">
        <v>68</v>
      </c>
      <c r="D1790" s="10" t="s">
        <v>89</v>
      </c>
      <c r="E1790" s="10" t="s">
        <v>110</v>
      </c>
      <c r="F1790" s="10" t="s">
        <v>2576</v>
      </c>
      <c r="G1790" s="10">
        <v>492</v>
      </c>
      <c r="H1790" s="10" t="s">
        <v>2571</v>
      </c>
      <c r="I1790" s="10" t="s">
        <v>110</v>
      </c>
      <c r="J1790" s="10" t="s">
        <v>2572</v>
      </c>
      <c r="K1790" s="10" t="str">
        <f t="shared" si="54"/>
        <v>NETWORKSTA492</v>
      </c>
      <c r="L1790" s="10" t="s">
        <v>2577</v>
      </c>
      <c r="M1790" s="10" t="s">
        <v>173</v>
      </c>
      <c r="N1790" s="12">
        <v>0</v>
      </c>
      <c r="O1790" s="12">
        <v>0</v>
      </c>
      <c r="P1790" s="12">
        <v>0</v>
      </c>
      <c r="Q1790" s="12">
        <f t="shared" si="55"/>
        <v>0</v>
      </c>
      <c r="R1790" s="10" t="s">
        <v>1395</v>
      </c>
      <c r="S1790" s="10"/>
    </row>
    <row r="1791" spans="1:19" s="13" customFormat="1" x14ac:dyDescent="0.35">
      <c r="A1791" s="10">
        <v>472</v>
      </c>
      <c r="B1791" s="10">
        <v>1687</v>
      </c>
      <c r="C1791" s="10" t="s">
        <v>68</v>
      </c>
      <c r="D1791" s="10" t="s">
        <v>89</v>
      </c>
      <c r="E1791" s="10" t="s">
        <v>110</v>
      </c>
      <c r="F1791" s="10" t="s">
        <v>553</v>
      </c>
      <c r="G1791" s="10">
        <v>514</v>
      </c>
      <c r="H1791" s="10" t="s">
        <v>2571</v>
      </c>
      <c r="I1791" s="10" t="s">
        <v>110</v>
      </c>
      <c r="J1791" s="10" t="s">
        <v>2572</v>
      </c>
      <c r="K1791" s="10" t="str">
        <f t="shared" si="54"/>
        <v>NETWORKSTA514</v>
      </c>
      <c r="L1791" s="10" t="s">
        <v>2578</v>
      </c>
      <c r="M1791" s="10" t="s">
        <v>173</v>
      </c>
      <c r="N1791" s="12">
        <v>0</v>
      </c>
      <c r="O1791" s="12">
        <v>0</v>
      </c>
      <c r="P1791" s="12">
        <v>0</v>
      </c>
      <c r="Q1791" s="12">
        <f t="shared" si="55"/>
        <v>0</v>
      </c>
      <c r="R1791" s="10" t="s">
        <v>1395</v>
      </c>
      <c r="S1791" s="10"/>
    </row>
    <row r="1792" spans="1:19" s="13" customFormat="1" x14ac:dyDescent="0.35">
      <c r="A1792" s="10">
        <v>473</v>
      </c>
      <c r="B1792" s="10">
        <v>1688</v>
      </c>
      <c r="C1792" s="10" t="s">
        <v>68</v>
      </c>
      <c r="D1792" s="10" t="s">
        <v>89</v>
      </c>
      <c r="E1792" s="10" t="s">
        <v>110</v>
      </c>
      <c r="F1792" s="10" t="s">
        <v>2579</v>
      </c>
      <c r="G1792" s="10">
        <v>53</v>
      </c>
      <c r="H1792" s="10" t="s">
        <v>2571</v>
      </c>
      <c r="I1792" s="10" t="s">
        <v>110</v>
      </c>
      <c r="J1792" s="10" t="s">
        <v>2572</v>
      </c>
      <c r="K1792" s="10" t="str">
        <f t="shared" si="54"/>
        <v>NETWORKSTA53</v>
      </c>
      <c r="L1792" s="10" t="s">
        <v>2580</v>
      </c>
      <c r="M1792" s="10" t="s">
        <v>173</v>
      </c>
      <c r="N1792" s="12">
        <v>0</v>
      </c>
      <c r="O1792" s="12">
        <v>0</v>
      </c>
      <c r="P1792" s="12">
        <v>0</v>
      </c>
      <c r="Q1792" s="12">
        <f t="shared" si="55"/>
        <v>0</v>
      </c>
      <c r="R1792" s="10" t="s">
        <v>1395</v>
      </c>
      <c r="S1792" s="10"/>
    </row>
    <row r="1793" spans="1:19" s="13" customFormat="1" x14ac:dyDescent="0.35">
      <c r="A1793" s="10">
        <v>474</v>
      </c>
      <c r="B1793" s="10">
        <v>1689</v>
      </c>
      <c r="C1793" s="10" t="s">
        <v>68</v>
      </c>
      <c r="D1793" s="10" t="s">
        <v>89</v>
      </c>
      <c r="E1793" s="10" t="s">
        <v>110</v>
      </c>
      <c r="F1793" s="10" t="s">
        <v>2581</v>
      </c>
      <c r="G1793" s="10">
        <v>71</v>
      </c>
      <c r="H1793" s="10" t="s">
        <v>2571</v>
      </c>
      <c r="I1793" s="10" t="s">
        <v>110</v>
      </c>
      <c r="J1793" s="10" t="s">
        <v>2572</v>
      </c>
      <c r="K1793" s="10" t="str">
        <f t="shared" si="54"/>
        <v>NETWORKSTA71</v>
      </c>
      <c r="L1793" s="10" t="s">
        <v>2582</v>
      </c>
      <c r="M1793" s="10" t="s">
        <v>173</v>
      </c>
      <c r="N1793" s="12">
        <v>0</v>
      </c>
      <c r="O1793" s="12">
        <v>0</v>
      </c>
      <c r="P1793" s="12">
        <v>0</v>
      </c>
      <c r="Q1793" s="12">
        <f t="shared" si="55"/>
        <v>0</v>
      </c>
      <c r="R1793" s="10" t="s">
        <v>1395</v>
      </c>
      <c r="S1793" s="10"/>
    </row>
    <row r="1794" spans="1:19" s="13" customFormat="1" x14ac:dyDescent="0.35">
      <c r="A1794" s="10">
        <v>483</v>
      </c>
      <c r="B1794" s="10">
        <v>864</v>
      </c>
      <c r="C1794" s="10" t="s">
        <v>68</v>
      </c>
      <c r="D1794" s="10" t="s">
        <v>89</v>
      </c>
      <c r="E1794" s="10" t="s">
        <v>90</v>
      </c>
      <c r="F1794" s="10" t="s">
        <v>442</v>
      </c>
      <c r="G1794" s="10">
        <v>59</v>
      </c>
      <c r="H1794" s="10" t="s">
        <v>92</v>
      </c>
      <c r="I1794" s="10" t="s">
        <v>443</v>
      </c>
      <c r="J1794" s="10" t="s">
        <v>26</v>
      </c>
      <c r="K1794" s="10" t="str">
        <f t="shared" si="54"/>
        <v>5902</v>
      </c>
      <c r="L1794" s="10">
        <v>5902</v>
      </c>
      <c r="M1794" s="10" t="s">
        <v>444</v>
      </c>
      <c r="N1794" s="12">
        <v>0</v>
      </c>
      <c r="O1794" s="12">
        <v>0</v>
      </c>
      <c r="P1794" s="12">
        <v>0</v>
      </c>
      <c r="Q1794" s="12">
        <f t="shared" si="55"/>
        <v>0</v>
      </c>
      <c r="R1794" s="10" t="s">
        <v>1395</v>
      </c>
      <c r="S1794" s="10"/>
    </row>
    <row r="1795" spans="1:19" s="13" customFormat="1" x14ac:dyDescent="0.35">
      <c r="A1795" s="10">
        <v>487</v>
      </c>
      <c r="B1795" s="10">
        <v>868</v>
      </c>
      <c r="C1795" s="10" t="s">
        <v>68</v>
      </c>
      <c r="D1795" s="10" t="s">
        <v>89</v>
      </c>
      <c r="E1795" s="10" t="s">
        <v>90</v>
      </c>
      <c r="F1795" s="10" t="s">
        <v>442</v>
      </c>
      <c r="G1795" s="10">
        <v>59</v>
      </c>
      <c r="H1795" s="10" t="s">
        <v>144</v>
      </c>
      <c r="I1795" s="10" t="s">
        <v>443</v>
      </c>
      <c r="J1795" s="10" t="s">
        <v>26</v>
      </c>
      <c r="K1795" s="10" t="str">
        <f t="shared" ref="K1795:K1858" si="56">TRIM(L1795)</f>
        <v>5906</v>
      </c>
      <c r="L1795" s="10">
        <v>5906</v>
      </c>
      <c r="M1795" s="10" t="s">
        <v>444</v>
      </c>
      <c r="N1795" s="12">
        <v>0</v>
      </c>
      <c r="O1795" s="12">
        <v>0</v>
      </c>
      <c r="P1795" s="12">
        <v>0</v>
      </c>
      <c r="Q1795" s="12">
        <f t="shared" ref="Q1795:Q1858" si="57">IFERROR(AVERAGE(N1795:P1795),0)</f>
        <v>0</v>
      </c>
      <c r="R1795" s="10" t="s">
        <v>1395</v>
      </c>
      <c r="S1795" s="10"/>
    </row>
    <row r="1796" spans="1:19" s="13" customFormat="1" x14ac:dyDescent="0.35">
      <c r="A1796" s="10">
        <v>489</v>
      </c>
      <c r="B1796" s="10">
        <v>900</v>
      </c>
      <c r="C1796" s="10" t="s">
        <v>68</v>
      </c>
      <c r="D1796" s="10" t="s">
        <v>89</v>
      </c>
      <c r="E1796" s="10" t="s">
        <v>90</v>
      </c>
      <c r="F1796" s="10" t="s">
        <v>810</v>
      </c>
      <c r="G1796" s="10">
        <v>14</v>
      </c>
      <c r="H1796" s="10" t="s">
        <v>811</v>
      </c>
      <c r="I1796" s="10" t="s">
        <v>220</v>
      </c>
      <c r="J1796" s="10" t="s">
        <v>26</v>
      </c>
      <c r="K1796" s="10" t="str">
        <f t="shared" si="56"/>
        <v>108-195H</v>
      </c>
      <c r="L1796" s="10" t="s">
        <v>2583</v>
      </c>
      <c r="M1796" s="10" t="s">
        <v>1791</v>
      </c>
      <c r="N1796" s="12">
        <v>0.85142857142857153</v>
      </c>
      <c r="O1796" s="12">
        <v>0.68571428571428572</v>
      </c>
      <c r="P1796" s="12" t="e">
        <v>#DIV/0!</v>
      </c>
      <c r="Q1796" s="12">
        <f t="shared" si="57"/>
        <v>0</v>
      </c>
      <c r="R1796" s="10" t="s">
        <v>1395</v>
      </c>
      <c r="S1796" s="10"/>
    </row>
    <row r="1797" spans="1:19" s="13" customFormat="1" x14ac:dyDescent="0.35">
      <c r="A1797" s="10">
        <v>492</v>
      </c>
      <c r="B1797" s="10">
        <v>902</v>
      </c>
      <c r="C1797" s="10" t="s">
        <v>68</v>
      </c>
      <c r="D1797" s="10" t="s">
        <v>89</v>
      </c>
      <c r="E1797" s="10" t="s">
        <v>90</v>
      </c>
      <c r="F1797" s="10" t="s">
        <v>219</v>
      </c>
      <c r="G1797" s="10">
        <v>488</v>
      </c>
      <c r="H1797" s="10" t="s">
        <v>811</v>
      </c>
      <c r="I1797" s="10" t="s">
        <v>220</v>
      </c>
      <c r="J1797" s="10" t="s">
        <v>26</v>
      </c>
      <c r="K1797" s="10" t="str">
        <f t="shared" si="56"/>
        <v>108-195H3</v>
      </c>
      <c r="L1797" s="10" t="s">
        <v>2584</v>
      </c>
      <c r="M1797" s="10" t="s">
        <v>1840</v>
      </c>
      <c r="N1797" s="12">
        <v>0</v>
      </c>
      <c r="O1797" s="12">
        <v>0</v>
      </c>
      <c r="P1797" s="12">
        <v>0</v>
      </c>
      <c r="Q1797" s="12">
        <f t="shared" si="57"/>
        <v>0</v>
      </c>
      <c r="R1797" s="10" t="s">
        <v>1395</v>
      </c>
      <c r="S1797" s="10"/>
    </row>
    <row r="1798" spans="1:19" s="13" customFormat="1" x14ac:dyDescent="0.35">
      <c r="A1798" s="10">
        <v>495</v>
      </c>
      <c r="B1798" s="10">
        <v>903</v>
      </c>
      <c r="C1798" s="10" t="s">
        <v>68</v>
      </c>
      <c r="D1798" s="10" t="s">
        <v>89</v>
      </c>
      <c r="E1798" s="10" t="s">
        <v>90</v>
      </c>
      <c r="F1798" s="10" t="s">
        <v>810</v>
      </c>
      <c r="G1798" s="10">
        <v>14</v>
      </c>
      <c r="H1798" s="10" t="s">
        <v>811</v>
      </c>
      <c r="I1798" s="10" t="s">
        <v>220</v>
      </c>
      <c r="J1798" s="10" t="s">
        <v>26</v>
      </c>
      <c r="K1798" s="10" t="str">
        <f t="shared" si="56"/>
        <v>108-196H</v>
      </c>
      <c r="L1798" s="10" t="s">
        <v>2585</v>
      </c>
      <c r="M1798" s="10" t="s">
        <v>2586</v>
      </c>
      <c r="N1798" s="12">
        <v>0.79142857142857148</v>
      </c>
      <c r="O1798" s="12">
        <v>0.73428571428571443</v>
      </c>
      <c r="P1798" s="12" t="e">
        <v>#DIV/0!</v>
      </c>
      <c r="Q1798" s="12">
        <f t="shared" si="57"/>
        <v>0</v>
      </c>
      <c r="R1798" s="10" t="s">
        <v>1395</v>
      </c>
      <c r="S1798" s="10"/>
    </row>
    <row r="1799" spans="1:19" s="13" customFormat="1" x14ac:dyDescent="0.35">
      <c r="A1799" s="10">
        <v>497</v>
      </c>
      <c r="B1799" s="10">
        <v>905</v>
      </c>
      <c r="C1799" s="10" t="s">
        <v>68</v>
      </c>
      <c r="D1799" s="10" t="s">
        <v>89</v>
      </c>
      <c r="E1799" s="10" t="s">
        <v>90</v>
      </c>
      <c r="F1799" s="10" t="s">
        <v>687</v>
      </c>
      <c r="G1799" s="10">
        <v>488</v>
      </c>
      <c r="H1799" s="10" t="s">
        <v>115</v>
      </c>
      <c r="I1799" s="10" t="s">
        <v>220</v>
      </c>
      <c r="J1799" s="10" t="s">
        <v>26</v>
      </c>
      <c r="K1799" s="10" t="str">
        <f t="shared" si="56"/>
        <v>108-196H2</v>
      </c>
      <c r="L1799" s="10" t="s">
        <v>2587</v>
      </c>
      <c r="M1799" s="10" t="s">
        <v>1840</v>
      </c>
      <c r="N1799" s="12">
        <v>0</v>
      </c>
      <c r="O1799" s="12">
        <v>0</v>
      </c>
      <c r="P1799" s="12">
        <v>0</v>
      </c>
      <c r="Q1799" s="12">
        <f t="shared" si="57"/>
        <v>0</v>
      </c>
      <c r="R1799" s="10" t="s">
        <v>1395</v>
      </c>
      <c r="S1799" s="10"/>
    </row>
    <row r="1800" spans="1:19" s="13" customFormat="1" x14ac:dyDescent="0.35">
      <c r="A1800" s="10">
        <v>502</v>
      </c>
      <c r="B1800" s="10">
        <v>940</v>
      </c>
      <c r="C1800" s="10" t="s">
        <v>68</v>
      </c>
      <c r="D1800" s="10" t="s">
        <v>89</v>
      </c>
      <c r="E1800" s="10" t="s">
        <v>90</v>
      </c>
      <c r="F1800" s="10" t="s">
        <v>2588</v>
      </c>
      <c r="G1800" s="10" t="s">
        <v>2588</v>
      </c>
      <c r="H1800" s="10" t="s">
        <v>2589</v>
      </c>
      <c r="I1800" s="10" t="s">
        <v>90</v>
      </c>
      <c r="J1800" s="10" t="s">
        <v>26</v>
      </c>
      <c r="K1800" s="10" t="str">
        <f t="shared" si="56"/>
        <v>13N26</v>
      </c>
      <c r="L1800" s="10" t="s">
        <v>2590</v>
      </c>
      <c r="M1800" s="10" t="s">
        <v>531</v>
      </c>
      <c r="N1800" s="12">
        <v>0</v>
      </c>
      <c r="O1800" s="12">
        <v>0</v>
      </c>
      <c r="P1800" s="12">
        <v>0</v>
      </c>
      <c r="Q1800" s="12">
        <f t="shared" si="57"/>
        <v>0</v>
      </c>
      <c r="R1800" s="10" t="s">
        <v>1395</v>
      </c>
      <c r="S1800" s="10"/>
    </row>
    <row r="1801" spans="1:19" s="13" customFormat="1" x14ac:dyDescent="0.35">
      <c r="A1801" s="10">
        <v>512</v>
      </c>
      <c r="B1801" s="10">
        <v>990</v>
      </c>
      <c r="C1801" s="10" t="s">
        <v>68</v>
      </c>
      <c r="D1801" s="10" t="s">
        <v>89</v>
      </c>
      <c r="E1801" s="10" t="s">
        <v>90</v>
      </c>
      <c r="F1801" s="10" t="s">
        <v>2588</v>
      </c>
      <c r="G1801" s="10" t="s">
        <v>2588</v>
      </c>
      <c r="H1801" s="10" t="s">
        <v>2591</v>
      </c>
      <c r="I1801" s="10" t="s">
        <v>90</v>
      </c>
      <c r="J1801" s="10" t="s">
        <v>26</v>
      </c>
      <c r="K1801" s="10" t="str">
        <f t="shared" si="56"/>
        <v>14N26</v>
      </c>
      <c r="L1801" s="10" t="s">
        <v>2592</v>
      </c>
      <c r="M1801" s="10" t="s">
        <v>531</v>
      </c>
      <c r="N1801" s="12">
        <v>0</v>
      </c>
      <c r="O1801" s="12">
        <v>0</v>
      </c>
      <c r="P1801" s="12">
        <v>0</v>
      </c>
      <c r="Q1801" s="12">
        <f t="shared" si="57"/>
        <v>0</v>
      </c>
      <c r="R1801" s="10" t="s">
        <v>1395</v>
      </c>
      <c r="S1801" s="10"/>
    </row>
    <row r="1802" spans="1:19" s="13" customFormat="1" x14ac:dyDescent="0.35">
      <c r="A1802" s="10">
        <v>514</v>
      </c>
      <c r="B1802" s="10">
        <v>995</v>
      </c>
      <c r="C1802" s="10" t="s">
        <v>68</v>
      </c>
      <c r="D1802" s="10" t="s">
        <v>89</v>
      </c>
      <c r="E1802" s="10" t="s">
        <v>90</v>
      </c>
      <c r="F1802" s="10" t="s">
        <v>219</v>
      </c>
      <c r="G1802" s="10">
        <v>488</v>
      </c>
      <c r="H1802" s="10" t="s">
        <v>72</v>
      </c>
      <c r="I1802" s="10" t="s">
        <v>220</v>
      </c>
      <c r="J1802" s="10" t="s">
        <v>26</v>
      </c>
      <c r="K1802" s="10" t="str">
        <f t="shared" si="56"/>
        <v>152-53H</v>
      </c>
      <c r="L1802" s="10" t="s">
        <v>2593</v>
      </c>
      <c r="M1802" s="10" t="s">
        <v>222</v>
      </c>
      <c r="N1802" s="12">
        <v>0.55714285714285727</v>
      </c>
      <c r="O1802" s="12">
        <v>0.44571428571428579</v>
      </c>
      <c r="P1802" s="12" t="e">
        <v>#DIV/0!</v>
      </c>
      <c r="Q1802" s="12">
        <f t="shared" si="57"/>
        <v>0</v>
      </c>
      <c r="R1802" s="10" t="s">
        <v>1395</v>
      </c>
      <c r="S1802" s="10"/>
    </row>
    <row r="1803" spans="1:19" s="13" customFormat="1" x14ac:dyDescent="0.35">
      <c r="A1803" s="10">
        <v>516</v>
      </c>
      <c r="B1803" s="10">
        <v>997</v>
      </c>
      <c r="C1803" s="10" t="s">
        <v>68</v>
      </c>
      <c r="D1803" s="10" t="s">
        <v>89</v>
      </c>
      <c r="E1803" s="10" t="s">
        <v>90</v>
      </c>
      <c r="F1803" s="10" t="s">
        <v>219</v>
      </c>
      <c r="G1803" s="10">
        <v>488</v>
      </c>
      <c r="H1803" s="10" t="s">
        <v>72</v>
      </c>
      <c r="I1803" s="10" t="s">
        <v>220</v>
      </c>
      <c r="J1803" s="10" t="s">
        <v>26</v>
      </c>
      <c r="K1803" s="10" t="str">
        <f t="shared" si="56"/>
        <v>152-87H</v>
      </c>
      <c r="L1803" s="10" t="s">
        <v>2594</v>
      </c>
      <c r="M1803" s="10" t="s">
        <v>513</v>
      </c>
      <c r="N1803" s="12">
        <v>0.6</v>
      </c>
      <c r="O1803" s="12">
        <v>0</v>
      </c>
      <c r="P1803" s="12" t="e">
        <v>#DIV/0!</v>
      </c>
      <c r="Q1803" s="12">
        <f t="shared" si="57"/>
        <v>0</v>
      </c>
      <c r="R1803" s="10" t="s">
        <v>1395</v>
      </c>
      <c r="S1803" s="10"/>
    </row>
    <row r="1804" spans="1:19" s="13" customFormat="1" x14ac:dyDescent="0.35">
      <c r="A1804" s="10">
        <v>520</v>
      </c>
      <c r="B1804" s="10">
        <v>1009</v>
      </c>
      <c r="C1804" s="10" t="s">
        <v>68</v>
      </c>
      <c r="D1804" s="10" t="s">
        <v>89</v>
      </c>
      <c r="E1804" s="10" t="s">
        <v>90</v>
      </c>
      <c r="F1804" s="10" t="s">
        <v>1764</v>
      </c>
      <c r="G1804" s="10" t="s">
        <v>1764</v>
      </c>
      <c r="H1804" s="10" t="s">
        <v>2595</v>
      </c>
      <c r="I1804" s="10" t="s">
        <v>90</v>
      </c>
      <c r="J1804" s="10" t="s">
        <v>26</v>
      </c>
      <c r="K1804" s="10" t="str">
        <f t="shared" si="56"/>
        <v>17N29</v>
      </c>
      <c r="L1804" s="10" t="s">
        <v>2596</v>
      </c>
      <c r="M1804" s="10" t="s">
        <v>531</v>
      </c>
      <c r="N1804" s="12">
        <v>0</v>
      </c>
      <c r="O1804" s="12">
        <v>0</v>
      </c>
      <c r="P1804" s="12">
        <v>0</v>
      </c>
      <c r="Q1804" s="12">
        <f t="shared" si="57"/>
        <v>0</v>
      </c>
      <c r="R1804" s="10" t="s">
        <v>1395</v>
      </c>
      <c r="S1804" s="10"/>
    </row>
    <row r="1805" spans="1:19" s="13" customFormat="1" x14ac:dyDescent="0.35">
      <c r="A1805" s="10">
        <v>546</v>
      </c>
      <c r="B1805" s="10">
        <v>1047</v>
      </c>
      <c r="C1805" s="10" t="s">
        <v>68</v>
      </c>
      <c r="D1805" s="10" t="s">
        <v>89</v>
      </c>
      <c r="E1805" s="10" t="s">
        <v>90</v>
      </c>
      <c r="F1805" s="10" t="s">
        <v>2597</v>
      </c>
      <c r="G1805" s="10">
        <v>5</v>
      </c>
      <c r="H1805" s="10" t="s">
        <v>1628</v>
      </c>
      <c r="I1805" s="10" t="s">
        <v>204</v>
      </c>
      <c r="J1805" s="10" t="s">
        <v>26</v>
      </c>
      <c r="K1805" s="10" t="str">
        <f t="shared" si="56"/>
        <v>22-208</v>
      </c>
      <c r="L1805" s="10" t="s">
        <v>2598</v>
      </c>
      <c r="M1805" s="10" t="s">
        <v>206</v>
      </c>
      <c r="N1805" s="12">
        <v>0.15454545454545457</v>
      </c>
      <c r="O1805" s="12">
        <v>0.19545454545454541</v>
      </c>
      <c r="P1805" s="12" t="e">
        <v>#DIV/0!</v>
      </c>
      <c r="Q1805" s="12">
        <f t="shared" si="57"/>
        <v>0</v>
      </c>
      <c r="R1805" s="10" t="s">
        <v>1395</v>
      </c>
      <c r="S1805" s="10"/>
    </row>
    <row r="1806" spans="1:19" s="13" customFormat="1" x14ac:dyDescent="0.35">
      <c r="A1806" s="10">
        <v>550</v>
      </c>
      <c r="B1806" s="10"/>
      <c r="C1806" s="10" t="s">
        <v>68</v>
      </c>
      <c r="D1806" s="10" t="s">
        <v>89</v>
      </c>
      <c r="E1806" s="10" t="s">
        <v>90</v>
      </c>
      <c r="F1806" s="10" t="s">
        <v>203</v>
      </c>
      <c r="G1806" s="10">
        <v>250</v>
      </c>
      <c r="H1806" s="10" t="s">
        <v>145</v>
      </c>
      <c r="I1806" s="10" t="s">
        <v>1259</v>
      </c>
      <c r="J1806" s="10" t="s">
        <v>26</v>
      </c>
      <c r="K1806" s="10" t="str">
        <f t="shared" si="56"/>
        <v>227-51H10</v>
      </c>
      <c r="L1806" s="10" t="s">
        <v>2599</v>
      </c>
      <c r="M1806" s="26" t="s">
        <v>531</v>
      </c>
      <c r="N1806" s="12">
        <v>0</v>
      </c>
      <c r="O1806" s="12">
        <v>0</v>
      </c>
      <c r="P1806" s="12">
        <v>0</v>
      </c>
      <c r="Q1806" s="12">
        <f t="shared" si="57"/>
        <v>0</v>
      </c>
      <c r="R1806" s="10" t="s">
        <v>1395</v>
      </c>
      <c r="S1806" s="10"/>
    </row>
    <row r="1807" spans="1:19" s="13" customFormat="1" x14ac:dyDescent="0.35">
      <c r="A1807" s="10">
        <v>557</v>
      </c>
      <c r="B1807" s="10"/>
      <c r="C1807" s="10" t="s">
        <v>68</v>
      </c>
      <c r="D1807" s="10" t="s">
        <v>89</v>
      </c>
      <c r="E1807" s="10" t="s">
        <v>90</v>
      </c>
      <c r="F1807" s="10" t="s">
        <v>203</v>
      </c>
      <c r="G1807" s="10">
        <v>250</v>
      </c>
      <c r="H1807" s="10" t="s">
        <v>145</v>
      </c>
      <c r="I1807" s="10" t="s">
        <v>1259</v>
      </c>
      <c r="J1807" s="10" t="s">
        <v>26</v>
      </c>
      <c r="K1807" s="10" t="str">
        <f t="shared" si="56"/>
        <v>227-51H9</v>
      </c>
      <c r="L1807" s="10" t="s">
        <v>2600</v>
      </c>
      <c r="M1807" s="26" t="s">
        <v>531</v>
      </c>
      <c r="N1807" s="12">
        <v>0</v>
      </c>
      <c r="O1807" s="12">
        <v>0</v>
      </c>
      <c r="P1807" s="12">
        <v>0</v>
      </c>
      <c r="Q1807" s="12">
        <f t="shared" si="57"/>
        <v>0</v>
      </c>
      <c r="R1807" s="10" t="s">
        <v>1395</v>
      </c>
      <c r="S1807" s="10"/>
    </row>
    <row r="1808" spans="1:19" s="13" customFormat="1" x14ac:dyDescent="0.35">
      <c r="A1808" s="10">
        <v>564</v>
      </c>
      <c r="B1808" s="10"/>
      <c r="C1808" s="10" t="s">
        <v>68</v>
      </c>
      <c r="D1808" s="10" t="s">
        <v>89</v>
      </c>
      <c r="E1808" s="10" t="s">
        <v>90</v>
      </c>
      <c r="F1808" s="10" t="s">
        <v>203</v>
      </c>
      <c r="G1808" s="10">
        <v>250</v>
      </c>
      <c r="H1808" s="10" t="s">
        <v>72</v>
      </c>
      <c r="I1808" s="10" t="s">
        <v>90</v>
      </c>
      <c r="J1808" s="10" t="s">
        <v>26</v>
      </c>
      <c r="K1808" s="10" t="str">
        <f t="shared" si="56"/>
        <v>227-52H8</v>
      </c>
      <c r="L1808" s="10" t="s">
        <v>2601</v>
      </c>
      <c r="M1808" s="10" t="s">
        <v>531</v>
      </c>
      <c r="N1808" s="12">
        <v>0</v>
      </c>
      <c r="O1808" s="12">
        <v>0</v>
      </c>
      <c r="P1808" s="12">
        <v>0</v>
      </c>
      <c r="Q1808" s="12">
        <f t="shared" si="57"/>
        <v>0</v>
      </c>
      <c r="R1808" s="10" t="s">
        <v>1395</v>
      </c>
      <c r="S1808" s="10"/>
    </row>
    <row r="1809" spans="1:19" s="13" customFormat="1" x14ac:dyDescent="0.35">
      <c r="A1809" s="10">
        <v>590</v>
      </c>
      <c r="B1809" s="10">
        <v>1097</v>
      </c>
      <c r="C1809" s="10" t="s">
        <v>68</v>
      </c>
      <c r="D1809" s="10" t="s">
        <v>89</v>
      </c>
      <c r="E1809" s="10" t="s">
        <v>90</v>
      </c>
      <c r="F1809" s="10" t="s">
        <v>2588</v>
      </c>
      <c r="G1809" s="10" t="s">
        <v>2588</v>
      </c>
      <c r="H1809" s="10" t="s">
        <v>2602</v>
      </c>
      <c r="I1809" s="10" t="s">
        <v>90</v>
      </c>
      <c r="J1809" s="10" t="s">
        <v>26</v>
      </c>
      <c r="K1809" s="10" t="str">
        <f t="shared" si="56"/>
        <v>26N01</v>
      </c>
      <c r="L1809" s="10" t="s">
        <v>2603</v>
      </c>
      <c r="M1809" s="10" t="s">
        <v>531</v>
      </c>
      <c r="N1809" s="12">
        <v>0</v>
      </c>
      <c r="O1809" s="12">
        <v>0</v>
      </c>
      <c r="P1809" s="12">
        <v>0</v>
      </c>
      <c r="Q1809" s="12">
        <f t="shared" si="57"/>
        <v>0</v>
      </c>
      <c r="R1809" s="10" t="s">
        <v>1395</v>
      </c>
      <c r="S1809" s="10"/>
    </row>
    <row r="1810" spans="1:19" s="13" customFormat="1" x14ac:dyDescent="0.35">
      <c r="A1810" s="10">
        <v>591</v>
      </c>
      <c r="B1810" s="10">
        <v>1098</v>
      </c>
      <c r="C1810" s="10" t="s">
        <v>68</v>
      </c>
      <c r="D1810" s="10" t="s">
        <v>89</v>
      </c>
      <c r="E1810" s="10" t="s">
        <v>90</v>
      </c>
      <c r="F1810" s="10" t="s">
        <v>724</v>
      </c>
      <c r="G1810" s="10" t="s">
        <v>724</v>
      </c>
      <c r="H1810" s="10" t="s">
        <v>2604</v>
      </c>
      <c r="I1810" s="10" t="s">
        <v>90</v>
      </c>
      <c r="J1810" s="10" t="s">
        <v>26</v>
      </c>
      <c r="K1810" s="10" t="str">
        <f t="shared" si="56"/>
        <v>26N33</v>
      </c>
      <c r="L1810" s="10" t="s">
        <v>2605</v>
      </c>
      <c r="M1810" s="10" t="s">
        <v>531</v>
      </c>
      <c r="N1810" s="12">
        <v>0</v>
      </c>
      <c r="O1810" s="12">
        <v>0</v>
      </c>
      <c r="P1810" s="12">
        <v>0</v>
      </c>
      <c r="Q1810" s="12">
        <f t="shared" si="57"/>
        <v>0</v>
      </c>
      <c r="R1810" s="10" t="s">
        <v>1395</v>
      </c>
      <c r="S1810" s="10"/>
    </row>
    <row r="1811" spans="1:19" s="13" customFormat="1" x14ac:dyDescent="0.35">
      <c r="A1811" s="10">
        <v>598</v>
      </c>
      <c r="B1811" s="10"/>
      <c r="C1811" s="10" t="s">
        <v>68</v>
      </c>
      <c r="D1811" s="10" t="s">
        <v>89</v>
      </c>
      <c r="E1811" s="10" t="s">
        <v>90</v>
      </c>
      <c r="F1811" s="10" t="s">
        <v>2606</v>
      </c>
      <c r="G1811" s="10" t="s">
        <v>2444</v>
      </c>
      <c r="H1811" s="10" t="s">
        <v>2444</v>
      </c>
      <c r="I1811" s="10" t="s">
        <v>2444</v>
      </c>
      <c r="J1811" s="10" t="s">
        <v>2444</v>
      </c>
      <c r="K1811" s="10" t="str">
        <f t="shared" si="56"/>
        <v>301-1386H4</v>
      </c>
      <c r="L1811" s="10" t="s">
        <v>2607</v>
      </c>
      <c r="M1811" s="26" t="s">
        <v>2444</v>
      </c>
      <c r="N1811" s="12">
        <v>0</v>
      </c>
      <c r="O1811" s="12">
        <v>0</v>
      </c>
      <c r="P1811" s="12">
        <v>0</v>
      </c>
      <c r="Q1811" s="12">
        <f t="shared" si="57"/>
        <v>0</v>
      </c>
      <c r="R1811" s="10" t="s">
        <v>1395</v>
      </c>
      <c r="S1811" s="10"/>
    </row>
    <row r="1812" spans="1:19" s="13" customFormat="1" x14ac:dyDescent="0.35">
      <c r="A1812" s="10">
        <v>605</v>
      </c>
      <c r="B1812" s="10">
        <v>1185</v>
      </c>
      <c r="C1812" s="10" t="s">
        <v>68</v>
      </c>
      <c r="D1812" s="10" t="s">
        <v>89</v>
      </c>
      <c r="E1812" s="10" t="s">
        <v>90</v>
      </c>
      <c r="F1812" s="10" t="s">
        <v>219</v>
      </c>
      <c r="G1812" s="10">
        <v>488</v>
      </c>
      <c r="H1812" s="10" t="s">
        <v>72</v>
      </c>
      <c r="I1812" s="10" t="s">
        <v>220</v>
      </c>
      <c r="J1812" s="10" t="s">
        <v>26</v>
      </c>
      <c r="K1812" s="10" t="str">
        <f t="shared" si="56"/>
        <v>308-54H1</v>
      </c>
      <c r="L1812" s="10" t="s">
        <v>2608</v>
      </c>
      <c r="M1812" s="10" t="s">
        <v>813</v>
      </c>
      <c r="N1812" s="12">
        <v>0</v>
      </c>
      <c r="O1812" s="12">
        <v>0</v>
      </c>
      <c r="P1812" s="12">
        <v>0</v>
      </c>
      <c r="Q1812" s="12">
        <f t="shared" si="57"/>
        <v>0</v>
      </c>
      <c r="R1812" s="10" t="s">
        <v>1395</v>
      </c>
      <c r="S1812" s="10"/>
    </row>
    <row r="1813" spans="1:19" s="13" customFormat="1" x14ac:dyDescent="0.35">
      <c r="A1813" s="10">
        <v>606</v>
      </c>
      <c r="B1813" s="10"/>
      <c r="C1813" s="16" t="s">
        <v>68</v>
      </c>
      <c r="D1813" s="10" t="s">
        <v>89</v>
      </c>
      <c r="E1813" s="10" t="s">
        <v>90</v>
      </c>
      <c r="F1813" s="10" t="s">
        <v>133</v>
      </c>
      <c r="G1813" s="10">
        <v>13</v>
      </c>
      <c r="H1813" s="10" t="s">
        <v>925</v>
      </c>
      <c r="I1813" s="10" t="s">
        <v>197</v>
      </c>
      <c r="J1813" s="10" t="s">
        <v>26</v>
      </c>
      <c r="K1813" s="10" t="str">
        <f t="shared" si="56"/>
        <v>313-80</v>
      </c>
      <c r="L1813" s="10" t="s">
        <v>2609</v>
      </c>
      <c r="M1813" s="10" t="s">
        <v>173</v>
      </c>
      <c r="N1813" s="12">
        <v>0</v>
      </c>
      <c r="O1813" s="12">
        <v>0.37931034482758624</v>
      </c>
      <c r="P1813" s="12" t="e">
        <v>#DIV/0!</v>
      </c>
      <c r="Q1813" s="12">
        <f t="shared" si="57"/>
        <v>0</v>
      </c>
      <c r="R1813" s="10" t="s">
        <v>1395</v>
      </c>
      <c r="S1813" s="10"/>
    </row>
    <row r="1814" spans="1:19" s="13" customFormat="1" x14ac:dyDescent="0.35">
      <c r="A1814" s="10">
        <v>647</v>
      </c>
      <c r="B1814" s="10">
        <v>1658</v>
      </c>
      <c r="C1814" s="10" t="s">
        <v>68</v>
      </c>
      <c r="D1814" s="10" t="s">
        <v>89</v>
      </c>
      <c r="E1814" s="10" t="s">
        <v>90</v>
      </c>
      <c r="F1814" s="10" t="s">
        <v>219</v>
      </c>
      <c r="G1814" s="10">
        <v>488</v>
      </c>
      <c r="H1814" s="10" t="s">
        <v>72</v>
      </c>
      <c r="I1814" s="10" t="s">
        <v>220</v>
      </c>
      <c r="J1814" s="10" t="s">
        <v>26</v>
      </c>
      <c r="K1814" s="10" t="str">
        <f t="shared" si="56"/>
        <v>592-70H</v>
      </c>
      <c r="L1814" s="10" t="s">
        <v>2610</v>
      </c>
      <c r="M1814" s="10" t="s">
        <v>1840</v>
      </c>
      <c r="N1814" s="12">
        <v>0.33846153846153848</v>
      </c>
      <c r="O1814" s="12">
        <v>0.4879120879120879</v>
      </c>
      <c r="P1814" s="12" t="e">
        <v>#DIV/0!</v>
      </c>
      <c r="Q1814" s="12">
        <f t="shared" si="57"/>
        <v>0</v>
      </c>
      <c r="R1814" s="10" t="s">
        <v>1395</v>
      </c>
      <c r="S1814" s="10"/>
    </row>
    <row r="1815" spans="1:19" s="13" customFormat="1" x14ac:dyDescent="0.35">
      <c r="A1815" s="10">
        <v>648</v>
      </c>
      <c r="B1815" s="10">
        <v>1659</v>
      </c>
      <c r="C1815" s="10" t="s">
        <v>68</v>
      </c>
      <c r="D1815" s="10" t="s">
        <v>89</v>
      </c>
      <c r="E1815" s="10" t="s">
        <v>90</v>
      </c>
      <c r="F1815" s="10" t="s">
        <v>219</v>
      </c>
      <c r="G1815" s="10">
        <v>488</v>
      </c>
      <c r="H1815" s="10" t="s">
        <v>72</v>
      </c>
      <c r="I1815" s="10" t="s">
        <v>220</v>
      </c>
      <c r="J1815" s="10" t="s">
        <v>26</v>
      </c>
      <c r="K1815" s="10" t="str">
        <f t="shared" si="56"/>
        <v>592-70H1</v>
      </c>
      <c r="L1815" s="10" t="s">
        <v>2611</v>
      </c>
      <c r="M1815" s="10" t="s">
        <v>2612</v>
      </c>
      <c r="N1815" s="12">
        <v>0</v>
      </c>
      <c r="O1815" s="12">
        <v>0</v>
      </c>
      <c r="P1815" s="12">
        <v>0</v>
      </c>
      <c r="Q1815" s="12">
        <f t="shared" si="57"/>
        <v>0</v>
      </c>
      <c r="R1815" s="10" t="s">
        <v>1395</v>
      </c>
      <c r="S1815" s="10"/>
    </row>
    <row r="1816" spans="1:19" s="13" customFormat="1" x14ac:dyDescent="0.35">
      <c r="A1816" s="10">
        <v>779</v>
      </c>
      <c r="B1816" s="10">
        <v>130</v>
      </c>
      <c r="C1816" s="10" t="s">
        <v>68</v>
      </c>
      <c r="D1816" s="10" t="s">
        <v>89</v>
      </c>
      <c r="E1816" s="10" t="s">
        <v>90</v>
      </c>
      <c r="F1816" s="10" t="s">
        <v>1627</v>
      </c>
      <c r="G1816" s="10">
        <v>850</v>
      </c>
      <c r="H1816" s="17" t="s">
        <v>1628</v>
      </c>
      <c r="I1816" s="10" t="s">
        <v>234</v>
      </c>
      <c r="J1816" s="10" t="s">
        <v>26</v>
      </c>
      <c r="K1816" s="10" t="str">
        <f t="shared" si="56"/>
        <v>850-1NK6</v>
      </c>
      <c r="L1816" s="16" t="s">
        <v>2613</v>
      </c>
      <c r="M1816" s="10" t="s">
        <v>236</v>
      </c>
      <c r="N1816" s="12">
        <v>0</v>
      </c>
      <c r="O1816" s="12">
        <v>0</v>
      </c>
      <c r="P1816" s="12">
        <v>0</v>
      </c>
      <c r="Q1816" s="12">
        <f t="shared" si="57"/>
        <v>0</v>
      </c>
      <c r="R1816" s="10" t="s">
        <v>1395</v>
      </c>
      <c r="S1816" s="10"/>
    </row>
    <row r="1817" spans="1:19" s="13" customFormat="1" x14ac:dyDescent="0.35">
      <c r="A1817" s="10">
        <v>800</v>
      </c>
      <c r="B1817" s="10">
        <v>151</v>
      </c>
      <c r="C1817" s="10" t="s">
        <v>68</v>
      </c>
      <c r="D1817" s="10" t="s">
        <v>89</v>
      </c>
      <c r="E1817" s="10" t="s">
        <v>90</v>
      </c>
      <c r="F1817" s="10" t="s">
        <v>767</v>
      </c>
      <c r="G1817" s="10">
        <v>875</v>
      </c>
      <c r="H1817" s="10" t="s">
        <v>115</v>
      </c>
      <c r="I1817" s="10" t="s">
        <v>234</v>
      </c>
      <c r="J1817" s="10" t="s">
        <v>26</v>
      </c>
      <c r="K1817" s="10" t="str">
        <f t="shared" si="56"/>
        <v>875-1N37B</v>
      </c>
      <c r="L1817" s="10" t="s">
        <v>2614</v>
      </c>
      <c r="M1817" s="10" t="s">
        <v>236</v>
      </c>
      <c r="N1817" s="12">
        <v>0</v>
      </c>
      <c r="O1817" s="12">
        <v>0</v>
      </c>
      <c r="P1817" s="12">
        <v>0</v>
      </c>
      <c r="Q1817" s="12">
        <f t="shared" si="57"/>
        <v>0</v>
      </c>
      <c r="R1817" s="10" t="s">
        <v>1395</v>
      </c>
      <c r="S1817" s="10"/>
    </row>
    <row r="1818" spans="1:19" s="13" customFormat="1" x14ac:dyDescent="0.35">
      <c r="A1818" s="10">
        <v>821</v>
      </c>
      <c r="B1818" s="10">
        <v>511</v>
      </c>
      <c r="C1818" s="10" t="s">
        <v>68</v>
      </c>
      <c r="D1818" s="10" t="s">
        <v>83</v>
      </c>
      <c r="E1818" s="10" t="s">
        <v>84</v>
      </c>
      <c r="F1818" s="10" t="s">
        <v>264</v>
      </c>
      <c r="G1818" s="10">
        <v>933</v>
      </c>
      <c r="H1818" s="10">
        <v>1</v>
      </c>
      <c r="I1818" s="10" t="s">
        <v>104</v>
      </c>
      <c r="J1818" s="10" t="s">
        <v>26</v>
      </c>
      <c r="K1818" s="10" t="str">
        <f t="shared" si="56"/>
        <v>4-72-434</v>
      </c>
      <c r="L1818" s="10" t="s">
        <v>2615</v>
      </c>
      <c r="M1818" s="10" t="s">
        <v>106</v>
      </c>
      <c r="N1818" s="12">
        <v>0</v>
      </c>
      <c r="O1818" s="12">
        <v>0</v>
      </c>
      <c r="P1818" s="12">
        <v>0</v>
      </c>
      <c r="Q1818" s="12">
        <f t="shared" si="57"/>
        <v>0</v>
      </c>
      <c r="R1818" s="10" t="s">
        <v>1395</v>
      </c>
      <c r="S1818" s="10"/>
    </row>
    <row r="1819" spans="1:19" s="13" customFormat="1" x14ac:dyDescent="0.35">
      <c r="A1819" s="10">
        <v>825</v>
      </c>
      <c r="B1819" s="10">
        <v>1719</v>
      </c>
      <c r="C1819" s="10" t="s">
        <v>68</v>
      </c>
      <c r="D1819" s="10" t="s">
        <v>83</v>
      </c>
      <c r="E1819" s="10" t="s">
        <v>84</v>
      </c>
      <c r="F1819" s="10" t="s">
        <v>264</v>
      </c>
      <c r="G1819" s="10">
        <v>933</v>
      </c>
      <c r="H1819" s="10">
        <v>1</v>
      </c>
      <c r="I1819" s="10" t="s">
        <v>104</v>
      </c>
      <c r="J1819" s="10" t="s">
        <v>26</v>
      </c>
      <c r="K1819" s="10" t="str">
        <f t="shared" si="56"/>
        <v>4-75-225</v>
      </c>
      <c r="L1819" s="10" t="s">
        <v>2616</v>
      </c>
      <c r="M1819" s="10" t="s">
        <v>1758</v>
      </c>
      <c r="N1819" s="12">
        <v>0</v>
      </c>
      <c r="O1819" s="12">
        <v>0</v>
      </c>
      <c r="P1819" s="12">
        <v>0</v>
      </c>
      <c r="Q1819" s="12">
        <f t="shared" si="57"/>
        <v>0</v>
      </c>
      <c r="R1819" s="10" t="s">
        <v>1395</v>
      </c>
      <c r="S1819" s="10"/>
    </row>
    <row r="1820" spans="1:19" s="13" customFormat="1" x14ac:dyDescent="0.35">
      <c r="A1820" s="10">
        <v>835</v>
      </c>
      <c r="B1820" s="10">
        <v>526</v>
      </c>
      <c r="C1820" s="10" t="s">
        <v>68</v>
      </c>
      <c r="D1820" s="10" t="s">
        <v>83</v>
      </c>
      <c r="E1820" s="10" t="s">
        <v>84</v>
      </c>
      <c r="F1820" s="10" t="s">
        <v>309</v>
      </c>
      <c r="G1820" s="10">
        <v>946</v>
      </c>
      <c r="H1820" s="10">
        <v>1</v>
      </c>
      <c r="I1820" s="10" t="s">
        <v>310</v>
      </c>
      <c r="J1820" s="10" t="s">
        <v>26</v>
      </c>
      <c r="K1820" s="10" t="str">
        <f t="shared" si="56"/>
        <v>4-77B-452</v>
      </c>
      <c r="L1820" s="10" t="s">
        <v>2617</v>
      </c>
      <c r="M1820" s="10" t="s">
        <v>312</v>
      </c>
      <c r="N1820" s="12">
        <v>0</v>
      </c>
      <c r="O1820" s="12">
        <v>0</v>
      </c>
      <c r="P1820" s="12">
        <v>0</v>
      </c>
      <c r="Q1820" s="12">
        <f t="shared" si="57"/>
        <v>0</v>
      </c>
      <c r="R1820" s="10" t="s">
        <v>1395</v>
      </c>
      <c r="S1820" s="10"/>
    </row>
    <row r="1821" spans="1:19" s="13" customFormat="1" x14ac:dyDescent="0.35">
      <c r="A1821" s="10">
        <v>906</v>
      </c>
      <c r="B1821" s="10">
        <v>605</v>
      </c>
      <c r="C1821" s="10" t="s">
        <v>68</v>
      </c>
      <c r="D1821" s="10" t="s">
        <v>83</v>
      </c>
      <c r="E1821" s="10" t="s">
        <v>84</v>
      </c>
      <c r="F1821" s="10" t="s">
        <v>285</v>
      </c>
      <c r="G1821" s="18">
        <v>975</v>
      </c>
      <c r="H1821" s="10">
        <v>2</v>
      </c>
      <c r="I1821" s="18" t="s">
        <v>286</v>
      </c>
      <c r="J1821" s="10" t="s">
        <v>26</v>
      </c>
      <c r="K1821" s="10" t="str">
        <f t="shared" si="56"/>
        <v>4-89B-628</v>
      </c>
      <c r="L1821" s="10" t="s">
        <v>2618</v>
      </c>
      <c r="M1821" s="10" t="s">
        <v>288</v>
      </c>
      <c r="N1821" s="12">
        <v>0</v>
      </c>
      <c r="O1821" s="12">
        <v>0</v>
      </c>
      <c r="P1821" s="12">
        <v>0</v>
      </c>
      <c r="Q1821" s="12">
        <f t="shared" si="57"/>
        <v>0</v>
      </c>
      <c r="R1821" s="10" t="s">
        <v>1395</v>
      </c>
      <c r="S1821" s="10"/>
    </row>
    <row r="1822" spans="1:19" s="13" customFormat="1" x14ac:dyDescent="0.35">
      <c r="A1822" s="10">
        <v>914</v>
      </c>
      <c r="B1822" s="10">
        <v>613</v>
      </c>
      <c r="C1822" s="10" t="s">
        <v>68</v>
      </c>
      <c r="D1822" s="10" t="s">
        <v>83</v>
      </c>
      <c r="E1822" s="10" t="s">
        <v>84</v>
      </c>
      <c r="F1822" s="10" t="s">
        <v>790</v>
      </c>
      <c r="G1822" s="18">
        <v>961</v>
      </c>
      <c r="H1822" s="10">
        <v>1</v>
      </c>
      <c r="I1822" s="18" t="s">
        <v>1637</v>
      </c>
      <c r="J1822" s="10" t="s">
        <v>26</v>
      </c>
      <c r="K1822" s="10" t="str">
        <f t="shared" si="56"/>
        <v>4-90-965</v>
      </c>
      <c r="L1822" s="10" t="s">
        <v>2619</v>
      </c>
      <c r="M1822" s="10" t="s">
        <v>224</v>
      </c>
      <c r="N1822" s="12">
        <v>0</v>
      </c>
      <c r="O1822" s="12">
        <v>0</v>
      </c>
      <c r="P1822" s="12">
        <v>0</v>
      </c>
      <c r="Q1822" s="12">
        <f t="shared" si="57"/>
        <v>0</v>
      </c>
      <c r="R1822" s="10" t="s">
        <v>1395</v>
      </c>
      <c r="S1822" s="10"/>
    </row>
    <row r="1823" spans="1:19" s="13" customFormat="1" x14ac:dyDescent="0.35">
      <c r="A1823" s="10">
        <v>917</v>
      </c>
      <c r="B1823" s="10">
        <v>616</v>
      </c>
      <c r="C1823" s="10" t="s">
        <v>68</v>
      </c>
      <c r="D1823" s="10" t="s">
        <v>83</v>
      </c>
      <c r="E1823" s="10" t="s">
        <v>84</v>
      </c>
      <c r="F1823" s="10" t="s">
        <v>264</v>
      </c>
      <c r="G1823" s="10">
        <v>933</v>
      </c>
      <c r="H1823" s="10">
        <v>1</v>
      </c>
      <c r="I1823" s="10" t="s">
        <v>104</v>
      </c>
      <c r="J1823" s="10" t="s">
        <v>26</v>
      </c>
      <c r="K1823" s="10" t="str">
        <f t="shared" si="56"/>
        <v>4-91-126</v>
      </c>
      <c r="L1823" s="10" t="s">
        <v>2620</v>
      </c>
      <c r="M1823" s="10" t="s">
        <v>2621</v>
      </c>
      <c r="N1823" s="12">
        <v>0</v>
      </c>
      <c r="O1823" s="12">
        <v>0</v>
      </c>
      <c r="P1823" s="12">
        <v>0</v>
      </c>
      <c r="Q1823" s="12">
        <f t="shared" si="57"/>
        <v>0</v>
      </c>
      <c r="R1823" s="10" t="s">
        <v>1395</v>
      </c>
      <c r="S1823" s="10"/>
    </row>
    <row r="1824" spans="1:19" s="13" customFormat="1" x14ac:dyDescent="0.35">
      <c r="A1824" s="10">
        <v>918</v>
      </c>
      <c r="B1824" s="10">
        <v>617</v>
      </c>
      <c r="C1824" s="10" t="s">
        <v>68</v>
      </c>
      <c r="D1824" s="10" t="s">
        <v>83</v>
      </c>
      <c r="E1824" s="10" t="s">
        <v>84</v>
      </c>
      <c r="F1824" s="10" t="s">
        <v>264</v>
      </c>
      <c r="G1824" s="10">
        <v>933</v>
      </c>
      <c r="H1824" s="10">
        <v>1</v>
      </c>
      <c r="I1824" s="10" t="s">
        <v>104</v>
      </c>
      <c r="J1824" s="10" t="s">
        <v>26</v>
      </c>
      <c r="K1824" s="10" t="str">
        <f t="shared" si="56"/>
        <v>4-91-220</v>
      </c>
      <c r="L1824" s="10" t="s">
        <v>2622</v>
      </c>
      <c r="M1824" s="10" t="s">
        <v>1019</v>
      </c>
      <c r="N1824" s="12">
        <v>0</v>
      </c>
      <c r="O1824" s="12">
        <v>0</v>
      </c>
      <c r="P1824" s="12">
        <v>0</v>
      </c>
      <c r="Q1824" s="12">
        <f t="shared" si="57"/>
        <v>0</v>
      </c>
      <c r="R1824" s="10" t="s">
        <v>1395</v>
      </c>
      <c r="S1824" s="10"/>
    </row>
    <row r="1825" spans="1:19" s="13" customFormat="1" x14ac:dyDescent="0.35">
      <c r="A1825" s="10">
        <v>919</v>
      </c>
      <c r="B1825" s="10">
        <v>618</v>
      </c>
      <c r="C1825" s="10" t="s">
        <v>68</v>
      </c>
      <c r="D1825" s="10" t="s">
        <v>83</v>
      </c>
      <c r="E1825" s="10" t="s">
        <v>84</v>
      </c>
      <c r="F1825" s="10" t="s">
        <v>264</v>
      </c>
      <c r="G1825" s="10">
        <v>933</v>
      </c>
      <c r="H1825" s="10">
        <v>1</v>
      </c>
      <c r="I1825" s="10" t="s">
        <v>104</v>
      </c>
      <c r="J1825" s="10" t="s">
        <v>26</v>
      </c>
      <c r="K1825" s="10" t="str">
        <f t="shared" si="56"/>
        <v>4-91-222</v>
      </c>
      <c r="L1825" s="10" t="s">
        <v>2623</v>
      </c>
      <c r="M1825" s="10" t="s">
        <v>1019</v>
      </c>
      <c r="N1825" s="12">
        <v>0</v>
      </c>
      <c r="O1825" s="12">
        <v>0</v>
      </c>
      <c r="P1825" s="12">
        <v>0</v>
      </c>
      <c r="Q1825" s="12">
        <f t="shared" si="57"/>
        <v>0</v>
      </c>
      <c r="R1825" s="10" t="s">
        <v>1395</v>
      </c>
      <c r="S1825" s="10"/>
    </row>
    <row r="1826" spans="1:19" s="13" customFormat="1" x14ac:dyDescent="0.35">
      <c r="A1826" s="10">
        <v>920</v>
      </c>
      <c r="B1826" s="10">
        <v>619</v>
      </c>
      <c r="C1826" s="10" t="s">
        <v>68</v>
      </c>
      <c r="D1826" s="10" t="s">
        <v>83</v>
      </c>
      <c r="E1826" s="10" t="s">
        <v>84</v>
      </c>
      <c r="F1826" s="10" t="s">
        <v>264</v>
      </c>
      <c r="G1826" s="10">
        <v>933</v>
      </c>
      <c r="H1826" s="10">
        <v>1</v>
      </c>
      <c r="I1826" s="10" t="s">
        <v>104</v>
      </c>
      <c r="J1826" s="10" t="s">
        <v>26</v>
      </c>
      <c r="K1826" s="10" t="str">
        <f t="shared" si="56"/>
        <v>4-91-226</v>
      </c>
      <c r="L1826" s="10" t="s">
        <v>2624</v>
      </c>
      <c r="M1826" s="10" t="s">
        <v>2621</v>
      </c>
      <c r="N1826" s="12">
        <v>0</v>
      </c>
      <c r="O1826" s="12">
        <v>0</v>
      </c>
      <c r="P1826" s="12">
        <v>0</v>
      </c>
      <c r="Q1826" s="12">
        <f t="shared" si="57"/>
        <v>0</v>
      </c>
      <c r="R1826" s="10" t="s">
        <v>1395</v>
      </c>
      <c r="S1826" s="10"/>
    </row>
    <row r="1827" spans="1:19" s="13" customFormat="1" x14ac:dyDescent="0.35">
      <c r="A1827" s="10">
        <v>925</v>
      </c>
      <c r="B1827" s="10">
        <v>623</v>
      </c>
      <c r="C1827" s="10" t="s">
        <v>68</v>
      </c>
      <c r="D1827" s="10" t="s">
        <v>83</v>
      </c>
      <c r="E1827" s="10" t="s">
        <v>84</v>
      </c>
      <c r="F1827" s="10" t="s">
        <v>790</v>
      </c>
      <c r="G1827" s="10">
        <v>961</v>
      </c>
      <c r="H1827" s="10">
        <v>2</v>
      </c>
      <c r="I1827" s="10" t="s">
        <v>791</v>
      </c>
      <c r="J1827" s="10" t="s">
        <v>26</v>
      </c>
      <c r="K1827" s="10" t="str">
        <f t="shared" si="56"/>
        <v>4-92A-536</v>
      </c>
      <c r="L1827" s="10" t="s">
        <v>2625</v>
      </c>
      <c r="M1827" s="10" t="s">
        <v>959</v>
      </c>
      <c r="N1827" s="12">
        <v>0</v>
      </c>
      <c r="O1827" s="12">
        <v>0</v>
      </c>
      <c r="P1827" s="12">
        <v>0</v>
      </c>
      <c r="Q1827" s="12">
        <f t="shared" si="57"/>
        <v>0</v>
      </c>
      <c r="R1827" s="10" t="s">
        <v>1395</v>
      </c>
      <c r="S1827" s="10"/>
    </row>
    <row r="1828" spans="1:19" s="13" customFormat="1" x14ac:dyDescent="0.35">
      <c r="A1828" s="10">
        <v>927</v>
      </c>
      <c r="B1828" s="10">
        <v>624</v>
      </c>
      <c r="C1828" s="10" t="s">
        <v>68</v>
      </c>
      <c r="D1828" s="10" t="s">
        <v>83</v>
      </c>
      <c r="E1828" s="10" t="s">
        <v>84</v>
      </c>
      <c r="F1828" s="10" t="s">
        <v>790</v>
      </c>
      <c r="G1828" s="10">
        <v>961</v>
      </c>
      <c r="H1828" s="10">
        <v>2</v>
      </c>
      <c r="I1828" s="10" t="s">
        <v>791</v>
      </c>
      <c r="J1828" s="10" t="s">
        <v>26</v>
      </c>
      <c r="K1828" s="10" t="str">
        <f t="shared" si="56"/>
        <v>4-92A-557</v>
      </c>
      <c r="L1828" s="10" t="s">
        <v>2626</v>
      </c>
      <c r="M1828" s="10" t="s">
        <v>959</v>
      </c>
      <c r="N1828" s="12">
        <v>0</v>
      </c>
      <c r="O1828" s="12">
        <v>0</v>
      </c>
      <c r="P1828" s="12">
        <v>0</v>
      </c>
      <c r="Q1828" s="12">
        <f t="shared" si="57"/>
        <v>0</v>
      </c>
      <c r="R1828" s="10" t="s">
        <v>1395</v>
      </c>
      <c r="S1828" s="10"/>
    </row>
    <row r="1829" spans="1:19" s="13" customFormat="1" x14ac:dyDescent="0.35">
      <c r="A1829" s="10">
        <v>928</v>
      </c>
      <c r="B1829" s="10">
        <v>625</v>
      </c>
      <c r="C1829" s="10" t="s">
        <v>68</v>
      </c>
      <c r="D1829" s="10" t="s">
        <v>83</v>
      </c>
      <c r="E1829" s="10" t="s">
        <v>84</v>
      </c>
      <c r="F1829" s="10" t="s">
        <v>790</v>
      </c>
      <c r="G1829" s="10">
        <v>961</v>
      </c>
      <c r="H1829" s="10">
        <v>2</v>
      </c>
      <c r="I1829" s="10" t="s">
        <v>791</v>
      </c>
      <c r="J1829" s="10" t="s">
        <v>26</v>
      </c>
      <c r="K1829" s="10" t="str">
        <f t="shared" si="56"/>
        <v>4-92A-558</v>
      </c>
      <c r="L1829" s="10" t="s">
        <v>2627</v>
      </c>
      <c r="M1829" s="10" t="s">
        <v>959</v>
      </c>
      <c r="N1829" s="12">
        <v>0</v>
      </c>
      <c r="O1829" s="12">
        <v>0</v>
      </c>
      <c r="P1829" s="12">
        <v>0</v>
      </c>
      <c r="Q1829" s="12">
        <f t="shared" si="57"/>
        <v>0</v>
      </c>
      <c r="R1829" s="10" t="s">
        <v>1395</v>
      </c>
      <c r="S1829" s="10"/>
    </row>
    <row r="1830" spans="1:19" s="13" customFormat="1" x14ac:dyDescent="0.35">
      <c r="A1830" s="10">
        <v>937</v>
      </c>
      <c r="B1830" s="10">
        <v>631</v>
      </c>
      <c r="C1830" s="10" t="s">
        <v>68</v>
      </c>
      <c r="D1830" s="10" t="s">
        <v>83</v>
      </c>
      <c r="E1830" s="10" t="s">
        <v>84</v>
      </c>
      <c r="F1830" s="10" t="s">
        <v>167</v>
      </c>
      <c r="G1830" s="10">
        <v>968</v>
      </c>
      <c r="H1830" s="10">
        <v>1</v>
      </c>
      <c r="I1830" s="10" t="s">
        <v>168</v>
      </c>
      <c r="J1830" s="10" t="s">
        <v>26</v>
      </c>
      <c r="K1830" s="10" t="str">
        <f t="shared" si="56"/>
        <v>4-92B-551</v>
      </c>
      <c r="L1830" s="10" t="s">
        <v>2628</v>
      </c>
      <c r="M1830" s="10" t="s">
        <v>959</v>
      </c>
      <c r="N1830" s="12">
        <v>0</v>
      </c>
      <c r="O1830" s="12">
        <v>0</v>
      </c>
      <c r="P1830" s="12">
        <v>0</v>
      </c>
      <c r="Q1830" s="12">
        <f t="shared" si="57"/>
        <v>0</v>
      </c>
      <c r="R1830" s="10" t="s">
        <v>1395</v>
      </c>
      <c r="S1830" s="10"/>
    </row>
    <row r="1831" spans="1:19" s="13" customFormat="1" x14ac:dyDescent="0.35">
      <c r="A1831" s="10">
        <v>938</v>
      </c>
      <c r="B1831" s="10">
        <v>632</v>
      </c>
      <c r="C1831" s="10" t="s">
        <v>68</v>
      </c>
      <c r="D1831" s="10" t="s">
        <v>83</v>
      </c>
      <c r="E1831" s="10" t="s">
        <v>84</v>
      </c>
      <c r="F1831" s="10" t="s">
        <v>167</v>
      </c>
      <c r="G1831" s="10">
        <v>968</v>
      </c>
      <c r="H1831" s="10">
        <v>1</v>
      </c>
      <c r="I1831" s="10" t="s">
        <v>168</v>
      </c>
      <c r="J1831" s="10" t="s">
        <v>26</v>
      </c>
      <c r="K1831" s="10" t="str">
        <f t="shared" si="56"/>
        <v>4-92B-560</v>
      </c>
      <c r="L1831" s="10" t="s">
        <v>2629</v>
      </c>
      <c r="M1831" s="10" t="s">
        <v>959</v>
      </c>
      <c r="N1831" s="12">
        <v>0</v>
      </c>
      <c r="O1831" s="12">
        <v>0</v>
      </c>
      <c r="P1831" s="12">
        <v>0</v>
      </c>
      <c r="Q1831" s="12">
        <f t="shared" si="57"/>
        <v>0</v>
      </c>
      <c r="R1831" s="10" t="s">
        <v>1395</v>
      </c>
      <c r="S1831" s="10"/>
    </row>
    <row r="1832" spans="1:19" s="13" customFormat="1" x14ac:dyDescent="0.35">
      <c r="A1832" s="10">
        <v>939</v>
      </c>
      <c r="B1832" s="10">
        <v>633</v>
      </c>
      <c r="C1832" s="10" t="s">
        <v>68</v>
      </c>
      <c r="D1832" s="10" t="s">
        <v>83</v>
      </c>
      <c r="E1832" s="10" t="s">
        <v>84</v>
      </c>
      <c r="F1832" s="10" t="s">
        <v>167</v>
      </c>
      <c r="G1832" s="10">
        <v>968</v>
      </c>
      <c r="H1832" s="10">
        <v>1</v>
      </c>
      <c r="I1832" s="10" t="s">
        <v>168</v>
      </c>
      <c r="J1832" s="10" t="s">
        <v>26</v>
      </c>
      <c r="K1832" s="10" t="str">
        <f t="shared" si="56"/>
        <v>4-92B-563</v>
      </c>
      <c r="L1832" s="10" t="s">
        <v>2630</v>
      </c>
      <c r="M1832" s="10" t="s">
        <v>959</v>
      </c>
      <c r="N1832" s="12">
        <v>0</v>
      </c>
      <c r="O1832" s="12">
        <v>0</v>
      </c>
      <c r="P1832" s="12">
        <v>0</v>
      </c>
      <c r="Q1832" s="12">
        <f t="shared" si="57"/>
        <v>0</v>
      </c>
      <c r="R1832" s="10" t="s">
        <v>1395</v>
      </c>
      <c r="S1832" s="10"/>
    </row>
    <row r="1833" spans="1:19" s="13" customFormat="1" x14ac:dyDescent="0.35">
      <c r="A1833" s="10">
        <v>940</v>
      </c>
      <c r="B1833" s="10">
        <v>634</v>
      </c>
      <c r="C1833" s="10" t="s">
        <v>68</v>
      </c>
      <c r="D1833" s="10" t="s">
        <v>83</v>
      </c>
      <c r="E1833" s="10" t="s">
        <v>84</v>
      </c>
      <c r="F1833" s="10" t="s">
        <v>167</v>
      </c>
      <c r="G1833" s="10">
        <v>968</v>
      </c>
      <c r="H1833" s="10">
        <v>1</v>
      </c>
      <c r="I1833" s="10" t="s">
        <v>168</v>
      </c>
      <c r="J1833" s="10" t="s">
        <v>26</v>
      </c>
      <c r="K1833" s="10" t="str">
        <f t="shared" si="56"/>
        <v>4-92B-568</v>
      </c>
      <c r="L1833" s="10" t="s">
        <v>2631</v>
      </c>
      <c r="M1833" s="10" t="s">
        <v>959</v>
      </c>
      <c r="N1833" s="12">
        <v>0</v>
      </c>
      <c r="O1833" s="12">
        <v>0</v>
      </c>
      <c r="P1833" s="12">
        <v>0</v>
      </c>
      <c r="Q1833" s="12">
        <f t="shared" si="57"/>
        <v>0</v>
      </c>
      <c r="R1833" s="10" t="s">
        <v>1395</v>
      </c>
      <c r="S1833" s="10"/>
    </row>
    <row r="1834" spans="1:19" s="13" customFormat="1" x14ac:dyDescent="0.35">
      <c r="A1834" s="10">
        <v>946</v>
      </c>
      <c r="B1834" s="10">
        <v>640</v>
      </c>
      <c r="C1834" s="10" t="s">
        <v>68</v>
      </c>
      <c r="D1834" s="10" t="s">
        <v>83</v>
      </c>
      <c r="E1834" s="10" t="s">
        <v>84</v>
      </c>
      <c r="F1834" s="10" t="s">
        <v>1004</v>
      </c>
      <c r="G1834" s="10">
        <v>961</v>
      </c>
      <c r="H1834" s="10">
        <v>1</v>
      </c>
      <c r="I1834" s="10" t="s">
        <v>791</v>
      </c>
      <c r="J1834" s="10" t="s">
        <v>26</v>
      </c>
      <c r="K1834" s="10" t="str">
        <f t="shared" si="56"/>
        <v>4-93-521</v>
      </c>
      <c r="L1834" s="10" t="s">
        <v>2632</v>
      </c>
      <c r="M1834" s="10" t="s">
        <v>1006</v>
      </c>
      <c r="N1834" s="12">
        <v>0</v>
      </c>
      <c r="O1834" s="12">
        <v>0</v>
      </c>
      <c r="P1834" s="12">
        <v>0</v>
      </c>
      <c r="Q1834" s="12">
        <f t="shared" si="57"/>
        <v>0</v>
      </c>
      <c r="R1834" s="10" t="s">
        <v>1395</v>
      </c>
      <c r="S1834" s="10"/>
    </row>
    <row r="1835" spans="1:19" s="13" customFormat="1" x14ac:dyDescent="0.35">
      <c r="A1835" s="10">
        <v>947</v>
      </c>
      <c r="B1835" s="10">
        <v>641</v>
      </c>
      <c r="C1835" s="10" t="s">
        <v>68</v>
      </c>
      <c r="D1835" s="10" t="s">
        <v>83</v>
      </c>
      <c r="E1835" s="10" t="s">
        <v>84</v>
      </c>
      <c r="F1835" s="10" t="s">
        <v>790</v>
      </c>
      <c r="G1835" s="10">
        <v>961</v>
      </c>
      <c r="H1835" s="10">
        <v>1</v>
      </c>
      <c r="I1835" s="10" t="s">
        <v>791</v>
      </c>
      <c r="J1835" s="10" t="s">
        <v>26</v>
      </c>
      <c r="K1835" s="10" t="str">
        <f t="shared" si="56"/>
        <v>4-93-531</v>
      </c>
      <c r="L1835" s="10" t="s">
        <v>2633</v>
      </c>
      <c r="M1835" s="10" t="s">
        <v>1006</v>
      </c>
      <c r="N1835" s="12">
        <v>0</v>
      </c>
      <c r="O1835" s="12">
        <v>0</v>
      </c>
      <c r="P1835" s="12">
        <v>0</v>
      </c>
      <c r="Q1835" s="12">
        <f t="shared" si="57"/>
        <v>0</v>
      </c>
      <c r="R1835" s="10" t="s">
        <v>1395</v>
      </c>
      <c r="S1835" s="10"/>
    </row>
    <row r="1836" spans="1:19" s="13" customFormat="1" x14ac:dyDescent="0.35">
      <c r="A1836" s="10">
        <v>948</v>
      </c>
      <c r="B1836" s="10">
        <v>642</v>
      </c>
      <c r="C1836" s="10" t="s">
        <v>68</v>
      </c>
      <c r="D1836" s="10" t="s">
        <v>83</v>
      </c>
      <c r="E1836" s="10" t="s">
        <v>84</v>
      </c>
      <c r="F1836" s="10" t="s">
        <v>790</v>
      </c>
      <c r="G1836" s="10">
        <v>961</v>
      </c>
      <c r="H1836" s="10">
        <v>1</v>
      </c>
      <c r="I1836" s="10" t="s">
        <v>791</v>
      </c>
      <c r="J1836" s="10" t="s">
        <v>26</v>
      </c>
      <c r="K1836" s="10" t="str">
        <f t="shared" si="56"/>
        <v>4-93-532</v>
      </c>
      <c r="L1836" s="10" t="s">
        <v>2634</v>
      </c>
      <c r="M1836" s="10" t="s">
        <v>1006</v>
      </c>
      <c r="N1836" s="12">
        <v>0</v>
      </c>
      <c r="O1836" s="12">
        <v>0</v>
      </c>
      <c r="P1836" s="12">
        <v>0</v>
      </c>
      <c r="Q1836" s="12">
        <f t="shared" si="57"/>
        <v>0</v>
      </c>
      <c r="R1836" s="10" t="s">
        <v>1395</v>
      </c>
      <c r="S1836" s="10"/>
    </row>
    <row r="1837" spans="1:19" s="13" customFormat="1" x14ac:dyDescent="0.35">
      <c r="A1837" s="10">
        <v>949</v>
      </c>
      <c r="B1837" s="10">
        <v>643</v>
      </c>
      <c r="C1837" s="10" t="s">
        <v>68</v>
      </c>
      <c r="D1837" s="10" t="s">
        <v>83</v>
      </c>
      <c r="E1837" s="10" t="s">
        <v>84</v>
      </c>
      <c r="F1837" s="10" t="s">
        <v>2635</v>
      </c>
      <c r="G1837" s="10">
        <v>912</v>
      </c>
      <c r="H1837" s="10">
        <v>1</v>
      </c>
      <c r="I1837" s="18" t="s">
        <v>1637</v>
      </c>
      <c r="J1837" s="10" t="s">
        <v>26</v>
      </c>
      <c r="K1837" s="10" t="str">
        <f t="shared" si="56"/>
        <v>4-93-905</v>
      </c>
      <c r="L1837" s="10" t="s">
        <v>2636</v>
      </c>
      <c r="M1837" s="10" t="s">
        <v>1006</v>
      </c>
      <c r="N1837" s="12">
        <v>0</v>
      </c>
      <c r="O1837" s="12">
        <v>0</v>
      </c>
      <c r="P1837" s="12">
        <v>0</v>
      </c>
      <c r="Q1837" s="12">
        <f t="shared" si="57"/>
        <v>0</v>
      </c>
      <c r="R1837" s="10" t="s">
        <v>1395</v>
      </c>
      <c r="S1837" s="10"/>
    </row>
    <row r="1838" spans="1:19" s="13" customFormat="1" x14ac:dyDescent="0.35">
      <c r="A1838" s="10">
        <v>950</v>
      </c>
      <c r="B1838" s="10">
        <v>644</v>
      </c>
      <c r="C1838" s="10" t="s">
        <v>68</v>
      </c>
      <c r="D1838" s="10" t="s">
        <v>83</v>
      </c>
      <c r="E1838" s="10" t="s">
        <v>84</v>
      </c>
      <c r="F1838" s="10" t="s">
        <v>790</v>
      </c>
      <c r="G1838" s="10">
        <v>961</v>
      </c>
      <c r="H1838" s="10">
        <v>1</v>
      </c>
      <c r="I1838" s="10" t="s">
        <v>791</v>
      </c>
      <c r="J1838" s="10" t="s">
        <v>26</v>
      </c>
      <c r="K1838" s="10" t="str">
        <f t="shared" si="56"/>
        <v>4-93-93</v>
      </c>
      <c r="L1838" s="10" t="s">
        <v>2637</v>
      </c>
      <c r="M1838" s="10" t="s">
        <v>1006</v>
      </c>
      <c r="N1838" s="12">
        <v>0</v>
      </c>
      <c r="O1838" s="12">
        <v>0</v>
      </c>
      <c r="P1838" s="12">
        <v>0</v>
      </c>
      <c r="Q1838" s="12">
        <f t="shared" si="57"/>
        <v>0</v>
      </c>
      <c r="R1838" s="10" t="s">
        <v>1395</v>
      </c>
      <c r="S1838" s="10"/>
    </row>
    <row r="1839" spans="1:19" s="13" customFormat="1" x14ac:dyDescent="0.35">
      <c r="A1839" s="10">
        <v>953</v>
      </c>
      <c r="B1839" s="10">
        <v>647</v>
      </c>
      <c r="C1839" s="10" t="s">
        <v>68</v>
      </c>
      <c r="D1839" s="10" t="s">
        <v>83</v>
      </c>
      <c r="E1839" s="10" t="s">
        <v>84</v>
      </c>
      <c r="F1839" s="10" t="s">
        <v>285</v>
      </c>
      <c r="G1839" s="10">
        <v>975</v>
      </c>
      <c r="H1839" s="10">
        <v>1</v>
      </c>
      <c r="I1839" s="10" t="s">
        <v>286</v>
      </c>
      <c r="J1839" s="10" t="s">
        <v>26</v>
      </c>
      <c r="K1839" s="10" t="str">
        <f t="shared" si="56"/>
        <v>4-94A-640</v>
      </c>
      <c r="L1839" s="10" t="s">
        <v>2638</v>
      </c>
      <c r="M1839" s="10" t="s">
        <v>88</v>
      </c>
      <c r="N1839" s="12">
        <v>0</v>
      </c>
      <c r="O1839" s="12">
        <v>0</v>
      </c>
      <c r="P1839" s="12">
        <v>0</v>
      </c>
      <c r="Q1839" s="12">
        <f t="shared" si="57"/>
        <v>0</v>
      </c>
      <c r="R1839" s="10" t="s">
        <v>1395</v>
      </c>
      <c r="S1839" s="10"/>
    </row>
    <row r="1840" spans="1:19" s="13" customFormat="1" x14ac:dyDescent="0.35">
      <c r="A1840" s="10">
        <v>967</v>
      </c>
      <c r="B1840" s="10">
        <v>662</v>
      </c>
      <c r="C1840" s="10" t="s">
        <v>68</v>
      </c>
      <c r="D1840" s="10" t="s">
        <v>83</v>
      </c>
      <c r="E1840" s="10" t="s">
        <v>84</v>
      </c>
      <c r="F1840" s="10" t="s">
        <v>167</v>
      </c>
      <c r="G1840" s="10">
        <v>973</v>
      </c>
      <c r="H1840" s="10">
        <v>1</v>
      </c>
      <c r="I1840" s="10" t="s">
        <v>168</v>
      </c>
      <c r="J1840" s="10" t="s">
        <v>26</v>
      </c>
      <c r="K1840" s="10" t="str">
        <f t="shared" si="56"/>
        <v>4-95A-930</v>
      </c>
      <c r="L1840" s="10" t="s">
        <v>2639</v>
      </c>
      <c r="M1840" s="10" t="s">
        <v>170</v>
      </c>
      <c r="N1840" s="12">
        <v>0</v>
      </c>
      <c r="O1840" s="12">
        <v>0</v>
      </c>
      <c r="P1840" s="12">
        <v>0</v>
      </c>
      <c r="Q1840" s="12">
        <f t="shared" si="57"/>
        <v>0</v>
      </c>
      <c r="R1840" s="10" t="s">
        <v>1395</v>
      </c>
      <c r="S1840" s="10"/>
    </row>
    <row r="1841" spans="1:19" s="13" customFormat="1" x14ac:dyDescent="0.35">
      <c r="A1841" s="10">
        <v>970</v>
      </c>
      <c r="B1841" s="10">
        <v>669</v>
      </c>
      <c r="C1841" s="10" t="s">
        <v>68</v>
      </c>
      <c r="D1841" s="10" t="s">
        <v>83</v>
      </c>
      <c r="E1841" s="10" t="s">
        <v>84</v>
      </c>
      <c r="F1841" s="10" t="s">
        <v>285</v>
      </c>
      <c r="G1841" s="10">
        <v>975</v>
      </c>
      <c r="H1841" s="10">
        <v>2</v>
      </c>
      <c r="I1841" s="10" t="s">
        <v>286</v>
      </c>
      <c r="J1841" s="10" t="s">
        <v>26</v>
      </c>
      <c r="K1841" s="10" t="str">
        <f t="shared" si="56"/>
        <v>4-95B-606</v>
      </c>
      <c r="L1841" s="10" t="s">
        <v>2640</v>
      </c>
      <c r="M1841" s="10" t="s">
        <v>239</v>
      </c>
      <c r="N1841" s="12">
        <v>0</v>
      </c>
      <c r="O1841" s="12">
        <v>0</v>
      </c>
      <c r="P1841" s="12">
        <v>0</v>
      </c>
      <c r="Q1841" s="12">
        <f t="shared" si="57"/>
        <v>0</v>
      </c>
      <c r="R1841" s="10" t="s">
        <v>1395</v>
      </c>
      <c r="S1841" s="10"/>
    </row>
    <row r="1842" spans="1:19" s="13" customFormat="1" x14ac:dyDescent="0.35">
      <c r="A1842" s="10">
        <v>971</v>
      </c>
      <c r="B1842" s="10">
        <v>670</v>
      </c>
      <c r="C1842" s="10" t="s">
        <v>68</v>
      </c>
      <c r="D1842" s="10" t="s">
        <v>83</v>
      </c>
      <c r="E1842" s="10" t="s">
        <v>84</v>
      </c>
      <c r="F1842" s="10" t="s">
        <v>285</v>
      </c>
      <c r="G1842" s="10">
        <v>975</v>
      </c>
      <c r="H1842" s="10">
        <v>2</v>
      </c>
      <c r="I1842" s="10" t="s">
        <v>286</v>
      </c>
      <c r="J1842" s="10" t="s">
        <v>26</v>
      </c>
      <c r="K1842" s="10" t="str">
        <f t="shared" si="56"/>
        <v>4-95B-608</v>
      </c>
      <c r="L1842" s="10" t="s">
        <v>2641</v>
      </c>
      <c r="M1842" s="10" t="s">
        <v>239</v>
      </c>
      <c r="N1842" s="12">
        <v>0</v>
      </c>
      <c r="O1842" s="12">
        <v>0</v>
      </c>
      <c r="P1842" s="12">
        <v>0</v>
      </c>
      <c r="Q1842" s="12">
        <f t="shared" si="57"/>
        <v>0</v>
      </c>
      <c r="R1842" s="10" t="s">
        <v>1395</v>
      </c>
      <c r="S1842" s="10"/>
    </row>
    <row r="1843" spans="1:19" s="13" customFormat="1" x14ac:dyDescent="0.35">
      <c r="A1843" s="10">
        <v>987</v>
      </c>
      <c r="B1843" s="10">
        <v>687</v>
      </c>
      <c r="C1843" s="10" t="s">
        <v>68</v>
      </c>
      <c r="D1843" s="10" t="s">
        <v>83</v>
      </c>
      <c r="E1843" s="10" t="s">
        <v>84</v>
      </c>
      <c r="F1843" s="10" t="s">
        <v>821</v>
      </c>
      <c r="G1843" s="10">
        <v>982</v>
      </c>
      <c r="H1843" s="10">
        <v>1</v>
      </c>
      <c r="I1843" s="10" t="s">
        <v>822</v>
      </c>
      <c r="J1843" s="10" t="s">
        <v>26</v>
      </c>
      <c r="K1843" s="10" t="str">
        <f t="shared" si="56"/>
        <v>4-97-121</v>
      </c>
      <c r="L1843" s="10" t="s">
        <v>2642</v>
      </c>
      <c r="M1843" s="10" t="s">
        <v>585</v>
      </c>
      <c r="N1843" s="12">
        <v>0</v>
      </c>
      <c r="O1843" s="12">
        <v>0</v>
      </c>
      <c r="P1843" s="12">
        <v>0</v>
      </c>
      <c r="Q1843" s="12">
        <f t="shared" si="57"/>
        <v>0</v>
      </c>
      <c r="R1843" s="10" t="s">
        <v>1395</v>
      </c>
      <c r="S1843" s="10"/>
    </row>
    <row r="1844" spans="1:19" s="13" customFormat="1" x14ac:dyDescent="0.35">
      <c r="A1844" s="10">
        <v>988</v>
      </c>
      <c r="B1844" s="10">
        <v>688</v>
      </c>
      <c r="C1844" s="10" t="s">
        <v>68</v>
      </c>
      <c r="D1844" s="10" t="s">
        <v>83</v>
      </c>
      <c r="E1844" s="10" t="s">
        <v>84</v>
      </c>
      <c r="F1844" s="10" t="s">
        <v>821</v>
      </c>
      <c r="G1844" s="10">
        <v>982</v>
      </c>
      <c r="H1844" s="10">
        <v>1</v>
      </c>
      <c r="I1844" s="10" t="s">
        <v>822</v>
      </c>
      <c r="J1844" s="10" t="s">
        <v>26</v>
      </c>
      <c r="K1844" s="10" t="str">
        <f t="shared" si="56"/>
        <v>4-97-122</v>
      </c>
      <c r="L1844" s="10" t="s">
        <v>2643</v>
      </c>
      <c r="M1844" s="10" t="s">
        <v>585</v>
      </c>
      <c r="N1844" s="12">
        <v>0</v>
      </c>
      <c r="O1844" s="12">
        <v>0</v>
      </c>
      <c r="P1844" s="12">
        <v>0</v>
      </c>
      <c r="Q1844" s="12">
        <f t="shared" si="57"/>
        <v>0</v>
      </c>
      <c r="R1844" s="10" t="s">
        <v>1395</v>
      </c>
      <c r="S1844" s="10"/>
    </row>
    <row r="1845" spans="1:19" s="13" customFormat="1" x14ac:dyDescent="0.35">
      <c r="A1845" s="10">
        <v>989</v>
      </c>
      <c r="B1845" s="10">
        <v>689</v>
      </c>
      <c r="C1845" s="10" t="s">
        <v>68</v>
      </c>
      <c r="D1845" s="10" t="s">
        <v>83</v>
      </c>
      <c r="E1845" s="10" t="s">
        <v>84</v>
      </c>
      <c r="F1845" s="10" t="s">
        <v>2644</v>
      </c>
      <c r="G1845" s="10">
        <v>918</v>
      </c>
      <c r="H1845" s="10">
        <v>1</v>
      </c>
      <c r="I1845" s="10" t="s">
        <v>2645</v>
      </c>
      <c r="J1845" s="10" t="s">
        <v>26</v>
      </c>
      <c r="K1845" s="10" t="str">
        <f t="shared" si="56"/>
        <v>4-97-123</v>
      </c>
      <c r="L1845" s="10" t="s">
        <v>2646</v>
      </c>
      <c r="M1845" s="10" t="s">
        <v>420</v>
      </c>
      <c r="N1845" s="12">
        <v>0</v>
      </c>
      <c r="O1845" s="12">
        <v>0</v>
      </c>
      <c r="P1845" s="12">
        <v>0</v>
      </c>
      <c r="Q1845" s="12">
        <f t="shared" si="57"/>
        <v>0</v>
      </c>
      <c r="R1845" s="10" t="s">
        <v>1395</v>
      </c>
      <c r="S1845" s="10"/>
    </row>
    <row r="1846" spans="1:19" s="13" customFormat="1" x14ac:dyDescent="0.35">
      <c r="A1846" s="10">
        <v>993</v>
      </c>
      <c r="B1846" s="10">
        <v>693</v>
      </c>
      <c r="C1846" s="10" t="s">
        <v>68</v>
      </c>
      <c r="D1846" s="10" t="s">
        <v>83</v>
      </c>
      <c r="E1846" s="10" t="s">
        <v>84</v>
      </c>
      <c r="F1846" s="10" t="s">
        <v>264</v>
      </c>
      <c r="G1846" s="10">
        <v>933</v>
      </c>
      <c r="H1846" s="10">
        <v>1</v>
      </c>
      <c r="I1846" s="10" t="s">
        <v>104</v>
      </c>
      <c r="J1846" s="10" t="s">
        <v>26</v>
      </c>
      <c r="K1846" s="10" t="str">
        <f t="shared" si="56"/>
        <v>4-97-225</v>
      </c>
      <c r="L1846" s="10" t="s">
        <v>2647</v>
      </c>
      <c r="M1846" s="10" t="s">
        <v>1758</v>
      </c>
      <c r="N1846" s="12">
        <v>0</v>
      </c>
      <c r="O1846" s="12">
        <v>0</v>
      </c>
      <c r="P1846" s="12">
        <v>0</v>
      </c>
      <c r="Q1846" s="12">
        <f t="shared" si="57"/>
        <v>0</v>
      </c>
      <c r="R1846" s="10" t="s">
        <v>1395</v>
      </c>
      <c r="S1846" s="10"/>
    </row>
    <row r="1847" spans="1:19" s="13" customFormat="1" x14ac:dyDescent="0.35">
      <c r="A1847" s="10">
        <v>995</v>
      </c>
      <c r="B1847" s="10">
        <v>695</v>
      </c>
      <c r="C1847" s="10" t="s">
        <v>68</v>
      </c>
      <c r="D1847" s="10" t="s">
        <v>83</v>
      </c>
      <c r="E1847" s="10" t="s">
        <v>84</v>
      </c>
      <c r="F1847" s="10" t="s">
        <v>264</v>
      </c>
      <c r="G1847" s="10">
        <v>933</v>
      </c>
      <c r="H1847" s="10">
        <v>1</v>
      </c>
      <c r="I1847" s="10" t="s">
        <v>104</v>
      </c>
      <c r="J1847" s="10" t="s">
        <v>26</v>
      </c>
      <c r="K1847" s="10" t="str">
        <f t="shared" si="56"/>
        <v>4-97-227</v>
      </c>
      <c r="L1847" s="10" t="s">
        <v>2648</v>
      </c>
      <c r="M1847" s="10" t="s">
        <v>420</v>
      </c>
      <c r="N1847" s="12">
        <v>0</v>
      </c>
      <c r="O1847" s="12">
        <v>0</v>
      </c>
      <c r="P1847" s="12">
        <v>0</v>
      </c>
      <c r="Q1847" s="12">
        <f t="shared" si="57"/>
        <v>0</v>
      </c>
      <c r="R1847" s="10" t="s">
        <v>1395</v>
      </c>
      <c r="S1847" s="10"/>
    </row>
    <row r="1848" spans="1:19" s="13" customFormat="1" x14ac:dyDescent="0.35">
      <c r="A1848" s="10">
        <v>996</v>
      </c>
      <c r="B1848" s="10">
        <v>696</v>
      </c>
      <c r="C1848" s="10" t="s">
        <v>68</v>
      </c>
      <c r="D1848" s="10" t="s">
        <v>83</v>
      </c>
      <c r="E1848" s="10" t="s">
        <v>84</v>
      </c>
      <c r="F1848" s="10" t="s">
        <v>264</v>
      </c>
      <c r="G1848" s="10">
        <v>933</v>
      </c>
      <c r="H1848" s="10">
        <v>1</v>
      </c>
      <c r="I1848" s="10" t="s">
        <v>104</v>
      </c>
      <c r="J1848" s="10" t="s">
        <v>26</v>
      </c>
      <c r="K1848" s="10" t="str">
        <f t="shared" si="56"/>
        <v>4-97-228</v>
      </c>
      <c r="L1848" s="10" t="s">
        <v>2649</v>
      </c>
      <c r="M1848" s="10" t="s">
        <v>585</v>
      </c>
      <c r="N1848" s="12">
        <v>0</v>
      </c>
      <c r="O1848" s="12">
        <v>0</v>
      </c>
      <c r="P1848" s="12">
        <v>0</v>
      </c>
      <c r="Q1848" s="12">
        <f t="shared" si="57"/>
        <v>0</v>
      </c>
      <c r="R1848" s="10" t="s">
        <v>1395</v>
      </c>
      <c r="S1848" s="10"/>
    </row>
    <row r="1849" spans="1:19" s="13" customFormat="1" x14ac:dyDescent="0.35">
      <c r="A1849" s="10">
        <v>1009</v>
      </c>
      <c r="B1849" s="10">
        <v>720</v>
      </c>
      <c r="C1849" s="10" t="s">
        <v>68</v>
      </c>
      <c r="D1849" s="10" t="s">
        <v>83</v>
      </c>
      <c r="E1849" s="10" t="s">
        <v>84</v>
      </c>
      <c r="F1849" s="10" t="s">
        <v>264</v>
      </c>
      <c r="G1849" s="23">
        <v>933</v>
      </c>
      <c r="H1849" s="10">
        <v>3</v>
      </c>
      <c r="I1849" s="23" t="s">
        <v>104</v>
      </c>
      <c r="J1849" s="10" t="s">
        <v>26</v>
      </c>
      <c r="K1849" s="10" t="str">
        <f t="shared" si="56"/>
        <v>4-99-223</v>
      </c>
      <c r="L1849" s="10" t="s">
        <v>2650</v>
      </c>
      <c r="M1849" s="10" t="s">
        <v>420</v>
      </c>
      <c r="N1849" s="12">
        <v>0</v>
      </c>
      <c r="O1849" s="12">
        <v>0</v>
      </c>
      <c r="P1849" s="12">
        <v>0</v>
      </c>
      <c r="Q1849" s="12">
        <f t="shared" si="57"/>
        <v>0</v>
      </c>
      <c r="R1849" s="10" t="s">
        <v>1395</v>
      </c>
      <c r="S1849" s="10"/>
    </row>
    <row r="1850" spans="1:19" s="13" customFormat="1" x14ac:dyDescent="0.35">
      <c r="A1850" s="10">
        <v>1031</v>
      </c>
      <c r="B1850" s="10">
        <v>165</v>
      </c>
      <c r="C1850" s="10" t="s">
        <v>68</v>
      </c>
      <c r="D1850" s="10" t="s">
        <v>83</v>
      </c>
      <c r="E1850" s="10" t="s">
        <v>136</v>
      </c>
      <c r="F1850" s="10" t="s">
        <v>99</v>
      </c>
      <c r="G1850" s="10">
        <v>611</v>
      </c>
      <c r="H1850" s="22" t="s">
        <v>755</v>
      </c>
      <c r="I1850" s="10" t="s">
        <v>138</v>
      </c>
      <c r="J1850" s="10" t="s">
        <v>26</v>
      </c>
      <c r="K1850" s="10" t="str">
        <f t="shared" si="56"/>
        <v>2-5-20</v>
      </c>
      <c r="L1850" s="22" t="s">
        <v>2651</v>
      </c>
      <c r="M1850" s="10" t="s">
        <v>140</v>
      </c>
      <c r="N1850" s="12">
        <v>0</v>
      </c>
      <c r="O1850" s="12">
        <v>0</v>
      </c>
      <c r="P1850" s="12">
        <v>0</v>
      </c>
      <c r="Q1850" s="12">
        <f t="shared" si="57"/>
        <v>0</v>
      </c>
      <c r="R1850" s="10" t="s">
        <v>1395</v>
      </c>
      <c r="S1850" s="10"/>
    </row>
    <row r="1851" spans="1:19" s="13" customFormat="1" x14ac:dyDescent="0.35">
      <c r="A1851" s="10">
        <v>1051</v>
      </c>
      <c r="B1851" s="10">
        <v>184</v>
      </c>
      <c r="C1851" s="10" t="s">
        <v>68</v>
      </c>
      <c r="D1851" s="10" t="s">
        <v>83</v>
      </c>
      <c r="E1851" s="10" t="s">
        <v>136</v>
      </c>
      <c r="F1851" s="10" t="s">
        <v>137</v>
      </c>
      <c r="G1851" s="10">
        <v>636</v>
      </c>
      <c r="H1851" s="10">
        <v>111</v>
      </c>
      <c r="I1851" s="10" t="s">
        <v>138</v>
      </c>
      <c r="J1851" s="10" t="s">
        <v>26</v>
      </c>
      <c r="K1851" s="10" t="str">
        <f t="shared" si="56"/>
        <v>2-102-603</v>
      </c>
      <c r="L1851" s="10" t="s">
        <v>2652</v>
      </c>
      <c r="M1851" s="10" t="s">
        <v>2653</v>
      </c>
      <c r="N1851" s="12">
        <v>0</v>
      </c>
      <c r="O1851" s="12">
        <v>0</v>
      </c>
      <c r="P1851" s="12">
        <v>0</v>
      </c>
      <c r="Q1851" s="12">
        <f t="shared" si="57"/>
        <v>0</v>
      </c>
      <c r="R1851" s="10" t="s">
        <v>1395</v>
      </c>
      <c r="S1851" s="10"/>
    </row>
    <row r="1852" spans="1:19" s="13" customFormat="1" x14ac:dyDescent="0.35">
      <c r="A1852" s="10">
        <v>1101</v>
      </c>
      <c r="B1852" s="10">
        <v>237</v>
      </c>
      <c r="C1852" s="10" t="s">
        <v>68</v>
      </c>
      <c r="D1852" s="10" t="s">
        <v>83</v>
      </c>
      <c r="E1852" s="10" t="s">
        <v>136</v>
      </c>
      <c r="F1852" s="10" t="s">
        <v>1762</v>
      </c>
      <c r="G1852" s="10">
        <v>685</v>
      </c>
      <c r="H1852" s="10">
        <v>1</v>
      </c>
      <c r="I1852" s="10" t="s">
        <v>138</v>
      </c>
      <c r="J1852" s="10" t="s">
        <v>26</v>
      </c>
      <c r="K1852" s="10" t="str">
        <f t="shared" si="56"/>
        <v>2-40-40</v>
      </c>
      <c r="L1852" s="10" t="s">
        <v>2654</v>
      </c>
      <c r="M1852" s="10" t="s">
        <v>140</v>
      </c>
      <c r="N1852" s="12">
        <v>0</v>
      </c>
      <c r="O1852" s="12">
        <v>0</v>
      </c>
      <c r="P1852" s="12">
        <v>0</v>
      </c>
      <c r="Q1852" s="12">
        <f t="shared" si="57"/>
        <v>0</v>
      </c>
      <c r="R1852" s="10" t="s">
        <v>1395</v>
      </c>
      <c r="S1852" s="10"/>
    </row>
    <row r="1853" spans="1:19" s="13" customFormat="1" x14ac:dyDescent="0.35">
      <c r="A1853" s="10">
        <v>1155</v>
      </c>
      <c r="B1853" s="10">
        <v>284</v>
      </c>
      <c r="C1853" s="10" t="s">
        <v>68</v>
      </c>
      <c r="D1853" s="10" t="s">
        <v>83</v>
      </c>
      <c r="E1853" s="10" t="s">
        <v>136</v>
      </c>
      <c r="F1853" s="10" t="s">
        <v>99</v>
      </c>
      <c r="G1853" s="10">
        <v>611</v>
      </c>
      <c r="H1853" s="10" t="s">
        <v>892</v>
      </c>
      <c r="I1853" s="10" t="s">
        <v>138</v>
      </c>
      <c r="J1853" s="10" t="s">
        <v>26</v>
      </c>
      <c r="K1853" s="10" t="str">
        <f t="shared" si="56"/>
        <v>2-69-19</v>
      </c>
      <c r="L1853" s="10" t="s">
        <v>2655</v>
      </c>
      <c r="M1853" s="10" t="s">
        <v>140</v>
      </c>
      <c r="N1853" s="12">
        <v>0</v>
      </c>
      <c r="O1853" s="12">
        <v>0</v>
      </c>
      <c r="P1853" s="12">
        <v>0</v>
      </c>
      <c r="Q1853" s="12">
        <f t="shared" si="57"/>
        <v>0</v>
      </c>
      <c r="R1853" s="10" t="s">
        <v>1395</v>
      </c>
      <c r="S1853" s="10"/>
    </row>
    <row r="1854" spans="1:19" s="13" customFormat="1" x14ac:dyDescent="0.35">
      <c r="A1854" s="10">
        <v>1156</v>
      </c>
      <c r="B1854" s="10">
        <v>285</v>
      </c>
      <c r="C1854" s="10" t="s">
        <v>68</v>
      </c>
      <c r="D1854" s="10" t="s">
        <v>83</v>
      </c>
      <c r="E1854" s="10" t="s">
        <v>136</v>
      </c>
      <c r="F1854" s="10" t="s">
        <v>99</v>
      </c>
      <c r="G1854" s="10">
        <v>611</v>
      </c>
      <c r="H1854" s="22" t="s">
        <v>892</v>
      </c>
      <c r="I1854" s="10" t="s">
        <v>138</v>
      </c>
      <c r="J1854" s="10" t="s">
        <v>26</v>
      </c>
      <c r="K1854" s="10" t="str">
        <f t="shared" si="56"/>
        <v>2-69-27</v>
      </c>
      <c r="L1854" s="22" t="s">
        <v>2656</v>
      </c>
      <c r="M1854" s="10" t="s">
        <v>140</v>
      </c>
      <c r="N1854" s="12">
        <v>0</v>
      </c>
      <c r="O1854" s="12">
        <v>0</v>
      </c>
      <c r="P1854" s="12">
        <v>0</v>
      </c>
      <c r="Q1854" s="12">
        <f t="shared" si="57"/>
        <v>0</v>
      </c>
      <c r="R1854" s="10" t="s">
        <v>1395</v>
      </c>
      <c r="S1854" s="10"/>
    </row>
    <row r="1855" spans="1:19" s="13" customFormat="1" x14ac:dyDescent="0.35">
      <c r="A1855" s="10">
        <v>1157</v>
      </c>
      <c r="B1855" s="10">
        <v>286</v>
      </c>
      <c r="C1855" s="10" t="s">
        <v>68</v>
      </c>
      <c r="D1855" s="10" t="s">
        <v>83</v>
      </c>
      <c r="E1855" s="10" t="s">
        <v>136</v>
      </c>
      <c r="F1855" s="10" t="s">
        <v>99</v>
      </c>
      <c r="G1855" s="10">
        <v>611</v>
      </c>
      <c r="H1855" s="22" t="s">
        <v>892</v>
      </c>
      <c r="I1855" s="10" t="s">
        <v>138</v>
      </c>
      <c r="J1855" s="10" t="s">
        <v>26</v>
      </c>
      <c r="K1855" s="10" t="str">
        <f t="shared" si="56"/>
        <v>2-69-52</v>
      </c>
      <c r="L1855" s="22" t="s">
        <v>2657</v>
      </c>
      <c r="M1855" s="10" t="s">
        <v>140</v>
      </c>
      <c r="N1855" s="12">
        <v>0</v>
      </c>
      <c r="O1855" s="12">
        <v>0</v>
      </c>
      <c r="P1855" s="12">
        <v>0</v>
      </c>
      <c r="Q1855" s="12">
        <f t="shared" si="57"/>
        <v>0</v>
      </c>
      <c r="R1855" s="10" t="s">
        <v>1395</v>
      </c>
      <c r="S1855" s="10"/>
    </row>
    <row r="1856" spans="1:19" s="13" customFormat="1" x14ac:dyDescent="0.35">
      <c r="A1856" s="10">
        <v>1208</v>
      </c>
      <c r="B1856" s="10">
        <v>324</v>
      </c>
      <c r="C1856" s="10" t="s">
        <v>68</v>
      </c>
      <c r="D1856" s="10" t="s">
        <v>83</v>
      </c>
      <c r="E1856" s="10" t="s">
        <v>136</v>
      </c>
      <c r="F1856" s="10" t="s">
        <v>799</v>
      </c>
      <c r="G1856" s="10">
        <v>612</v>
      </c>
      <c r="H1856" s="10" t="s">
        <v>840</v>
      </c>
      <c r="I1856" s="10" t="s">
        <v>799</v>
      </c>
      <c r="J1856" s="10" t="s">
        <v>26</v>
      </c>
      <c r="K1856" s="10" t="str">
        <f t="shared" si="56"/>
        <v>2-89-404</v>
      </c>
      <c r="L1856" s="10" t="s">
        <v>2658</v>
      </c>
      <c r="M1856" s="10" t="s">
        <v>140</v>
      </c>
      <c r="N1856" s="12">
        <v>0</v>
      </c>
      <c r="O1856" s="12">
        <v>0</v>
      </c>
      <c r="P1856" s="12">
        <v>0</v>
      </c>
      <c r="Q1856" s="12">
        <f t="shared" si="57"/>
        <v>0</v>
      </c>
      <c r="R1856" s="10" t="s">
        <v>1395</v>
      </c>
      <c r="S1856" s="10"/>
    </row>
    <row r="1857" spans="1:19" s="13" customFormat="1" x14ac:dyDescent="0.35">
      <c r="A1857" s="10">
        <v>1211</v>
      </c>
      <c r="B1857" s="10">
        <v>326</v>
      </c>
      <c r="C1857" s="10" t="s">
        <v>68</v>
      </c>
      <c r="D1857" s="10" t="s">
        <v>83</v>
      </c>
      <c r="E1857" s="10" t="s">
        <v>136</v>
      </c>
      <c r="F1857" s="10" t="s">
        <v>99</v>
      </c>
      <c r="G1857" s="10">
        <v>611</v>
      </c>
      <c r="H1857" s="22" t="s">
        <v>26</v>
      </c>
      <c r="I1857" s="10" t="s">
        <v>136</v>
      </c>
      <c r="J1857" s="10" t="s">
        <v>26</v>
      </c>
      <c r="K1857" s="10" t="str">
        <f t="shared" si="56"/>
        <v>2-89S-11</v>
      </c>
      <c r="L1857" s="10" t="s">
        <v>2659</v>
      </c>
      <c r="M1857" s="10" t="s">
        <v>140</v>
      </c>
      <c r="N1857" s="12">
        <v>0</v>
      </c>
      <c r="O1857" s="12">
        <v>0</v>
      </c>
      <c r="P1857" s="12">
        <v>0</v>
      </c>
      <c r="Q1857" s="12">
        <f t="shared" si="57"/>
        <v>0</v>
      </c>
      <c r="R1857" s="10" t="s">
        <v>1395</v>
      </c>
      <c r="S1857" s="10"/>
    </row>
    <row r="1858" spans="1:19" s="13" customFormat="1" x14ac:dyDescent="0.35">
      <c r="A1858" s="10">
        <v>1212</v>
      </c>
      <c r="B1858" s="10">
        <v>327</v>
      </c>
      <c r="C1858" s="10" t="s">
        <v>68</v>
      </c>
      <c r="D1858" s="10" t="s">
        <v>83</v>
      </c>
      <c r="E1858" s="10" t="s">
        <v>136</v>
      </c>
      <c r="F1858" s="10" t="s">
        <v>99</v>
      </c>
      <c r="G1858" s="10">
        <v>611</v>
      </c>
      <c r="H1858" s="10" t="s">
        <v>26</v>
      </c>
      <c r="I1858" s="10" t="s">
        <v>138</v>
      </c>
      <c r="J1858" s="10" t="s">
        <v>26</v>
      </c>
      <c r="K1858" s="10" t="str">
        <f t="shared" si="56"/>
        <v>2-89S-14</v>
      </c>
      <c r="L1858" s="10" t="s">
        <v>2660</v>
      </c>
      <c r="M1858" s="10" t="s">
        <v>140</v>
      </c>
      <c r="N1858" s="12">
        <v>0</v>
      </c>
      <c r="O1858" s="12">
        <v>0</v>
      </c>
      <c r="P1858" s="12">
        <v>0</v>
      </c>
      <c r="Q1858" s="12">
        <f t="shared" si="57"/>
        <v>0</v>
      </c>
      <c r="R1858" s="10" t="s">
        <v>1395</v>
      </c>
      <c r="S1858" s="10"/>
    </row>
    <row r="1859" spans="1:19" s="13" customFormat="1" x14ac:dyDescent="0.35">
      <c r="A1859" s="10">
        <v>1213</v>
      </c>
      <c r="B1859" s="10">
        <v>328</v>
      </c>
      <c r="C1859" s="10" t="s">
        <v>68</v>
      </c>
      <c r="D1859" s="10" t="s">
        <v>83</v>
      </c>
      <c r="E1859" s="10" t="s">
        <v>136</v>
      </c>
      <c r="F1859" s="10" t="s">
        <v>99</v>
      </c>
      <c r="G1859" s="10">
        <v>611</v>
      </c>
      <c r="H1859" s="22" t="s">
        <v>26</v>
      </c>
      <c r="I1859" s="10" t="s">
        <v>136</v>
      </c>
      <c r="J1859" s="10" t="s">
        <v>26</v>
      </c>
      <c r="K1859" s="10" t="str">
        <f t="shared" ref="K1859:K1922" si="58">TRIM(L1859)</f>
        <v>2-89S-181</v>
      </c>
      <c r="L1859" s="10" t="s">
        <v>2661</v>
      </c>
      <c r="M1859" s="10" t="s">
        <v>140</v>
      </c>
      <c r="N1859" s="12">
        <v>0</v>
      </c>
      <c r="O1859" s="12">
        <v>0</v>
      </c>
      <c r="P1859" s="12">
        <v>0</v>
      </c>
      <c r="Q1859" s="12">
        <f t="shared" ref="Q1859:Q1922" si="59">IFERROR(AVERAGE(N1859:P1859),0)</f>
        <v>0</v>
      </c>
      <c r="R1859" s="10" t="s">
        <v>1395</v>
      </c>
      <c r="S1859" s="10"/>
    </row>
    <row r="1860" spans="1:19" s="13" customFormat="1" x14ac:dyDescent="0.35">
      <c r="A1860" s="10">
        <v>1214</v>
      </c>
      <c r="B1860" s="10">
        <v>329</v>
      </c>
      <c r="C1860" s="10" t="s">
        <v>68</v>
      </c>
      <c r="D1860" s="10" t="s">
        <v>83</v>
      </c>
      <c r="E1860" s="10" t="s">
        <v>136</v>
      </c>
      <c r="F1860" s="10" t="s">
        <v>99</v>
      </c>
      <c r="G1860" s="10">
        <v>611</v>
      </c>
      <c r="H1860" s="10" t="s">
        <v>26</v>
      </c>
      <c r="I1860" s="10" t="s">
        <v>138</v>
      </c>
      <c r="J1860" s="10" t="s">
        <v>26</v>
      </c>
      <c r="K1860" s="10" t="str">
        <f t="shared" si="58"/>
        <v>2-89S-89</v>
      </c>
      <c r="L1860" s="10" t="s">
        <v>2662</v>
      </c>
      <c r="M1860" s="10" t="s">
        <v>140</v>
      </c>
      <c r="N1860" s="12">
        <v>0</v>
      </c>
      <c r="O1860" s="12">
        <v>0</v>
      </c>
      <c r="P1860" s="12">
        <v>0</v>
      </c>
      <c r="Q1860" s="12">
        <f t="shared" si="59"/>
        <v>0</v>
      </c>
      <c r="R1860" s="10" t="s">
        <v>1395</v>
      </c>
      <c r="S1860" s="10"/>
    </row>
    <row r="1861" spans="1:19" s="13" customFormat="1" x14ac:dyDescent="0.35">
      <c r="A1861" s="10">
        <v>1215</v>
      </c>
      <c r="B1861" s="10">
        <v>330</v>
      </c>
      <c r="C1861" s="10" t="s">
        <v>68</v>
      </c>
      <c r="D1861" s="10" t="s">
        <v>83</v>
      </c>
      <c r="E1861" s="10" t="s">
        <v>136</v>
      </c>
      <c r="F1861" s="10" t="s">
        <v>99</v>
      </c>
      <c r="G1861" s="10">
        <v>611</v>
      </c>
      <c r="H1861" s="22" t="s">
        <v>26</v>
      </c>
      <c r="I1861" s="10" t="s">
        <v>138</v>
      </c>
      <c r="J1861" s="10" t="s">
        <v>26</v>
      </c>
      <c r="K1861" s="10" t="str">
        <f t="shared" si="58"/>
        <v>2-89S-94</v>
      </c>
      <c r="L1861" s="22" t="s">
        <v>2663</v>
      </c>
      <c r="M1861" s="10" t="s">
        <v>140</v>
      </c>
      <c r="N1861" s="12">
        <v>0</v>
      </c>
      <c r="O1861" s="12">
        <v>0</v>
      </c>
      <c r="P1861" s="12">
        <v>0</v>
      </c>
      <c r="Q1861" s="12">
        <f t="shared" si="59"/>
        <v>0</v>
      </c>
      <c r="R1861" s="10" t="s">
        <v>1395</v>
      </c>
      <c r="S1861" s="10"/>
    </row>
    <row r="1862" spans="1:19" s="13" customFormat="1" x14ac:dyDescent="0.35">
      <c r="A1862" s="10">
        <v>1227</v>
      </c>
      <c r="B1862" s="10">
        <v>378</v>
      </c>
      <c r="C1862" s="10" t="s">
        <v>68</v>
      </c>
      <c r="D1862" s="10" t="s">
        <v>83</v>
      </c>
      <c r="E1862" s="10" t="s">
        <v>313</v>
      </c>
      <c r="F1862" s="10" t="s">
        <v>452</v>
      </c>
      <c r="G1862" s="10">
        <v>739</v>
      </c>
      <c r="H1862" s="10">
        <v>1</v>
      </c>
      <c r="I1862" s="10" t="s">
        <v>453</v>
      </c>
      <c r="J1862" s="10" t="s">
        <v>26</v>
      </c>
      <c r="K1862" s="10" t="str">
        <f t="shared" si="58"/>
        <v>3-21-21</v>
      </c>
      <c r="L1862" s="20" t="s">
        <v>2664</v>
      </c>
      <c r="M1862" s="10" t="s">
        <v>455</v>
      </c>
      <c r="N1862" s="12">
        <v>0</v>
      </c>
      <c r="O1862" s="12">
        <v>0</v>
      </c>
      <c r="P1862" s="12">
        <v>0</v>
      </c>
      <c r="Q1862" s="12">
        <f t="shared" si="59"/>
        <v>0</v>
      </c>
      <c r="R1862" s="10" t="s">
        <v>1395</v>
      </c>
      <c r="S1862" s="10"/>
    </row>
    <row r="1863" spans="1:19" s="13" customFormat="1" x14ac:dyDescent="0.35">
      <c r="A1863" s="10">
        <v>1230</v>
      </c>
      <c r="B1863" s="10">
        <v>395</v>
      </c>
      <c r="C1863" s="10" t="s">
        <v>68</v>
      </c>
      <c r="D1863" s="10" t="s">
        <v>83</v>
      </c>
      <c r="E1863" s="10" t="s">
        <v>313</v>
      </c>
      <c r="F1863" s="10" t="s">
        <v>314</v>
      </c>
      <c r="G1863" s="10">
        <v>738</v>
      </c>
      <c r="H1863" s="10">
        <v>1</v>
      </c>
      <c r="I1863" s="10" t="s">
        <v>315</v>
      </c>
      <c r="J1863" s="10" t="s">
        <v>26</v>
      </c>
      <c r="K1863" s="10" t="str">
        <f t="shared" si="58"/>
        <v>3-24-24</v>
      </c>
      <c r="L1863" s="20" t="s">
        <v>2665</v>
      </c>
      <c r="M1863" s="10" t="s">
        <v>317</v>
      </c>
      <c r="N1863" s="12">
        <v>0</v>
      </c>
      <c r="O1863" s="12">
        <v>0</v>
      </c>
      <c r="P1863" s="12">
        <v>0</v>
      </c>
      <c r="Q1863" s="12">
        <f t="shared" si="59"/>
        <v>0</v>
      </c>
      <c r="R1863" s="10" t="s">
        <v>1395</v>
      </c>
      <c r="S1863" s="10"/>
    </row>
    <row r="1864" spans="1:19" s="13" customFormat="1" x14ac:dyDescent="0.35">
      <c r="A1864" s="10">
        <v>1237</v>
      </c>
      <c r="B1864" s="10">
        <v>343</v>
      </c>
      <c r="C1864" s="10" t="s">
        <v>68</v>
      </c>
      <c r="D1864" s="10" t="s">
        <v>83</v>
      </c>
      <c r="E1864" s="10" t="s">
        <v>313</v>
      </c>
      <c r="F1864" s="10" t="s">
        <v>916</v>
      </c>
      <c r="G1864" s="10">
        <v>736</v>
      </c>
      <c r="H1864" s="10">
        <v>1</v>
      </c>
      <c r="I1864" s="10" t="s">
        <v>313</v>
      </c>
      <c r="J1864" s="10" t="s">
        <v>26</v>
      </c>
      <c r="K1864" s="10" t="str">
        <f t="shared" si="58"/>
        <v>3-12-28J2</v>
      </c>
      <c r="L1864" s="10" t="s">
        <v>2666</v>
      </c>
      <c r="M1864" s="10" t="s">
        <v>354</v>
      </c>
      <c r="N1864" s="12">
        <v>0</v>
      </c>
      <c r="O1864" s="12">
        <v>0</v>
      </c>
      <c r="P1864" s="12">
        <v>0</v>
      </c>
      <c r="Q1864" s="12">
        <f t="shared" si="59"/>
        <v>0</v>
      </c>
      <c r="R1864" s="10" t="s">
        <v>1395</v>
      </c>
      <c r="S1864" s="10"/>
    </row>
    <row r="1865" spans="1:19" s="13" customFormat="1" x14ac:dyDescent="0.35">
      <c r="A1865" s="10">
        <v>1239</v>
      </c>
      <c r="B1865" s="10">
        <v>345</v>
      </c>
      <c r="C1865" s="10" t="s">
        <v>68</v>
      </c>
      <c r="D1865" s="10" t="s">
        <v>83</v>
      </c>
      <c r="E1865" s="10" t="s">
        <v>313</v>
      </c>
      <c r="F1865" s="10" t="s">
        <v>916</v>
      </c>
      <c r="G1865" s="10">
        <v>736</v>
      </c>
      <c r="H1865" s="10">
        <v>1</v>
      </c>
      <c r="I1865" s="10" t="s">
        <v>313</v>
      </c>
      <c r="J1865" s="10" t="s">
        <v>26</v>
      </c>
      <c r="K1865" s="10" t="str">
        <f t="shared" si="58"/>
        <v>3-12-28J4</v>
      </c>
      <c r="L1865" s="10" t="s">
        <v>2667</v>
      </c>
      <c r="M1865" s="10" t="s">
        <v>354</v>
      </c>
      <c r="N1865" s="12">
        <v>0</v>
      </c>
      <c r="O1865" s="12">
        <v>0</v>
      </c>
      <c r="P1865" s="12">
        <v>0</v>
      </c>
      <c r="Q1865" s="12">
        <f t="shared" si="59"/>
        <v>0</v>
      </c>
      <c r="R1865" s="10" t="s">
        <v>1395</v>
      </c>
      <c r="S1865" s="10"/>
    </row>
    <row r="1866" spans="1:19" s="13" customFormat="1" x14ac:dyDescent="0.35">
      <c r="A1866" s="10">
        <v>1250</v>
      </c>
      <c r="B1866" s="10">
        <v>363</v>
      </c>
      <c r="C1866" s="10" t="s">
        <v>68</v>
      </c>
      <c r="D1866" s="10" t="s">
        <v>83</v>
      </c>
      <c r="E1866" s="10" t="s">
        <v>313</v>
      </c>
      <c r="F1866" s="10" t="s">
        <v>1478</v>
      </c>
      <c r="G1866" s="10" t="s">
        <v>1478</v>
      </c>
      <c r="H1866" s="10" t="s">
        <v>1478</v>
      </c>
      <c r="I1866" s="10" t="s">
        <v>313</v>
      </c>
      <c r="J1866" s="10" t="s">
        <v>26</v>
      </c>
      <c r="K1866" s="10" t="str">
        <f t="shared" si="58"/>
        <v>3-15-43J1-NGRID</v>
      </c>
      <c r="L1866" s="10" t="s">
        <v>2668</v>
      </c>
      <c r="M1866" s="10" t="s">
        <v>2669</v>
      </c>
      <c r="N1866" s="12">
        <v>0</v>
      </c>
      <c r="O1866" s="12">
        <v>0</v>
      </c>
      <c r="P1866" s="12">
        <v>0</v>
      </c>
      <c r="Q1866" s="12">
        <f t="shared" si="59"/>
        <v>0</v>
      </c>
      <c r="R1866" s="10" t="s">
        <v>1395</v>
      </c>
      <c r="S1866" s="10"/>
    </row>
    <row r="1867" spans="1:19" s="13" customFormat="1" x14ac:dyDescent="0.35">
      <c r="A1867" s="10">
        <v>1257</v>
      </c>
      <c r="B1867" s="10">
        <v>379</v>
      </c>
      <c r="C1867" s="10" t="s">
        <v>68</v>
      </c>
      <c r="D1867" s="10" t="s">
        <v>83</v>
      </c>
      <c r="E1867" s="10" t="s">
        <v>313</v>
      </c>
      <c r="F1867" s="10" t="s">
        <v>2670</v>
      </c>
      <c r="G1867" s="10">
        <v>730</v>
      </c>
      <c r="H1867" s="10">
        <v>1</v>
      </c>
      <c r="I1867" s="10" t="s">
        <v>453</v>
      </c>
      <c r="J1867" s="10" t="s">
        <v>26</v>
      </c>
      <c r="K1867" s="10" t="str">
        <f t="shared" si="58"/>
        <v>3-21-34J1</v>
      </c>
      <c r="L1867" s="10" t="s">
        <v>2671</v>
      </c>
      <c r="M1867" s="10" t="s">
        <v>493</v>
      </c>
      <c r="N1867" s="12">
        <v>0</v>
      </c>
      <c r="O1867" s="12">
        <v>0</v>
      </c>
      <c r="P1867" s="12">
        <v>0</v>
      </c>
      <c r="Q1867" s="12">
        <f t="shared" si="59"/>
        <v>0</v>
      </c>
      <c r="R1867" s="10" t="s">
        <v>1395</v>
      </c>
      <c r="S1867" s="10"/>
    </row>
    <row r="1868" spans="1:19" s="13" customFormat="1" x14ac:dyDescent="0.35">
      <c r="A1868" s="10">
        <v>1258</v>
      </c>
      <c r="B1868" s="10">
        <v>380</v>
      </c>
      <c r="C1868" s="10" t="s">
        <v>68</v>
      </c>
      <c r="D1868" s="10" t="s">
        <v>83</v>
      </c>
      <c r="E1868" s="10" t="s">
        <v>313</v>
      </c>
      <c r="F1868" s="10" t="s">
        <v>2670</v>
      </c>
      <c r="G1868" s="10">
        <v>730</v>
      </c>
      <c r="H1868" s="10">
        <v>1</v>
      </c>
      <c r="I1868" s="10" t="s">
        <v>453</v>
      </c>
      <c r="J1868" s="10" t="s">
        <v>26</v>
      </c>
      <c r="K1868" s="10" t="str">
        <f t="shared" si="58"/>
        <v>3-21-34J2</v>
      </c>
      <c r="L1868" s="10" t="s">
        <v>2672</v>
      </c>
      <c r="M1868" s="10" t="s">
        <v>493</v>
      </c>
      <c r="N1868" s="12">
        <v>0</v>
      </c>
      <c r="O1868" s="12">
        <v>0</v>
      </c>
      <c r="P1868" s="12">
        <v>0</v>
      </c>
      <c r="Q1868" s="12">
        <f t="shared" si="59"/>
        <v>0</v>
      </c>
      <c r="R1868" s="10" t="s">
        <v>1395</v>
      </c>
      <c r="S1868" s="10"/>
    </row>
    <row r="1869" spans="1:19" s="13" customFormat="1" x14ac:dyDescent="0.35">
      <c r="A1869" s="10">
        <v>1259</v>
      </c>
      <c r="B1869" s="10">
        <v>381</v>
      </c>
      <c r="C1869" s="10" t="s">
        <v>68</v>
      </c>
      <c r="D1869" s="10" t="s">
        <v>83</v>
      </c>
      <c r="E1869" s="10" t="s">
        <v>313</v>
      </c>
      <c r="F1869" s="10" t="s">
        <v>2673</v>
      </c>
      <c r="G1869" s="10">
        <v>729</v>
      </c>
      <c r="H1869" s="10">
        <v>1</v>
      </c>
      <c r="I1869" s="10" t="s">
        <v>453</v>
      </c>
      <c r="J1869" s="10" t="s">
        <v>26</v>
      </c>
      <c r="K1869" s="10" t="str">
        <f t="shared" si="58"/>
        <v>3-21-35J1</v>
      </c>
      <c r="L1869" s="10" t="s">
        <v>2674</v>
      </c>
      <c r="M1869" s="10" t="s">
        <v>493</v>
      </c>
      <c r="N1869" s="12">
        <v>0</v>
      </c>
      <c r="O1869" s="12">
        <v>0</v>
      </c>
      <c r="P1869" s="12">
        <v>0</v>
      </c>
      <c r="Q1869" s="12">
        <f t="shared" si="59"/>
        <v>0</v>
      </c>
      <c r="R1869" s="10" t="s">
        <v>1395</v>
      </c>
      <c r="S1869" s="10"/>
    </row>
    <row r="1870" spans="1:19" s="13" customFormat="1" x14ac:dyDescent="0.35">
      <c r="A1870" s="10">
        <v>1260</v>
      </c>
      <c r="B1870" s="10">
        <v>382</v>
      </c>
      <c r="C1870" s="10" t="s">
        <v>68</v>
      </c>
      <c r="D1870" s="10" t="s">
        <v>83</v>
      </c>
      <c r="E1870" s="10" t="s">
        <v>313</v>
      </c>
      <c r="F1870" s="10" t="s">
        <v>2673</v>
      </c>
      <c r="G1870" s="10">
        <v>729</v>
      </c>
      <c r="H1870" s="10">
        <v>1</v>
      </c>
      <c r="I1870" s="10" t="s">
        <v>453</v>
      </c>
      <c r="J1870" s="10" t="s">
        <v>26</v>
      </c>
      <c r="K1870" s="10" t="str">
        <f t="shared" si="58"/>
        <v>3-21-35J2</v>
      </c>
      <c r="L1870" s="10" t="s">
        <v>2675</v>
      </c>
      <c r="M1870" s="10" t="s">
        <v>493</v>
      </c>
      <c r="N1870" s="12">
        <v>0</v>
      </c>
      <c r="O1870" s="12">
        <v>0</v>
      </c>
      <c r="P1870" s="12">
        <v>0</v>
      </c>
      <c r="Q1870" s="12">
        <f t="shared" si="59"/>
        <v>0</v>
      </c>
      <c r="R1870" s="10" t="s">
        <v>1395</v>
      </c>
      <c r="S1870" s="10"/>
    </row>
    <row r="1871" spans="1:19" s="13" customFormat="1" x14ac:dyDescent="0.35">
      <c r="A1871" s="10">
        <v>1261</v>
      </c>
      <c r="B1871" s="10">
        <v>383</v>
      </c>
      <c r="C1871" s="10" t="s">
        <v>68</v>
      </c>
      <c r="D1871" s="10" t="s">
        <v>83</v>
      </c>
      <c r="E1871" s="10" t="s">
        <v>313</v>
      </c>
      <c r="F1871" s="10" t="s">
        <v>452</v>
      </c>
      <c r="G1871" s="10">
        <v>739</v>
      </c>
      <c r="H1871" s="10">
        <v>1</v>
      </c>
      <c r="I1871" s="10" t="s">
        <v>453</v>
      </c>
      <c r="J1871" s="10" t="s">
        <v>26</v>
      </c>
      <c r="K1871" s="10" t="str">
        <f t="shared" si="58"/>
        <v>3-21-971</v>
      </c>
      <c r="L1871" s="10" t="s">
        <v>2676</v>
      </c>
      <c r="M1871" s="10" t="s">
        <v>493</v>
      </c>
      <c r="N1871" s="12">
        <v>0</v>
      </c>
      <c r="O1871" s="12">
        <v>0</v>
      </c>
      <c r="P1871" s="12">
        <v>0</v>
      </c>
      <c r="Q1871" s="12">
        <f t="shared" si="59"/>
        <v>0</v>
      </c>
      <c r="R1871" s="10" t="s">
        <v>1395</v>
      </c>
      <c r="S1871" s="10"/>
    </row>
    <row r="1872" spans="1:19" s="13" customFormat="1" x14ac:dyDescent="0.35">
      <c r="A1872" s="10">
        <v>1262</v>
      </c>
      <c r="B1872" s="10">
        <v>385</v>
      </c>
      <c r="C1872" s="10" t="s">
        <v>68</v>
      </c>
      <c r="D1872" s="10" t="s">
        <v>83</v>
      </c>
      <c r="E1872" s="10" t="s">
        <v>313</v>
      </c>
      <c r="F1872" s="10" t="s">
        <v>452</v>
      </c>
      <c r="G1872" s="10">
        <v>739</v>
      </c>
      <c r="H1872" s="10">
        <v>1</v>
      </c>
      <c r="I1872" s="10" t="s">
        <v>453</v>
      </c>
      <c r="J1872" s="10" t="s">
        <v>26</v>
      </c>
      <c r="K1872" s="10" t="str">
        <f t="shared" si="58"/>
        <v>3-21-974</v>
      </c>
      <c r="L1872" s="10" t="s">
        <v>2677</v>
      </c>
      <c r="M1872" s="10" t="s">
        <v>493</v>
      </c>
      <c r="N1872" s="12">
        <v>0</v>
      </c>
      <c r="O1872" s="12">
        <v>0</v>
      </c>
      <c r="P1872" s="12">
        <v>0</v>
      </c>
      <c r="Q1872" s="12">
        <f t="shared" si="59"/>
        <v>0</v>
      </c>
      <c r="R1872" s="10" t="s">
        <v>1395</v>
      </c>
      <c r="S1872" s="10"/>
    </row>
    <row r="1873" spans="1:19" s="13" customFormat="1" x14ac:dyDescent="0.35">
      <c r="A1873" s="10">
        <v>1263</v>
      </c>
      <c r="B1873" s="10">
        <v>387</v>
      </c>
      <c r="C1873" s="10" t="s">
        <v>68</v>
      </c>
      <c r="D1873" s="10" t="s">
        <v>83</v>
      </c>
      <c r="E1873" s="10" t="s">
        <v>313</v>
      </c>
      <c r="F1873" s="10" t="s">
        <v>452</v>
      </c>
      <c r="G1873" s="10">
        <v>739</v>
      </c>
      <c r="H1873" s="10">
        <v>1</v>
      </c>
      <c r="I1873" s="10" t="s">
        <v>453</v>
      </c>
      <c r="J1873" s="10" t="s">
        <v>26</v>
      </c>
      <c r="K1873" s="10" t="str">
        <f t="shared" si="58"/>
        <v>3-21-976</v>
      </c>
      <c r="L1873" s="10" t="s">
        <v>2678</v>
      </c>
      <c r="M1873" s="10" t="s">
        <v>493</v>
      </c>
      <c r="N1873" s="12">
        <v>0</v>
      </c>
      <c r="O1873" s="12">
        <v>0</v>
      </c>
      <c r="P1873" s="12">
        <v>0</v>
      </c>
      <c r="Q1873" s="12">
        <f t="shared" si="59"/>
        <v>0</v>
      </c>
      <c r="R1873" s="10" t="s">
        <v>1395</v>
      </c>
      <c r="S1873" s="10"/>
    </row>
    <row r="1874" spans="1:19" s="13" customFormat="1" x14ac:dyDescent="0.35">
      <c r="A1874" s="10">
        <v>1266</v>
      </c>
      <c r="B1874" s="10">
        <v>391</v>
      </c>
      <c r="C1874" s="10" t="s">
        <v>68</v>
      </c>
      <c r="D1874" s="10" t="s">
        <v>83</v>
      </c>
      <c r="E1874" s="10" t="s">
        <v>313</v>
      </c>
      <c r="F1874" s="10" t="s">
        <v>452</v>
      </c>
      <c r="G1874" s="10">
        <v>739</v>
      </c>
      <c r="H1874" s="10">
        <v>1</v>
      </c>
      <c r="I1874" s="10" t="s">
        <v>453</v>
      </c>
      <c r="J1874" s="10" t="s">
        <v>26</v>
      </c>
      <c r="K1874" s="10" t="str">
        <f t="shared" si="58"/>
        <v>3-22-971</v>
      </c>
      <c r="L1874" s="10" t="s">
        <v>2679</v>
      </c>
      <c r="M1874" s="10" t="s">
        <v>493</v>
      </c>
      <c r="N1874" s="12">
        <v>0</v>
      </c>
      <c r="O1874" s="12">
        <v>0</v>
      </c>
      <c r="P1874" s="12">
        <v>0</v>
      </c>
      <c r="Q1874" s="12">
        <f t="shared" si="59"/>
        <v>0</v>
      </c>
      <c r="R1874" s="10" t="s">
        <v>1395</v>
      </c>
      <c r="S1874" s="10"/>
    </row>
    <row r="1875" spans="1:19" s="13" customFormat="1" x14ac:dyDescent="0.35">
      <c r="A1875" s="10">
        <v>1269</v>
      </c>
      <c r="B1875" s="10">
        <v>406</v>
      </c>
      <c r="C1875" s="10" t="s">
        <v>68</v>
      </c>
      <c r="D1875" s="10" t="s">
        <v>83</v>
      </c>
      <c r="E1875" s="10" t="s">
        <v>313</v>
      </c>
      <c r="F1875" s="10" t="s">
        <v>2670</v>
      </c>
      <c r="G1875" s="10">
        <v>730</v>
      </c>
      <c r="H1875" s="10">
        <v>1</v>
      </c>
      <c r="I1875" s="10" t="s">
        <v>453</v>
      </c>
      <c r="J1875" s="10" t="s">
        <v>26</v>
      </c>
      <c r="K1875" s="10" t="str">
        <f t="shared" si="58"/>
        <v>3-24-34J1</v>
      </c>
      <c r="L1875" s="10" t="s">
        <v>2680</v>
      </c>
      <c r="M1875" s="10" t="s">
        <v>493</v>
      </c>
      <c r="N1875" s="12">
        <v>0</v>
      </c>
      <c r="O1875" s="12">
        <v>0</v>
      </c>
      <c r="P1875" s="12">
        <v>0</v>
      </c>
      <c r="Q1875" s="12">
        <f t="shared" si="59"/>
        <v>0</v>
      </c>
      <c r="R1875" s="10" t="s">
        <v>1395</v>
      </c>
      <c r="S1875" s="10"/>
    </row>
    <row r="1876" spans="1:19" s="13" customFormat="1" x14ac:dyDescent="0.35">
      <c r="A1876" s="10">
        <v>1270</v>
      </c>
      <c r="B1876" s="10">
        <v>407</v>
      </c>
      <c r="C1876" s="10" t="s">
        <v>68</v>
      </c>
      <c r="D1876" s="10" t="s">
        <v>83</v>
      </c>
      <c r="E1876" s="10" t="s">
        <v>313</v>
      </c>
      <c r="F1876" s="10" t="s">
        <v>2670</v>
      </c>
      <c r="G1876" s="10">
        <v>730</v>
      </c>
      <c r="H1876" s="10">
        <v>1</v>
      </c>
      <c r="I1876" s="10" t="s">
        <v>453</v>
      </c>
      <c r="J1876" s="10" t="s">
        <v>26</v>
      </c>
      <c r="K1876" s="10" t="str">
        <f t="shared" si="58"/>
        <v>3-24-34J2</v>
      </c>
      <c r="L1876" s="10" t="s">
        <v>2681</v>
      </c>
      <c r="M1876" s="10" t="s">
        <v>493</v>
      </c>
      <c r="N1876" s="12">
        <v>0</v>
      </c>
      <c r="O1876" s="12">
        <v>0</v>
      </c>
      <c r="P1876" s="12">
        <v>0</v>
      </c>
      <c r="Q1876" s="12">
        <f t="shared" si="59"/>
        <v>0</v>
      </c>
      <c r="R1876" s="10" t="s">
        <v>1395</v>
      </c>
      <c r="S1876" s="10"/>
    </row>
    <row r="1877" spans="1:19" s="13" customFormat="1" x14ac:dyDescent="0.35">
      <c r="A1877" s="10">
        <v>1271</v>
      </c>
      <c r="B1877" s="10">
        <v>408</v>
      </c>
      <c r="C1877" s="10" t="s">
        <v>68</v>
      </c>
      <c r="D1877" s="10" t="s">
        <v>83</v>
      </c>
      <c r="E1877" s="10" t="s">
        <v>313</v>
      </c>
      <c r="F1877" s="10" t="s">
        <v>2673</v>
      </c>
      <c r="G1877" s="10">
        <v>729</v>
      </c>
      <c r="H1877" s="10">
        <v>1</v>
      </c>
      <c r="I1877" s="10" t="s">
        <v>453</v>
      </c>
      <c r="J1877" s="10" t="s">
        <v>26</v>
      </c>
      <c r="K1877" s="10" t="str">
        <f t="shared" si="58"/>
        <v>3-24-35J1</v>
      </c>
      <c r="L1877" s="10" t="s">
        <v>2682</v>
      </c>
      <c r="M1877" s="10" t="s">
        <v>493</v>
      </c>
      <c r="N1877" s="12">
        <v>0</v>
      </c>
      <c r="O1877" s="12">
        <v>0</v>
      </c>
      <c r="P1877" s="12">
        <v>0</v>
      </c>
      <c r="Q1877" s="12">
        <f t="shared" si="59"/>
        <v>0</v>
      </c>
      <c r="R1877" s="10" t="s">
        <v>1395</v>
      </c>
      <c r="S1877" s="10"/>
    </row>
    <row r="1878" spans="1:19" s="13" customFormat="1" x14ac:dyDescent="0.35">
      <c r="A1878" s="10">
        <v>1272</v>
      </c>
      <c r="B1878" s="10">
        <v>409</v>
      </c>
      <c r="C1878" s="10" t="s">
        <v>68</v>
      </c>
      <c r="D1878" s="10" t="s">
        <v>83</v>
      </c>
      <c r="E1878" s="10" t="s">
        <v>313</v>
      </c>
      <c r="F1878" s="10" t="s">
        <v>314</v>
      </c>
      <c r="G1878" s="10">
        <v>738</v>
      </c>
      <c r="H1878" s="10">
        <v>1</v>
      </c>
      <c r="I1878" s="10" t="s">
        <v>315</v>
      </c>
      <c r="J1878" s="10" t="s">
        <v>26</v>
      </c>
      <c r="K1878" s="10" t="str">
        <f t="shared" si="58"/>
        <v>3-24-905</v>
      </c>
      <c r="L1878" s="10" t="s">
        <v>2683</v>
      </c>
      <c r="M1878" s="10" t="s">
        <v>317</v>
      </c>
      <c r="N1878" s="12">
        <v>0</v>
      </c>
      <c r="O1878" s="12">
        <v>0</v>
      </c>
      <c r="P1878" s="12">
        <v>0</v>
      </c>
      <c r="Q1878" s="12">
        <f t="shared" si="59"/>
        <v>0</v>
      </c>
      <c r="R1878" s="10" t="s">
        <v>1395</v>
      </c>
      <c r="S1878" s="10"/>
    </row>
    <row r="1879" spans="1:19" s="13" customFormat="1" x14ac:dyDescent="0.35">
      <c r="A1879" s="10">
        <v>1273</v>
      </c>
      <c r="B1879" s="10">
        <v>410</v>
      </c>
      <c r="C1879" s="10" t="s">
        <v>68</v>
      </c>
      <c r="D1879" s="10" t="s">
        <v>83</v>
      </c>
      <c r="E1879" s="10" t="s">
        <v>313</v>
      </c>
      <c r="F1879" s="10" t="s">
        <v>1478</v>
      </c>
      <c r="G1879" s="10" t="s">
        <v>1478</v>
      </c>
      <c r="H1879" s="10" t="s">
        <v>1478</v>
      </c>
      <c r="I1879" s="10" t="s">
        <v>315</v>
      </c>
      <c r="J1879" s="10" t="s">
        <v>26</v>
      </c>
      <c r="K1879" s="10" t="str">
        <f t="shared" si="58"/>
        <v>3-24-905-NGRID</v>
      </c>
      <c r="L1879" s="10" t="s">
        <v>2684</v>
      </c>
      <c r="M1879" s="10" t="s">
        <v>317</v>
      </c>
      <c r="N1879" s="12">
        <v>0</v>
      </c>
      <c r="O1879" s="12">
        <v>0</v>
      </c>
      <c r="P1879" s="12">
        <v>0</v>
      </c>
      <c r="Q1879" s="12">
        <f t="shared" si="59"/>
        <v>0</v>
      </c>
      <c r="R1879" s="10" t="s">
        <v>1395</v>
      </c>
      <c r="S1879" s="10"/>
    </row>
    <row r="1880" spans="1:19" s="13" customFormat="1" x14ac:dyDescent="0.35">
      <c r="A1880" s="10">
        <v>1274</v>
      </c>
      <c r="B1880" s="10">
        <v>412</v>
      </c>
      <c r="C1880" s="10" t="s">
        <v>68</v>
      </c>
      <c r="D1880" s="10" t="s">
        <v>83</v>
      </c>
      <c r="E1880" s="10" t="s">
        <v>313</v>
      </c>
      <c r="F1880" s="10" t="s">
        <v>314</v>
      </c>
      <c r="G1880" s="10">
        <v>738</v>
      </c>
      <c r="H1880" s="10">
        <v>1</v>
      </c>
      <c r="I1880" s="10" t="s">
        <v>315</v>
      </c>
      <c r="J1880" s="10" t="s">
        <v>26</v>
      </c>
      <c r="K1880" s="10" t="str">
        <f t="shared" si="58"/>
        <v>3-24-915</v>
      </c>
      <c r="L1880" s="10" t="s">
        <v>2685</v>
      </c>
      <c r="M1880" s="10" t="s">
        <v>493</v>
      </c>
      <c r="N1880" s="12">
        <v>0</v>
      </c>
      <c r="O1880" s="12">
        <v>0</v>
      </c>
      <c r="P1880" s="12">
        <v>0</v>
      </c>
      <c r="Q1880" s="12">
        <f t="shared" si="59"/>
        <v>0</v>
      </c>
      <c r="R1880" s="10" t="s">
        <v>1395</v>
      </c>
      <c r="S1880" s="10"/>
    </row>
    <row r="1881" spans="1:19" s="13" customFormat="1" x14ac:dyDescent="0.35">
      <c r="A1881" s="10">
        <v>1275</v>
      </c>
      <c r="B1881" s="10">
        <v>413</v>
      </c>
      <c r="C1881" s="10" t="s">
        <v>68</v>
      </c>
      <c r="D1881" s="10" t="s">
        <v>83</v>
      </c>
      <c r="E1881" s="10" t="s">
        <v>313</v>
      </c>
      <c r="F1881" s="10" t="s">
        <v>452</v>
      </c>
      <c r="G1881" s="10">
        <v>739</v>
      </c>
      <c r="H1881" s="10">
        <v>1</v>
      </c>
      <c r="I1881" s="10" t="s">
        <v>453</v>
      </c>
      <c r="J1881" s="10" t="s">
        <v>26</v>
      </c>
      <c r="K1881" s="10" t="str">
        <f t="shared" si="58"/>
        <v>3-24-974</v>
      </c>
      <c r="L1881" s="10" t="s">
        <v>2686</v>
      </c>
      <c r="M1881" s="10" t="s">
        <v>493</v>
      </c>
      <c r="N1881" s="12">
        <v>0</v>
      </c>
      <c r="O1881" s="12">
        <v>0</v>
      </c>
      <c r="P1881" s="12">
        <v>0</v>
      </c>
      <c r="Q1881" s="12">
        <f t="shared" si="59"/>
        <v>0</v>
      </c>
      <c r="R1881" s="10" t="s">
        <v>1395</v>
      </c>
      <c r="S1881" s="10"/>
    </row>
    <row r="1882" spans="1:19" s="13" customFormat="1" x14ac:dyDescent="0.35">
      <c r="A1882" s="10">
        <v>1276</v>
      </c>
      <c r="B1882" s="10">
        <v>414</v>
      </c>
      <c r="C1882" s="10" t="s">
        <v>68</v>
      </c>
      <c r="D1882" s="10" t="s">
        <v>83</v>
      </c>
      <c r="E1882" s="10" t="s">
        <v>313</v>
      </c>
      <c r="F1882" s="10" t="s">
        <v>452</v>
      </c>
      <c r="G1882" s="10">
        <v>739</v>
      </c>
      <c r="H1882" s="10">
        <v>1</v>
      </c>
      <c r="I1882" s="10" t="s">
        <v>453</v>
      </c>
      <c r="J1882" s="10" t="s">
        <v>26</v>
      </c>
      <c r="K1882" s="10" t="str">
        <f t="shared" si="58"/>
        <v>3-24-975</v>
      </c>
      <c r="L1882" s="10" t="s">
        <v>2687</v>
      </c>
      <c r="M1882" s="10" t="s">
        <v>493</v>
      </c>
      <c r="N1882" s="12">
        <v>0</v>
      </c>
      <c r="O1882" s="12">
        <v>0</v>
      </c>
      <c r="P1882" s="12">
        <v>0</v>
      </c>
      <c r="Q1882" s="12">
        <f t="shared" si="59"/>
        <v>0</v>
      </c>
      <c r="R1882" s="10" t="s">
        <v>1395</v>
      </c>
      <c r="S1882" s="10"/>
    </row>
    <row r="1883" spans="1:19" s="13" customFormat="1" x14ac:dyDescent="0.35">
      <c r="A1883" s="10">
        <v>1284</v>
      </c>
      <c r="B1883" s="10">
        <v>402</v>
      </c>
      <c r="C1883" s="10" t="s">
        <v>68</v>
      </c>
      <c r="D1883" s="10" t="s">
        <v>83</v>
      </c>
      <c r="E1883" s="10" t="s">
        <v>313</v>
      </c>
      <c r="F1883" s="10" t="s">
        <v>452</v>
      </c>
      <c r="G1883" s="10">
        <v>739</v>
      </c>
      <c r="H1883" s="10">
        <v>1</v>
      </c>
      <c r="I1883" s="10" t="s">
        <v>453</v>
      </c>
      <c r="J1883" s="10" t="s">
        <v>26</v>
      </c>
      <c r="K1883" s="10" t="str">
        <f t="shared" si="58"/>
        <v>3-24A-975</v>
      </c>
      <c r="L1883" s="20" t="s">
        <v>2688</v>
      </c>
      <c r="M1883" s="10" t="s">
        <v>455</v>
      </c>
      <c r="N1883" s="12">
        <v>0</v>
      </c>
      <c r="O1883" s="12">
        <v>0</v>
      </c>
      <c r="P1883" s="12">
        <v>0</v>
      </c>
      <c r="Q1883" s="12">
        <f t="shared" si="59"/>
        <v>0</v>
      </c>
      <c r="R1883" s="10" t="s">
        <v>1395</v>
      </c>
      <c r="S1883" s="10"/>
    </row>
    <row r="1884" spans="1:19" s="13" customFormat="1" x14ac:dyDescent="0.35">
      <c r="A1884" s="10">
        <v>1292</v>
      </c>
      <c r="B1884" s="10">
        <v>420</v>
      </c>
      <c r="C1884" s="10" t="s">
        <v>68</v>
      </c>
      <c r="D1884" s="10" t="s">
        <v>83</v>
      </c>
      <c r="E1884" s="10" t="s">
        <v>313</v>
      </c>
      <c r="F1884" s="10" t="s">
        <v>314</v>
      </c>
      <c r="G1884" s="10">
        <v>738</v>
      </c>
      <c r="H1884" s="10">
        <v>2</v>
      </c>
      <c r="I1884" s="10" t="s">
        <v>315</v>
      </c>
      <c r="J1884" s="10" t="s">
        <v>26</v>
      </c>
      <c r="K1884" s="10" t="str">
        <f t="shared" si="58"/>
        <v>3-25-975</v>
      </c>
      <c r="L1884" s="10" t="s">
        <v>2689</v>
      </c>
      <c r="M1884" s="10" t="s">
        <v>455</v>
      </c>
      <c r="N1884" s="12">
        <v>0</v>
      </c>
      <c r="O1884" s="12">
        <v>0</v>
      </c>
      <c r="P1884" s="12">
        <v>0</v>
      </c>
      <c r="Q1884" s="12">
        <f t="shared" si="59"/>
        <v>0</v>
      </c>
      <c r="R1884" s="10" t="s">
        <v>1395</v>
      </c>
      <c r="S1884" s="10"/>
    </row>
    <row r="1885" spans="1:19" s="13" customFormat="1" x14ac:dyDescent="0.35">
      <c r="A1885" s="10">
        <v>1293</v>
      </c>
      <c r="B1885" s="10">
        <v>421</v>
      </c>
      <c r="C1885" s="10" t="s">
        <v>68</v>
      </c>
      <c r="D1885" s="10" t="s">
        <v>83</v>
      </c>
      <c r="E1885" s="10" t="s">
        <v>313</v>
      </c>
      <c r="F1885" s="10" t="s">
        <v>452</v>
      </c>
      <c r="G1885" s="10">
        <v>739</v>
      </c>
      <c r="H1885" s="10">
        <v>1</v>
      </c>
      <c r="I1885" s="10" t="s">
        <v>453</v>
      </c>
      <c r="J1885" s="10" t="s">
        <v>26</v>
      </c>
      <c r="K1885" s="10" t="str">
        <f t="shared" si="58"/>
        <v>3-25-976</v>
      </c>
      <c r="L1885" s="10" t="s">
        <v>2690</v>
      </c>
      <c r="M1885" s="10" t="s">
        <v>493</v>
      </c>
      <c r="N1885" s="12">
        <v>0</v>
      </c>
      <c r="O1885" s="12">
        <v>0</v>
      </c>
      <c r="P1885" s="12">
        <v>0</v>
      </c>
      <c r="Q1885" s="12">
        <f t="shared" si="59"/>
        <v>0</v>
      </c>
      <c r="R1885" s="10" t="s">
        <v>1395</v>
      </c>
      <c r="S1885" s="10"/>
    </row>
    <row r="1886" spans="1:19" s="13" customFormat="1" x14ac:dyDescent="0.35">
      <c r="A1886" s="10">
        <v>1297</v>
      </c>
      <c r="B1886" s="10">
        <v>426</v>
      </c>
      <c r="C1886" s="10" t="s">
        <v>68</v>
      </c>
      <c r="D1886" s="10" t="s">
        <v>83</v>
      </c>
      <c r="E1886" s="10" t="s">
        <v>313</v>
      </c>
      <c r="F1886" s="10" t="s">
        <v>314</v>
      </c>
      <c r="G1886" s="10">
        <v>738</v>
      </c>
      <c r="H1886" s="10">
        <v>1</v>
      </c>
      <c r="I1886" s="10" t="s">
        <v>315</v>
      </c>
      <c r="J1886" s="10" t="s">
        <v>26</v>
      </c>
      <c r="K1886" s="10" t="str">
        <f t="shared" si="58"/>
        <v>3-26-904</v>
      </c>
      <c r="L1886" s="10" t="s">
        <v>2691</v>
      </c>
      <c r="M1886" s="10" t="s">
        <v>317</v>
      </c>
      <c r="N1886" s="12">
        <v>0</v>
      </c>
      <c r="O1886" s="12">
        <v>0</v>
      </c>
      <c r="P1886" s="12">
        <v>0</v>
      </c>
      <c r="Q1886" s="12">
        <f t="shared" si="59"/>
        <v>0</v>
      </c>
      <c r="R1886" s="10" t="s">
        <v>1395</v>
      </c>
      <c r="S1886" s="10"/>
    </row>
    <row r="1887" spans="1:19" s="13" customFormat="1" x14ac:dyDescent="0.35">
      <c r="A1887" s="10">
        <v>1302</v>
      </c>
      <c r="B1887" s="10">
        <v>435</v>
      </c>
      <c r="C1887" s="10" t="s">
        <v>68</v>
      </c>
      <c r="D1887" s="10" t="s">
        <v>83</v>
      </c>
      <c r="E1887" s="10" t="s">
        <v>313</v>
      </c>
      <c r="F1887" s="10" t="s">
        <v>1478</v>
      </c>
      <c r="G1887" s="10" t="s">
        <v>1478</v>
      </c>
      <c r="H1887" s="10" t="s">
        <v>1478</v>
      </c>
      <c r="I1887" s="10" t="s">
        <v>1205</v>
      </c>
      <c r="J1887" s="10" t="s">
        <v>26</v>
      </c>
      <c r="K1887" s="10" t="str">
        <f t="shared" si="58"/>
        <v>3-51-43J1-NGRID</v>
      </c>
      <c r="L1887" s="10" t="s">
        <v>2692</v>
      </c>
      <c r="M1887" s="10" t="s">
        <v>1207</v>
      </c>
      <c r="N1887" s="12">
        <v>0</v>
      </c>
      <c r="O1887" s="12">
        <v>0</v>
      </c>
      <c r="P1887" s="12">
        <v>0</v>
      </c>
      <c r="Q1887" s="12">
        <f t="shared" si="59"/>
        <v>0</v>
      </c>
      <c r="R1887" s="10" t="s">
        <v>1395</v>
      </c>
      <c r="S1887" s="10"/>
    </row>
    <row r="1888" spans="1:19" s="13" customFormat="1" x14ac:dyDescent="0.35">
      <c r="A1888" s="10">
        <v>1321</v>
      </c>
      <c r="B1888" s="10">
        <v>455</v>
      </c>
      <c r="C1888" s="10" t="s">
        <v>68</v>
      </c>
      <c r="D1888" s="10" t="s">
        <v>83</v>
      </c>
      <c r="E1888" s="10" t="s">
        <v>313</v>
      </c>
      <c r="F1888" s="10" t="s">
        <v>906</v>
      </c>
      <c r="G1888" s="10">
        <v>714</v>
      </c>
      <c r="H1888" s="10">
        <v>1</v>
      </c>
      <c r="I1888" s="10" t="s">
        <v>525</v>
      </c>
      <c r="J1888" s="10" t="s">
        <v>26</v>
      </c>
      <c r="K1888" s="10" t="str">
        <f t="shared" si="58"/>
        <v>3-83-950</v>
      </c>
      <c r="L1888" s="10" t="s">
        <v>2693</v>
      </c>
      <c r="M1888" s="10" t="s">
        <v>2694</v>
      </c>
      <c r="N1888" s="12">
        <v>0</v>
      </c>
      <c r="O1888" s="12">
        <v>0</v>
      </c>
      <c r="P1888" s="12">
        <v>0</v>
      </c>
      <c r="Q1888" s="12">
        <f t="shared" si="59"/>
        <v>0</v>
      </c>
      <c r="R1888" s="10" t="s">
        <v>1395</v>
      </c>
      <c r="S1888" s="10"/>
    </row>
    <row r="1889" spans="1:19" s="13" customFormat="1" x14ac:dyDescent="0.35">
      <c r="A1889" s="10">
        <v>1322</v>
      </c>
      <c r="B1889" s="10">
        <v>457</v>
      </c>
      <c r="C1889" s="10" t="s">
        <v>68</v>
      </c>
      <c r="D1889" s="10" t="s">
        <v>83</v>
      </c>
      <c r="E1889" s="10" t="s">
        <v>313</v>
      </c>
      <c r="F1889" s="10" t="s">
        <v>906</v>
      </c>
      <c r="G1889" s="10">
        <v>714</v>
      </c>
      <c r="H1889" s="10">
        <v>1</v>
      </c>
      <c r="I1889" s="10" t="s">
        <v>525</v>
      </c>
      <c r="J1889" s="10" t="s">
        <v>26</v>
      </c>
      <c r="K1889" s="10" t="str">
        <f t="shared" si="58"/>
        <v>3-83-967</v>
      </c>
      <c r="L1889" s="10" t="s">
        <v>2695</v>
      </c>
      <c r="M1889" s="10" t="s">
        <v>527</v>
      </c>
      <c r="N1889" s="12">
        <v>0</v>
      </c>
      <c r="O1889" s="12">
        <v>0</v>
      </c>
      <c r="P1889" s="12">
        <v>0</v>
      </c>
      <c r="Q1889" s="12">
        <f t="shared" si="59"/>
        <v>0</v>
      </c>
      <c r="R1889" s="10" t="s">
        <v>1395</v>
      </c>
      <c r="S1889" s="10"/>
    </row>
    <row r="1890" spans="1:19" s="13" customFormat="1" x14ac:dyDescent="0.35">
      <c r="A1890" s="10">
        <v>1337</v>
      </c>
      <c r="B1890" s="10">
        <v>480</v>
      </c>
      <c r="C1890" s="10" t="s">
        <v>68</v>
      </c>
      <c r="D1890" s="10" t="s">
        <v>83</v>
      </c>
      <c r="E1890" s="10" t="s">
        <v>313</v>
      </c>
      <c r="F1890" s="10" t="s">
        <v>2696</v>
      </c>
      <c r="G1890" s="10" t="s">
        <v>2696</v>
      </c>
      <c r="H1890" s="10" t="s">
        <v>2696</v>
      </c>
      <c r="I1890" s="10" t="s">
        <v>1887</v>
      </c>
      <c r="J1890" s="10" t="s">
        <v>26</v>
      </c>
      <c r="K1890" s="10" t="str">
        <f t="shared" si="58"/>
        <v>3-85-953-MIDMUNI</v>
      </c>
      <c r="L1890" s="10" t="s">
        <v>2697</v>
      </c>
      <c r="M1890" s="10" t="s">
        <v>1889</v>
      </c>
      <c r="N1890" s="12">
        <v>0</v>
      </c>
      <c r="O1890" s="12">
        <v>0</v>
      </c>
      <c r="P1890" s="12">
        <v>0</v>
      </c>
      <c r="Q1890" s="12">
        <f t="shared" si="59"/>
        <v>0</v>
      </c>
      <c r="R1890" s="10" t="s">
        <v>1395</v>
      </c>
      <c r="S1890" s="10"/>
    </row>
    <row r="1891" spans="1:19" s="13" customFormat="1" x14ac:dyDescent="0.35">
      <c r="A1891" s="10">
        <v>1345</v>
      </c>
      <c r="B1891" s="10">
        <v>488</v>
      </c>
      <c r="C1891" s="10" t="s">
        <v>68</v>
      </c>
      <c r="D1891" s="10" t="s">
        <v>83</v>
      </c>
      <c r="E1891" s="10" t="s">
        <v>313</v>
      </c>
      <c r="F1891" s="10" t="s">
        <v>1491</v>
      </c>
      <c r="G1891" s="10">
        <v>733</v>
      </c>
      <c r="H1891" s="10">
        <v>1</v>
      </c>
      <c r="I1891" s="10" t="s">
        <v>313</v>
      </c>
      <c r="J1891" s="10" t="s">
        <v>26</v>
      </c>
      <c r="K1891" s="10" t="str">
        <f t="shared" si="58"/>
        <v>3-88-10J2</v>
      </c>
      <c r="L1891" s="10" t="s">
        <v>2698</v>
      </c>
      <c r="M1891" s="10" t="s">
        <v>884</v>
      </c>
      <c r="N1891" s="12">
        <v>0</v>
      </c>
      <c r="O1891" s="12">
        <v>0</v>
      </c>
      <c r="P1891" s="12">
        <v>0</v>
      </c>
      <c r="Q1891" s="12">
        <f t="shared" si="59"/>
        <v>0</v>
      </c>
      <c r="R1891" s="10" t="s">
        <v>1395</v>
      </c>
      <c r="S1891" s="10"/>
    </row>
    <row r="1892" spans="1:19" s="13" customFormat="1" x14ac:dyDescent="0.35">
      <c r="A1892" s="10">
        <v>1351</v>
      </c>
      <c r="B1892" s="10">
        <v>494</v>
      </c>
      <c r="C1892" s="10" t="s">
        <v>68</v>
      </c>
      <c r="D1892" s="10" t="s">
        <v>83</v>
      </c>
      <c r="E1892" s="10" t="s">
        <v>313</v>
      </c>
      <c r="F1892" s="10" t="s">
        <v>882</v>
      </c>
      <c r="G1892" s="10">
        <v>715</v>
      </c>
      <c r="H1892" s="10">
        <v>1</v>
      </c>
      <c r="I1892" s="10" t="s">
        <v>313</v>
      </c>
      <c r="J1892" s="10" t="s">
        <v>26</v>
      </c>
      <c r="K1892" s="10" t="str">
        <f t="shared" si="58"/>
        <v>3-88-924</v>
      </c>
      <c r="L1892" s="10" t="s">
        <v>2699</v>
      </c>
      <c r="M1892" s="10" t="s">
        <v>354</v>
      </c>
      <c r="N1892" s="12">
        <v>0</v>
      </c>
      <c r="O1892" s="12">
        <v>0</v>
      </c>
      <c r="P1892" s="12">
        <v>0</v>
      </c>
      <c r="Q1892" s="12">
        <f t="shared" si="59"/>
        <v>0</v>
      </c>
      <c r="R1892" s="10" t="s">
        <v>1395</v>
      </c>
      <c r="S1892" s="10"/>
    </row>
    <row r="1893" spans="1:19" s="13" customFormat="1" x14ac:dyDescent="0.35">
      <c r="A1893" s="10">
        <v>1360</v>
      </c>
      <c r="B1893" s="10">
        <v>1707</v>
      </c>
      <c r="C1893" s="10" t="s">
        <v>68</v>
      </c>
      <c r="D1893" s="10" t="s">
        <v>83</v>
      </c>
      <c r="E1893" s="10" t="s">
        <v>313</v>
      </c>
      <c r="F1893" s="14" t="s">
        <v>1478</v>
      </c>
      <c r="G1893" s="10" t="s">
        <v>1478</v>
      </c>
      <c r="H1893" s="10" t="s">
        <v>1478</v>
      </c>
      <c r="I1893" s="10" t="s">
        <v>553</v>
      </c>
      <c r="J1893" s="10" t="s">
        <v>26</v>
      </c>
      <c r="K1893" s="10" t="str">
        <f t="shared" si="58"/>
        <v>NGD-701</v>
      </c>
      <c r="L1893" s="10" t="s">
        <v>2700</v>
      </c>
      <c r="M1893" s="10" t="s">
        <v>334</v>
      </c>
      <c r="N1893" s="12">
        <v>0</v>
      </c>
      <c r="O1893" s="12">
        <v>0</v>
      </c>
      <c r="P1893" s="12" t="e">
        <v>#DIV/0!</v>
      </c>
      <c r="Q1893" s="12">
        <f t="shared" si="59"/>
        <v>0</v>
      </c>
      <c r="R1893" s="10" t="s">
        <v>1395</v>
      </c>
      <c r="S1893" s="10"/>
    </row>
    <row r="1894" spans="1:19" s="13" customFormat="1" x14ac:dyDescent="0.35">
      <c r="A1894" s="10">
        <v>1361</v>
      </c>
      <c r="B1894" s="10">
        <v>1703</v>
      </c>
      <c r="C1894" s="10" t="s">
        <v>68</v>
      </c>
      <c r="D1894" s="10" t="s">
        <v>83</v>
      </c>
      <c r="E1894" s="10" t="s">
        <v>313</v>
      </c>
      <c r="F1894" s="14" t="s">
        <v>1478</v>
      </c>
      <c r="G1894" s="10" t="s">
        <v>1478</v>
      </c>
      <c r="H1894" s="10" t="s">
        <v>1478</v>
      </c>
      <c r="I1894" s="10" t="s">
        <v>1205</v>
      </c>
      <c r="J1894" s="10" t="s">
        <v>26</v>
      </c>
      <c r="K1894" s="10" t="str">
        <f t="shared" si="58"/>
        <v>NGD-702</v>
      </c>
      <c r="L1894" s="10" t="s">
        <v>2701</v>
      </c>
      <c r="M1894" s="10" t="s">
        <v>2669</v>
      </c>
      <c r="N1894" s="12">
        <v>0</v>
      </c>
      <c r="O1894" s="12">
        <v>0</v>
      </c>
      <c r="P1894" s="12" t="e">
        <v>#DIV/0!</v>
      </c>
      <c r="Q1894" s="12">
        <f t="shared" si="59"/>
        <v>0</v>
      </c>
      <c r="R1894" s="10" t="s">
        <v>1395</v>
      </c>
      <c r="S1894" s="10"/>
    </row>
    <row r="1895" spans="1:19" s="13" customFormat="1" x14ac:dyDescent="0.35">
      <c r="A1895" s="10">
        <v>1362</v>
      </c>
      <c r="B1895" s="10">
        <v>1701</v>
      </c>
      <c r="C1895" s="10" t="s">
        <v>68</v>
      </c>
      <c r="D1895" s="10" t="s">
        <v>83</v>
      </c>
      <c r="E1895" s="10" t="s">
        <v>313</v>
      </c>
      <c r="F1895" s="14" t="s">
        <v>1478</v>
      </c>
      <c r="G1895" s="10" t="s">
        <v>1478</v>
      </c>
      <c r="H1895" s="10" t="s">
        <v>1478</v>
      </c>
      <c r="I1895" s="10" t="s">
        <v>1205</v>
      </c>
      <c r="J1895" s="10" t="s">
        <v>26</v>
      </c>
      <c r="K1895" s="10" t="str">
        <f t="shared" si="58"/>
        <v>NGD-703</v>
      </c>
      <c r="L1895" s="10" t="s">
        <v>2702</v>
      </c>
      <c r="M1895" s="10" t="s">
        <v>2669</v>
      </c>
      <c r="N1895" s="12">
        <v>0</v>
      </c>
      <c r="O1895" s="12">
        <v>0</v>
      </c>
      <c r="P1895" s="12" t="e">
        <v>#DIV/0!</v>
      </c>
      <c r="Q1895" s="12">
        <f t="shared" si="59"/>
        <v>0</v>
      </c>
      <c r="R1895" s="10" t="s">
        <v>1395</v>
      </c>
      <c r="S1895" s="10"/>
    </row>
    <row r="1896" spans="1:19" s="13" customFormat="1" x14ac:dyDescent="0.35">
      <c r="A1896" s="10">
        <v>1369</v>
      </c>
      <c r="B1896" s="10">
        <v>766</v>
      </c>
      <c r="C1896" s="10" t="s">
        <v>68</v>
      </c>
      <c r="D1896" s="10" t="s">
        <v>69</v>
      </c>
      <c r="E1896" s="10" t="s">
        <v>150</v>
      </c>
      <c r="F1896" s="10" t="s">
        <v>130</v>
      </c>
      <c r="G1896" s="10">
        <v>24</v>
      </c>
      <c r="H1896" s="10" t="s">
        <v>228</v>
      </c>
      <c r="I1896" s="10" t="s">
        <v>175</v>
      </c>
      <c r="J1896" s="10" t="s">
        <v>26</v>
      </c>
      <c r="K1896" s="10" t="str">
        <f t="shared" si="58"/>
        <v>2401</v>
      </c>
      <c r="L1896" s="10">
        <v>2401</v>
      </c>
      <c r="M1896" s="10" t="s">
        <v>337</v>
      </c>
      <c r="N1896" s="12">
        <v>0</v>
      </c>
      <c r="O1896" s="12">
        <v>0</v>
      </c>
      <c r="P1896" s="12">
        <v>0</v>
      </c>
      <c r="Q1896" s="12">
        <f t="shared" si="59"/>
        <v>0</v>
      </c>
      <c r="R1896" s="10" t="s">
        <v>1395</v>
      </c>
      <c r="S1896" s="10"/>
    </row>
    <row r="1897" spans="1:19" s="13" customFormat="1" x14ac:dyDescent="0.35">
      <c r="A1897" s="10">
        <v>1370</v>
      </c>
      <c r="B1897" s="10">
        <v>767</v>
      </c>
      <c r="C1897" s="10" t="s">
        <v>68</v>
      </c>
      <c r="D1897" s="10" t="s">
        <v>69</v>
      </c>
      <c r="E1897" s="10" t="s">
        <v>150</v>
      </c>
      <c r="F1897" s="10" t="s">
        <v>130</v>
      </c>
      <c r="G1897" s="10">
        <v>24</v>
      </c>
      <c r="H1897" s="10" t="s">
        <v>228</v>
      </c>
      <c r="I1897" s="10" t="s">
        <v>175</v>
      </c>
      <c r="J1897" s="10" t="s">
        <v>26</v>
      </c>
      <c r="K1897" s="10" t="str">
        <f t="shared" si="58"/>
        <v>2403</v>
      </c>
      <c r="L1897" s="10">
        <v>2403</v>
      </c>
      <c r="M1897" s="10" t="s">
        <v>337</v>
      </c>
      <c r="N1897" s="12">
        <v>0</v>
      </c>
      <c r="O1897" s="12">
        <v>0</v>
      </c>
      <c r="P1897" s="12">
        <v>0</v>
      </c>
      <c r="Q1897" s="12">
        <f t="shared" si="59"/>
        <v>0</v>
      </c>
      <c r="R1897" s="10" t="s">
        <v>1395</v>
      </c>
      <c r="S1897" s="10"/>
    </row>
    <row r="1898" spans="1:19" s="13" customFormat="1" x14ac:dyDescent="0.35">
      <c r="A1898" s="10">
        <v>1379</v>
      </c>
      <c r="B1898" s="10">
        <v>917</v>
      </c>
      <c r="C1898" s="10" t="s">
        <v>68</v>
      </c>
      <c r="D1898" s="10" t="s">
        <v>69</v>
      </c>
      <c r="E1898" s="10" t="s">
        <v>150</v>
      </c>
      <c r="F1898" s="10" t="s">
        <v>2444</v>
      </c>
      <c r="G1898" s="10">
        <v>126</v>
      </c>
      <c r="H1898" s="10" t="s">
        <v>1478</v>
      </c>
      <c r="I1898" s="10" t="s">
        <v>439</v>
      </c>
      <c r="J1898" s="10" t="s">
        <v>26</v>
      </c>
      <c r="K1898" s="10" t="str">
        <f t="shared" si="58"/>
        <v>126-H1-NGRID</v>
      </c>
      <c r="L1898" s="10" t="s">
        <v>2703</v>
      </c>
      <c r="M1898" s="10" t="s">
        <v>441</v>
      </c>
      <c r="N1898" s="12">
        <v>0</v>
      </c>
      <c r="O1898" s="12">
        <v>0</v>
      </c>
      <c r="P1898" s="12">
        <v>0</v>
      </c>
      <c r="Q1898" s="12">
        <f t="shared" si="59"/>
        <v>0</v>
      </c>
      <c r="R1898" s="10" t="s">
        <v>1395</v>
      </c>
      <c r="S1898" s="10"/>
    </row>
    <row r="1899" spans="1:19" s="13" customFormat="1" x14ac:dyDescent="0.35">
      <c r="A1899" s="10">
        <v>1381</v>
      </c>
      <c r="B1899" s="10">
        <v>919</v>
      </c>
      <c r="C1899" s="10" t="s">
        <v>68</v>
      </c>
      <c r="D1899" s="10" t="s">
        <v>69</v>
      </c>
      <c r="E1899" s="10" t="s">
        <v>150</v>
      </c>
      <c r="F1899" s="10" t="s">
        <v>439</v>
      </c>
      <c r="G1899" s="10">
        <v>126</v>
      </c>
      <c r="H1899" s="10" t="s">
        <v>145</v>
      </c>
      <c r="I1899" s="10" t="s">
        <v>439</v>
      </c>
      <c r="J1899" s="10" t="s">
        <v>26</v>
      </c>
      <c r="K1899" s="10" t="str">
        <f t="shared" si="58"/>
        <v>126-H3</v>
      </c>
      <c r="L1899" s="10" t="s">
        <v>2704</v>
      </c>
      <c r="M1899" s="10" t="s">
        <v>441</v>
      </c>
      <c r="N1899" s="12">
        <v>0</v>
      </c>
      <c r="O1899" s="12">
        <v>0</v>
      </c>
      <c r="P1899" s="12">
        <v>0</v>
      </c>
      <c r="Q1899" s="12">
        <f t="shared" si="59"/>
        <v>0</v>
      </c>
      <c r="R1899" s="10" t="s">
        <v>1395</v>
      </c>
      <c r="S1899" s="10"/>
    </row>
    <row r="1900" spans="1:19" s="13" customFormat="1" x14ac:dyDescent="0.35">
      <c r="A1900" s="10">
        <v>1430</v>
      </c>
      <c r="B1900" s="10">
        <v>1321</v>
      </c>
      <c r="C1900" s="10" t="s">
        <v>68</v>
      </c>
      <c r="D1900" s="10" t="s">
        <v>69</v>
      </c>
      <c r="E1900" s="10" t="s">
        <v>150</v>
      </c>
      <c r="F1900" s="10" t="s">
        <v>174</v>
      </c>
      <c r="G1900" s="10">
        <v>433</v>
      </c>
      <c r="H1900" s="10" t="s">
        <v>115</v>
      </c>
      <c r="I1900" s="10" t="s">
        <v>175</v>
      </c>
      <c r="J1900" s="10" t="s">
        <v>26</v>
      </c>
      <c r="K1900" s="10" t="str">
        <f t="shared" si="58"/>
        <v>408-1433H1</v>
      </c>
      <c r="L1900" s="10" t="s">
        <v>2705</v>
      </c>
      <c r="M1900" s="10" t="s">
        <v>153</v>
      </c>
      <c r="N1900" s="12">
        <v>0</v>
      </c>
      <c r="O1900" s="12">
        <v>0</v>
      </c>
      <c r="P1900" s="12">
        <v>0</v>
      </c>
      <c r="Q1900" s="12">
        <f t="shared" si="59"/>
        <v>0</v>
      </c>
      <c r="R1900" s="10" t="s">
        <v>1395</v>
      </c>
      <c r="S1900" s="10"/>
    </row>
    <row r="1901" spans="1:19" s="13" customFormat="1" x14ac:dyDescent="0.35">
      <c r="A1901" s="10">
        <v>1446</v>
      </c>
      <c r="B1901" s="10">
        <v>1456</v>
      </c>
      <c r="C1901" s="10" t="s">
        <v>68</v>
      </c>
      <c r="D1901" s="10" t="s">
        <v>69</v>
      </c>
      <c r="E1901" s="10" t="s">
        <v>150</v>
      </c>
      <c r="F1901" s="10" t="s">
        <v>174</v>
      </c>
      <c r="G1901" s="10">
        <v>433</v>
      </c>
      <c r="H1901" s="10" t="s">
        <v>115</v>
      </c>
      <c r="I1901" s="10" t="s">
        <v>175</v>
      </c>
      <c r="J1901" s="10" t="s">
        <v>26</v>
      </c>
      <c r="K1901" s="10" t="str">
        <f t="shared" si="58"/>
        <v>433-H15</v>
      </c>
      <c r="L1901" s="10" t="s">
        <v>2706</v>
      </c>
      <c r="M1901" s="10" t="s">
        <v>337</v>
      </c>
      <c r="N1901" s="12">
        <v>0</v>
      </c>
      <c r="O1901" s="12">
        <v>0</v>
      </c>
      <c r="P1901" s="12">
        <v>0</v>
      </c>
      <c r="Q1901" s="12">
        <f t="shared" si="59"/>
        <v>0</v>
      </c>
      <c r="R1901" s="10" t="s">
        <v>1395</v>
      </c>
      <c r="S1901" s="10"/>
    </row>
    <row r="1902" spans="1:19" s="13" customFormat="1" x14ac:dyDescent="0.35">
      <c r="A1902" s="10">
        <v>1462</v>
      </c>
      <c r="B1902" s="10">
        <v>1489</v>
      </c>
      <c r="C1902" s="10" t="s">
        <v>68</v>
      </c>
      <c r="D1902" s="10" t="s">
        <v>69</v>
      </c>
      <c r="E1902" s="10" t="s">
        <v>150</v>
      </c>
      <c r="F1902" s="10" t="s">
        <v>323</v>
      </c>
      <c r="G1902" s="10">
        <v>455</v>
      </c>
      <c r="H1902" s="10" t="s">
        <v>72</v>
      </c>
      <c r="I1902" s="10" t="s">
        <v>175</v>
      </c>
      <c r="J1902" s="10" t="s">
        <v>26</v>
      </c>
      <c r="K1902" s="10" t="str">
        <f t="shared" si="58"/>
        <v>455-H8</v>
      </c>
      <c r="L1902" s="10" t="s">
        <v>2707</v>
      </c>
      <c r="M1902" s="10" t="s">
        <v>337</v>
      </c>
      <c r="N1902" s="12">
        <v>0</v>
      </c>
      <c r="O1902" s="12">
        <v>0</v>
      </c>
      <c r="P1902" s="12">
        <v>0</v>
      </c>
      <c r="Q1902" s="12">
        <f t="shared" si="59"/>
        <v>0</v>
      </c>
      <c r="R1902" s="10" t="s">
        <v>1395</v>
      </c>
      <c r="S1902" s="10"/>
    </row>
    <row r="1903" spans="1:19" s="13" customFormat="1" x14ac:dyDescent="0.35">
      <c r="A1903" s="10">
        <v>1465</v>
      </c>
      <c r="B1903" s="10">
        <v>1662</v>
      </c>
      <c r="C1903" s="10" t="s">
        <v>68</v>
      </c>
      <c r="D1903" s="10" t="s">
        <v>69</v>
      </c>
      <c r="E1903" s="10" t="s">
        <v>150</v>
      </c>
      <c r="F1903" s="10" t="s">
        <v>597</v>
      </c>
      <c r="G1903" s="10">
        <v>274</v>
      </c>
      <c r="H1903" s="10" t="s">
        <v>145</v>
      </c>
      <c r="I1903" s="10" t="s">
        <v>597</v>
      </c>
      <c r="J1903" s="10" t="s">
        <v>26</v>
      </c>
      <c r="K1903" s="10" t="str">
        <f t="shared" si="58"/>
        <v>65-1325H1</v>
      </c>
      <c r="L1903" s="10" t="s">
        <v>2708</v>
      </c>
      <c r="M1903" s="10" t="s">
        <v>2709</v>
      </c>
      <c r="N1903" s="12">
        <v>0</v>
      </c>
      <c r="O1903" s="12">
        <v>0</v>
      </c>
      <c r="P1903" s="12">
        <v>0</v>
      </c>
      <c r="Q1903" s="12">
        <f t="shared" si="59"/>
        <v>0</v>
      </c>
      <c r="R1903" s="10" t="s">
        <v>1395</v>
      </c>
      <c r="S1903" s="10"/>
    </row>
    <row r="1904" spans="1:19" s="13" customFormat="1" x14ac:dyDescent="0.35">
      <c r="A1904" s="10">
        <v>1466</v>
      </c>
      <c r="B1904" s="10">
        <v>1663</v>
      </c>
      <c r="C1904" s="10" t="s">
        <v>68</v>
      </c>
      <c r="D1904" s="10" t="s">
        <v>69</v>
      </c>
      <c r="E1904" s="10" t="s">
        <v>150</v>
      </c>
      <c r="F1904" s="10" t="s">
        <v>483</v>
      </c>
      <c r="G1904" s="10">
        <v>65</v>
      </c>
      <c r="H1904" s="10" t="s">
        <v>72</v>
      </c>
      <c r="I1904" s="10" t="s">
        <v>483</v>
      </c>
      <c r="J1904" s="10" t="s">
        <v>26</v>
      </c>
      <c r="K1904" s="10" t="str">
        <f t="shared" si="58"/>
        <v>65-1325H3</v>
      </c>
      <c r="L1904" s="10" t="s">
        <v>2710</v>
      </c>
      <c r="M1904" s="10" t="s">
        <v>441</v>
      </c>
      <c r="N1904" s="12">
        <v>0</v>
      </c>
      <c r="O1904" s="12">
        <v>0</v>
      </c>
      <c r="P1904" s="12">
        <v>0</v>
      </c>
      <c r="Q1904" s="12">
        <f t="shared" si="59"/>
        <v>0</v>
      </c>
      <c r="R1904" s="10" t="s">
        <v>1395</v>
      </c>
      <c r="S1904" s="10"/>
    </row>
    <row r="1905" spans="1:19" s="13" customFormat="1" x14ac:dyDescent="0.35">
      <c r="A1905" s="10">
        <v>1467</v>
      </c>
      <c r="B1905" s="10">
        <v>1664</v>
      </c>
      <c r="C1905" s="10" t="s">
        <v>68</v>
      </c>
      <c r="D1905" s="10" t="s">
        <v>69</v>
      </c>
      <c r="E1905" s="10" t="s">
        <v>150</v>
      </c>
      <c r="F1905" s="10" t="s">
        <v>597</v>
      </c>
      <c r="G1905" s="10">
        <v>274</v>
      </c>
      <c r="H1905" s="10" t="s">
        <v>145</v>
      </c>
      <c r="I1905" s="10" t="s">
        <v>597</v>
      </c>
      <c r="J1905" s="10" t="s">
        <v>26</v>
      </c>
      <c r="K1905" s="10" t="str">
        <f t="shared" si="58"/>
        <v>65-1325H5</v>
      </c>
      <c r="L1905" s="10" t="s">
        <v>2711</v>
      </c>
      <c r="M1905" s="10" t="s">
        <v>2176</v>
      </c>
      <c r="N1905" s="12">
        <v>0</v>
      </c>
      <c r="O1905" s="12">
        <v>0</v>
      </c>
      <c r="P1905" s="12">
        <v>0</v>
      </c>
      <c r="Q1905" s="12">
        <f t="shared" si="59"/>
        <v>0</v>
      </c>
      <c r="R1905" s="10" t="s">
        <v>1395</v>
      </c>
      <c r="S1905" s="10"/>
    </row>
    <row r="1906" spans="1:19" s="13" customFormat="1" x14ac:dyDescent="0.35">
      <c r="A1906" s="10">
        <v>1472</v>
      </c>
      <c r="B1906" s="10">
        <v>751</v>
      </c>
      <c r="C1906" s="10" t="s">
        <v>68</v>
      </c>
      <c r="D1906" s="10" t="s">
        <v>69</v>
      </c>
      <c r="E1906" s="10" t="s">
        <v>107</v>
      </c>
      <c r="F1906" s="10" t="s">
        <v>318</v>
      </c>
      <c r="G1906" s="10">
        <v>20</v>
      </c>
      <c r="H1906" s="10" t="s">
        <v>299</v>
      </c>
      <c r="I1906" s="10" t="s">
        <v>318</v>
      </c>
      <c r="J1906" s="10" t="s">
        <v>26</v>
      </c>
      <c r="K1906" s="10" t="str">
        <f t="shared" si="58"/>
        <v>2001</v>
      </c>
      <c r="L1906" s="10">
        <v>2001</v>
      </c>
      <c r="M1906" s="10" t="s">
        <v>319</v>
      </c>
      <c r="N1906" s="12">
        <v>0</v>
      </c>
      <c r="O1906" s="12">
        <v>0</v>
      </c>
      <c r="P1906" s="12">
        <v>0</v>
      </c>
      <c r="Q1906" s="12">
        <f t="shared" si="59"/>
        <v>0</v>
      </c>
      <c r="R1906" s="10" t="s">
        <v>1395</v>
      </c>
      <c r="S1906" s="10"/>
    </row>
    <row r="1907" spans="1:19" s="13" customFormat="1" x14ac:dyDescent="0.35">
      <c r="A1907" s="10">
        <v>1477</v>
      </c>
      <c r="B1907" s="10">
        <v>756</v>
      </c>
      <c r="C1907" s="10" t="s">
        <v>68</v>
      </c>
      <c r="D1907" s="10" t="s">
        <v>69</v>
      </c>
      <c r="E1907" s="10" t="s">
        <v>107</v>
      </c>
      <c r="F1907" s="10" t="s">
        <v>318</v>
      </c>
      <c r="G1907" s="10">
        <v>20</v>
      </c>
      <c r="H1907" s="10" t="s">
        <v>518</v>
      </c>
      <c r="I1907" s="10" t="s">
        <v>318</v>
      </c>
      <c r="J1907" s="10" t="s">
        <v>26</v>
      </c>
      <c r="K1907" s="10" t="str">
        <f t="shared" si="58"/>
        <v>2006</v>
      </c>
      <c r="L1907" s="10">
        <v>2006</v>
      </c>
      <c r="M1907" s="10" t="s">
        <v>413</v>
      </c>
      <c r="N1907" s="12">
        <v>0</v>
      </c>
      <c r="O1907" s="12">
        <v>0</v>
      </c>
      <c r="P1907" s="12">
        <v>0</v>
      </c>
      <c r="Q1907" s="12">
        <f t="shared" si="59"/>
        <v>0</v>
      </c>
      <c r="R1907" s="10" t="s">
        <v>1395</v>
      </c>
      <c r="S1907" s="10"/>
    </row>
    <row r="1908" spans="1:19" s="13" customFormat="1" x14ac:dyDescent="0.35">
      <c r="A1908" s="10">
        <v>1515</v>
      </c>
      <c r="B1908" s="10">
        <v>1207</v>
      </c>
      <c r="C1908" s="10" t="s">
        <v>68</v>
      </c>
      <c r="D1908" s="10" t="s">
        <v>69</v>
      </c>
      <c r="E1908" s="10" t="s">
        <v>107</v>
      </c>
      <c r="F1908" s="10" t="s">
        <v>2712</v>
      </c>
      <c r="G1908" s="10">
        <v>312</v>
      </c>
      <c r="H1908" s="10" t="s">
        <v>92</v>
      </c>
      <c r="I1908" s="10" t="s">
        <v>2712</v>
      </c>
      <c r="J1908" s="10" t="s">
        <v>26</v>
      </c>
      <c r="K1908" s="10" t="str">
        <f t="shared" si="58"/>
        <v>312-05</v>
      </c>
      <c r="L1908" s="10" t="s">
        <v>2713</v>
      </c>
      <c r="M1908" s="10" t="s">
        <v>123</v>
      </c>
      <c r="N1908" s="12">
        <v>0</v>
      </c>
      <c r="O1908" s="12">
        <v>0</v>
      </c>
      <c r="P1908" s="12">
        <v>0</v>
      </c>
      <c r="Q1908" s="12">
        <f t="shared" si="59"/>
        <v>0</v>
      </c>
      <c r="R1908" s="10" t="s">
        <v>1395</v>
      </c>
      <c r="S1908" s="10"/>
    </row>
    <row r="1909" spans="1:19" s="13" customFormat="1" x14ac:dyDescent="0.35">
      <c r="A1909" s="10">
        <v>1516</v>
      </c>
      <c r="B1909" s="10">
        <v>1271</v>
      </c>
      <c r="C1909" s="10" t="s">
        <v>68</v>
      </c>
      <c r="D1909" s="10" t="s">
        <v>69</v>
      </c>
      <c r="E1909" s="10" t="s">
        <v>107</v>
      </c>
      <c r="F1909" s="10" t="s">
        <v>318</v>
      </c>
      <c r="G1909" s="10">
        <v>20</v>
      </c>
      <c r="H1909" s="10" t="s">
        <v>299</v>
      </c>
      <c r="I1909" s="10" t="s">
        <v>318</v>
      </c>
      <c r="J1909" s="10" t="s">
        <v>26</v>
      </c>
      <c r="K1909" s="10" t="str">
        <f t="shared" si="58"/>
        <v>333-176H1</v>
      </c>
      <c r="L1909" s="10" t="s">
        <v>2714</v>
      </c>
      <c r="M1909" s="10" t="s">
        <v>319</v>
      </c>
      <c r="N1909" s="12">
        <v>0</v>
      </c>
      <c r="O1909" s="12">
        <v>0</v>
      </c>
      <c r="P1909" s="12">
        <v>0</v>
      </c>
      <c r="Q1909" s="12">
        <f t="shared" si="59"/>
        <v>0</v>
      </c>
      <c r="R1909" s="10" t="s">
        <v>1395</v>
      </c>
      <c r="S1909" s="10"/>
    </row>
    <row r="1910" spans="1:19" s="13" customFormat="1" x14ac:dyDescent="0.35">
      <c r="A1910" s="10">
        <v>1546</v>
      </c>
      <c r="B1910" s="10">
        <v>1682</v>
      </c>
      <c r="C1910" s="10" t="s">
        <v>68</v>
      </c>
      <c r="D1910" s="10" t="s">
        <v>69</v>
      </c>
      <c r="E1910" s="10" t="s">
        <v>107</v>
      </c>
      <c r="F1910" s="10" t="s">
        <v>1478</v>
      </c>
      <c r="G1910" s="10" t="s">
        <v>1478</v>
      </c>
      <c r="H1910" s="10" t="s">
        <v>1478</v>
      </c>
      <c r="I1910" s="10" t="s">
        <v>2715</v>
      </c>
      <c r="J1910" s="10" t="s">
        <v>26</v>
      </c>
      <c r="K1910" s="10" t="str">
        <f t="shared" si="58"/>
        <v>LINE43B</v>
      </c>
      <c r="L1910" s="10" t="s">
        <v>2716</v>
      </c>
      <c r="M1910" s="10" t="s">
        <v>766</v>
      </c>
      <c r="N1910" s="12">
        <v>0.33333333333333331</v>
      </c>
      <c r="O1910" s="12">
        <v>0.33333333333333331</v>
      </c>
      <c r="P1910" s="12" t="e">
        <v>#DIV/0!</v>
      </c>
      <c r="Q1910" s="12">
        <f t="shared" si="59"/>
        <v>0</v>
      </c>
      <c r="R1910" s="10" t="s">
        <v>1395</v>
      </c>
      <c r="S1910" s="10"/>
    </row>
    <row r="1911" spans="1:19" s="13" customFormat="1" x14ac:dyDescent="0.35">
      <c r="A1911" s="10">
        <v>1547</v>
      </c>
      <c r="B1911" s="10">
        <v>1683</v>
      </c>
      <c r="C1911" s="10" t="s">
        <v>68</v>
      </c>
      <c r="D1911" s="10" t="s">
        <v>69</v>
      </c>
      <c r="E1911" s="10" t="s">
        <v>107</v>
      </c>
      <c r="F1911" s="10" t="s">
        <v>1478</v>
      </c>
      <c r="G1911" s="10" t="s">
        <v>1478</v>
      </c>
      <c r="H1911" s="10" t="s">
        <v>1478</v>
      </c>
      <c r="I1911" s="10" t="s">
        <v>2715</v>
      </c>
      <c r="J1911" s="10" t="s">
        <v>26</v>
      </c>
      <c r="K1911" s="10" t="str">
        <f t="shared" si="58"/>
        <v>LINE48C</v>
      </c>
      <c r="L1911" s="10" t="s">
        <v>2717</v>
      </c>
      <c r="M1911" s="10" t="s">
        <v>766</v>
      </c>
      <c r="N1911" s="12">
        <v>1.1666666666666667</v>
      </c>
      <c r="O1911" s="12">
        <v>1.1666666666666667</v>
      </c>
      <c r="P1911" s="12" t="e">
        <v>#DIV/0!</v>
      </c>
      <c r="Q1911" s="12">
        <f t="shared" si="59"/>
        <v>0</v>
      </c>
      <c r="R1911" s="10" t="s">
        <v>1395</v>
      </c>
      <c r="S1911" s="10"/>
    </row>
    <row r="1912" spans="1:19" s="13" customFormat="1" x14ac:dyDescent="0.35">
      <c r="A1912" s="10">
        <v>1552</v>
      </c>
      <c r="B1912" s="10">
        <v>743</v>
      </c>
      <c r="C1912" s="10" t="s">
        <v>68</v>
      </c>
      <c r="D1912" s="10" t="s">
        <v>69</v>
      </c>
      <c r="E1912" s="10" t="s">
        <v>70</v>
      </c>
      <c r="F1912" s="14" t="s">
        <v>161</v>
      </c>
      <c r="G1912" s="10">
        <v>17</v>
      </c>
      <c r="H1912" s="10" t="s">
        <v>299</v>
      </c>
      <c r="I1912" s="10" t="s">
        <v>127</v>
      </c>
      <c r="J1912" s="10" t="s">
        <v>26</v>
      </c>
      <c r="K1912" s="10" t="str">
        <f t="shared" si="58"/>
        <v>1706</v>
      </c>
      <c r="L1912" s="10">
        <v>1706</v>
      </c>
      <c r="M1912" s="10" t="s">
        <v>162</v>
      </c>
      <c r="N1912" s="12">
        <v>0</v>
      </c>
      <c r="O1912" s="12">
        <v>0</v>
      </c>
      <c r="P1912" s="12">
        <v>0</v>
      </c>
      <c r="Q1912" s="12">
        <f t="shared" si="59"/>
        <v>0</v>
      </c>
      <c r="R1912" s="10" t="s">
        <v>1395</v>
      </c>
      <c r="S1912" s="10"/>
    </row>
    <row r="1913" spans="1:19" s="13" customFormat="1" x14ac:dyDescent="0.35">
      <c r="A1913" s="10">
        <v>1592</v>
      </c>
      <c r="B1913" s="10">
        <v>977</v>
      </c>
      <c r="C1913" s="10" t="s">
        <v>68</v>
      </c>
      <c r="D1913" s="10" t="s">
        <v>69</v>
      </c>
      <c r="E1913" s="10" t="s">
        <v>70</v>
      </c>
      <c r="F1913" s="14" t="s">
        <v>282</v>
      </c>
      <c r="G1913" s="10">
        <v>148</v>
      </c>
      <c r="H1913" s="10" t="s">
        <v>134</v>
      </c>
      <c r="I1913" s="10" t="s">
        <v>282</v>
      </c>
      <c r="J1913" s="10" t="s">
        <v>26</v>
      </c>
      <c r="K1913" s="10" t="str">
        <f t="shared" si="58"/>
        <v>148-05</v>
      </c>
      <c r="L1913" s="10" t="s">
        <v>2718</v>
      </c>
      <c r="M1913" s="10" t="s">
        <v>284</v>
      </c>
      <c r="N1913" s="12">
        <v>0</v>
      </c>
      <c r="O1913" s="12">
        <v>0</v>
      </c>
      <c r="P1913" s="12">
        <v>0</v>
      </c>
      <c r="Q1913" s="12">
        <f t="shared" si="59"/>
        <v>0</v>
      </c>
      <c r="R1913" s="10" t="s">
        <v>1395</v>
      </c>
      <c r="S1913" s="10"/>
    </row>
    <row r="1914" spans="1:19" s="13" customFormat="1" x14ac:dyDescent="0.35">
      <c r="A1914" s="10">
        <v>1601</v>
      </c>
      <c r="B1914" s="10">
        <v>1005</v>
      </c>
      <c r="C1914" s="10" t="s">
        <v>68</v>
      </c>
      <c r="D1914" s="10" t="s">
        <v>69</v>
      </c>
      <c r="E1914" s="10" t="s">
        <v>70</v>
      </c>
      <c r="F1914" s="14" t="s">
        <v>70</v>
      </c>
      <c r="G1914" s="10">
        <v>282</v>
      </c>
      <c r="H1914" s="10" t="s">
        <v>72</v>
      </c>
      <c r="I1914" s="10" t="s">
        <v>70</v>
      </c>
      <c r="J1914" s="10" t="s">
        <v>26</v>
      </c>
      <c r="K1914" s="10" t="str">
        <f t="shared" si="58"/>
        <v>17-1354H</v>
      </c>
      <c r="L1914" s="10" t="s">
        <v>2719</v>
      </c>
      <c r="M1914" s="10" t="s">
        <v>408</v>
      </c>
      <c r="N1914" s="12">
        <v>6.0000000000000012E-2</v>
      </c>
      <c r="O1914" s="12">
        <v>0.12857142857142859</v>
      </c>
      <c r="P1914" s="12" t="e">
        <v>#DIV/0!</v>
      </c>
      <c r="Q1914" s="12">
        <f t="shared" si="59"/>
        <v>0</v>
      </c>
      <c r="R1914" s="10" t="s">
        <v>1395</v>
      </c>
      <c r="S1914" s="10"/>
    </row>
    <row r="1915" spans="1:19" s="13" customFormat="1" x14ac:dyDescent="0.35">
      <c r="A1915" s="10">
        <v>1605</v>
      </c>
      <c r="B1915" s="10">
        <v>1515</v>
      </c>
      <c r="C1915" s="10" t="s">
        <v>68</v>
      </c>
      <c r="D1915" s="10" t="s">
        <v>69</v>
      </c>
      <c r="E1915" s="10" t="s">
        <v>70</v>
      </c>
      <c r="F1915" s="14" t="s">
        <v>178</v>
      </c>
      <c r="G1915" s="10">
        <v>468</v>
      </c>
      <c r="H1915" s="10" t="s">
        <v>72</v>
      </c>
      <c r="I1915" s="10" t="s">
        <v>179</v>
      </c>
      <c r="J1915" s="10" t="s">
        <v>26</v>
      </c>
      <c r="K1915" s="10" t="str">
        <f t="shared" si="58"/>
        <v>231-1355</v>
      </c>
      <c r="L1915" s="10" t="s">
        <v>2720</v>
      </c>
      <c r="M1915" s="10" t="s">
        <v>183</v>
      </c>
      <c r="N1915" s="12">
        <v>3.4883720930232558E-2</v>
      </c>
      <c r="O1915" s="12">
        <v>0</v>
      </c>
      <c r="P1915" s="12" t="e">
        <v>#DIV/0!</v>
      </c>
      <c r="Q1915" s="12">
        <f t="shared" si="59"/>
        <v>0</v>
      </c>
      <c r="R1915" s="10" t="s">
        <v>1395</v>
      </c>
      <c r="S1915" s="10"/>
    </row>
    <row r="1916" spans="1:19" s="13" customFormat="1" x14ac:dyDescent="0.35">
      <c r="A1916" s="10">
        <v>1611</v>
      </c>
      <c r="B1916" s="10"/>
      <c r="C1916" s="16" t="s">
        <v>68</v>
      </c>
      <c r="D1916" s="10" t="s">
        <v>69</v>
      </c>
      <c r="E1916" s="10" t="s">
        <v>70</v>
      </c>
      <c r="F1916" s="14" t="s">
        <v>178</v>
      </c>
      <c r="G1916" s="10">
        <v>467</v>
      </c>
      <c r="H1916" s="10" t="s">
        <v>72</v>
      </c>
      <c r="I1916" s="10" t="s">
        <v>615</v>
      </c>
      <c r="J1916" s="10" t="s">
        <v>26</v>
      </c>
      <c r="K1916" s="10" t="str">
        <f t="shared" si="58"/>
        <v>277-1367XYH</v>
      </c>
      <c r="L1916" s="10" t="s">
        <v>2721</v>
      </c>
      <c r="M1916" s="10" t="s">
        <v>191</v>
      </c>
      <c r="N1916" s="12">
        <v>0</v>
      </c>
      <c r="O1916" s="12">
        <v>0.16326530612244899</v>
      </c>
      <c r="P1916" s="12" t="e">
        <v>#DIV/0!</v>
      </c>
      <c r="Q1916" s="12">
        <f t="shared" si="59"/>
        <v>0</v>
      </c>
      <c r="R1916" s="10" t="s">
        <v>1395</v>
      </c>
      <c r="S1916" s="10"/>
    </row>
    <row r="1917" spans="1:19" s="13" customFormat="1" x14ac:dyDescent="0.35">
      <c r="A1917" s="10">
        <v>1616</v>
      </c>
      <c r="B1917" s="10">
        <v>1122</v>
      </c>
      <c r="C1917" s="10" t="s">
        <v>68</v>
      </c>
      <c r="D1917" s="10" t="s">
        <v>69</v>
      </c>
      <c r="E1917" s="10" t="s">
        <v>70</v>
      </c>
      <c r="F1917" s="14" t="s">
        <v>70</v>
      </c>
      <c r="G1917" s="10">
        <v>282</v>
      </c>
      <c r="H1917" s="10" t="s">
        <v>72</v>
      </c>
      <c r="I1917" s="10" t="s">
        <v>70</v>
      </c>
      <c r="J1917" s="10" t="s">
        <v>26</v>
      </c>
      <c r="K1917" s="10" t="str">
        <f t="shared" si="58"/>
        <v>282-H3</v>
      </c>
      <c r="L1917" s="10" t="s">
        <v>2722</v>
      </c>
      <c r="M1917" s="10" t="s">
        <v>545</v>
      </c>
      <c r="N1917" s="12">
        <v>0</v>
      </c>
      <c r="O1917" s="12">
        <v>0</v>
      </c>
      <c r="P1917" s="12">
        <v>0</v>
      </c>
      <c r="Q1917" s="12">
        <f t="shared" si="59"/>
        <v>0</v>
      </c>
      <c r="R1917" s="10" t="s">
        <v>1395</v>
      </c>
      <c r="S1917" s="10"/>
    </row>
    <row r="1918" spans="1:19" s="13" customFormat="1" x14ac:dyDescent="0.35">
      <c r="A1918" s="10">
        <v>1623</v>
      </c>
      <c r="B1918" s="10">
        <v>1142</v>
      </c>
      <c r="C1918" s="10" t="s">
        <v>68</v>
      </c>
      <c r="D1918" s="10" t="s">
        <v>69</v>
      </c>
      <c r="E1918" s="10" t="s">
        <v>70</v>
      </c>
      <c r="F1918" s="10" t="s">
        <v>70</v>
      </c>
      <c r="G1918" s="10">
        <v>292</v>
      </c>
      <c r="H1918" s="10" t="s">
        <v>164</v>
      </c>
      <c r="I1918" s="10" t="s">
        <v>127</v>
      </c>
      <c r="J1918" s="10" t="s">
        <v>26</v>
      </c>
      <c r="K1918" s="10" t="str">
        <f t="shared" si="58"/>
        <v>288-1213H1</v>
      </c>
      <c r="L1918" s="10" t="s">
        <v>2723</v>
      </c>
      <c r="M1918" s="10" t="s">
        <v>284</v>
      </c>
      <c r="N1918" s="12">
        <v>0</v>
      </c>
      <c r="O1918" s="12">
        <v>0</v>
      </c>
      <c r="P1918" s="12">
        <v>0</v>
      </c>
      <c r="Q1918" s="12">
        <f t="shared" si="59"/>
        <v>0</v>
      </c>
      <c r="R1918" s="10" t="s">
        <v>1395</v>
      </c>
      <c r="S1918" s="10"/>
    </row>
    <row r="1919" spans="1:19" s="13" customFormat="1" x14ac:dyDescent="0.35">
      <c r="A1919" s="10">
        <v>1624</v>
      </c>
      <c r="B1919" s="10">
        <v>1143</v>
      </c>
      <c r="C1919" s="10" t="s">
        <v>68</v>
      </c>
      <c r="D1919" s="10" t="s">
        <v>69</v>
      </c>
      <c r="E1919" s="10" t="s">
        <v>70</v>
      </c>
      <c r="F1919" s="10" t="s">
        <v>70</v>
      </c>
      <c r="G1919" s="10">
        <v>292</v>
      </c>
      <c r="H1919" s="10" t="s">
        <v>164</v>
      </c>
      <c r="I1919" s="10" t="s">
        <v>127</v>
      </c>
      <c r="J1919" s="10" t="s">
        <v>26</v>
      </c>
      <c r="K1919" s="10" t="str">
        <f t="shared" si="58"/>
        <v>288-1213H2</v>
      </c>
      <c r="L1919" s="10" t="s">
        <v>2724</v>
      </c>
      <c r="M1919" s="10" t="s">
        <v>284</v>
      </c>
      <c r="N1919" s="12">
        <v>0</v>
      </c>
      <c r="O1919" s="12">
        <v>0</v>
      </c>
      <c r="P1919" s="12">
        <v>0</v>
      </c>
      <c r="Q1919" s="12">
        <f t="shared" si="59"/>
        <v>0</v>
      </c>
      <c r="R1919" s="10" t="s">
        <v>1395</v>
      </c>
      <c r="S1919" s="10"/>
    </row>
    <row r="1920" spans="1:19" s="13" customFormat="1" x14ac:dyDescent="0.35">
      <c r="A1920" s="10">
        <v>1627</v>
      </c>
      <c r="B1920" s="10">
        <v>1146</v>
      </c>
      <c r="C1920" s="10" t="s">
        <v>68</v>
      </c>
      <c r="D1920" s="10" t="s">
        <v>69</v>
      </c>
      <c r="E1920" s="10" t="s">
        <v>70</v>
      </c>
      <c r="F1920" s="14" t="s">
        <v>189</v>
      </c>
      <c r="G1920" s="10">
        <v>292</v>
      </c>
      <c r="H1920" s="10" t="s">
        <v>134</v>
      </c>
      <c r="I1920" s="10" t="s">
        <v>127</v>
      </c>
      <c r="J1920" s="10" t="s">
        <v>26</v>
      </c>
      <c r="K1920" s="10" t="str">
        <f t="shared" si="58"/>
        <v>292-05</v>
      </c>
      <c r="L1920" s="10" t="s">
        <v>2725</v>
      </c>
      <c r="M1920" s="10" t="s">
        <v>162</v>
      </c>
      <c r="N1920" s="12">
        <v>0</v>
      </c>
      <c r="O1920" s="12">
        <v>0</v>
      </c>
      <c r="P1920" s="12">
        <v>0</v>
      </c>
      <c r="Q1920" s="12">
        <f t="shared" si="59"/>
        <v>0</v>
      </c>
      <c r="R1920" s="10" t="s">
        <v>1395</v>
      </c>
      <c r="S1920" s="10"/>
    </row>
    <row r="1921" spans="1:19" s="13" customFormat="1" x14ac:dyDescent="0.35">
      <c r="A1921" s="10">
        <v>1644</v>
      </c>
      <c r="B1921" s="10">
        <v>1230</v>
      </c>
      <c r="C1921" s="10" t="s">
        <v>68</v>
      </c>
      <c r="D1921" s="10" t="s">
        <v>69</v>
      </c>
      <c r="E1921" s="10" t="s">
        <v>70</v>
      </c>
      <c r="F1921" s="14" t="s">
        <v>184</v>
      </c>
      <c r="G1921" s="10">
        <v>320</v>
      </c>
      <c r="H1921" s="10" t="s">
        <v>145</v>
      </c>
      <c r="I1921" s="10" t="s">
        <v>73</v>
      </c>
      <c r="J1921" s="10" t="s">
        <v>26</v>
      </c>
      <c r="K1921" s="10" t="str">
        <f t="shared" si="58"/>
        <v>320-H1</v>
      </c>
      <c r="L1921" s="10" t="s">
        <v>2726</v>
      </c>
      <c r="M1921" s="10" t="s">
        <v>1798</v>
      </c>
      <c r="N1921" s="12">
        <v>0</v>
      </c>
      <c r="O1921" s="12">
        <v>0</v>
      </c>
      <c r="P1921" s="12">
        <v>0</v>
      </c>
      <c r="Q1921" s="12">
        <f t="shared" si="59"/>
        <v>0</v>
      </c>
      <c r="R1921" s="10" t="s">
        <v>1395</v>
      </c>
      <c r="S1921" s="10"/>
    </row>
    <row r="1922" spans="1:19" s="13" customFormat="1" x14ac:dyDescent="0.35">
      <c r="A1922" s="10">
        <v>1665</v>
      </c>
      <c r="B1922" s="10">
        <v>1329</v>
      </c>
      <c r="C1922" s="10" t="s">
        <v>68</v>
      </c>
      <c r="D1922" s="10" t="s">
        <v>69</v>
      </c>
      <c r="E1922" s="10" t="s">
        <v>70</v>
      </c>
      <c r="F1922" s="14" t="s">
        <v>410</v>
      </c>
      <c r="G1922" s="10">
        <v>450</v>
      </c>
      <c r="H1922" s="10" t="s">
        <v>72</v>
      </c>
      <c r="I1922" s="10" t="s">
        <v>70</v>
      </c>
      <c r="J1922" s="10" t="s">
        <v>26</v>
      </c>
      <c r="K1922" s="10" t="str">
        <f t="shared" si="58"/>
        <v>363-1369YH1</v>
      </c>
      <c r="L1922" s="10" t="s">
        <v>2727</v>
      </c>
      <c r="M1922" s="10" t="s">
        <v>191</v>
      </c>
      <c r="N1922" s="12">
        <v>0</v>
      </c>
      <c r="O1922" s="12">
        <v>0</v>
      </c>
      <c r="P1922" s="12">
        <v>0</v>
      </c>
      <c r="Q1922" s="12">
        <f t="shared" si="59"/>
        <v>0</v>
      </c>
      <c r="R1922" s="10" t="s">
        <v>1395</v>
      </c>
      <c r="S1922" s="10"/>
    </row>
    <row r="1923" spans="1:19" s="13" customFormat="1" x14ac:dyDescent="0.35">
      <c r="A1923" s="10">
        <v>1673</v>
      </c>
      <c r="B1923" s="10">
        <v>1340</v>
      </c>
      <c r="C1923" s="10" t="s">
        <v>68</v>
      </c>
      <c r="D1923" s="10" t="s">
        <v>69</v>
      </c>
      <c r="E1923" s="10" t="s">
        <v>70</v>
      </c>
      <c r="F1923" s="14" t="s">
        <v>410</v>
      </c>
      <c r="G1923" s="10">
        <v>450</v>
      </c>
      <c r="H1923" s="10" t="s">
        <v>72</v>
      </c>
      <c r="I1923" s="10" t="s">
        <v>70</v>
      </c>
      <c r="J1923" s="10" t="s">
        <v>26</v>
      </c>
      <c r="K1923" s="10" t="str">
        <f t="shared" ref="K1923:K1986" si="60">TRIM(L1923)</f>
        <v>373-1358H1</v>
      </c>
      <c r="L1923" s="10" t="s">
        <v>2728</v>
      </c>
      <c r="M1923" s="10" t="s">
        <v>191</v>
      </c>
      <c r="N1923" s="12">
        <v>0</v>
      </c>
      <c r="O1923" s="12">
        <v>0</v>
      </c>
      <c r="P1923" s="12">
        <v>0</v>
      </c>
      <c r="Q1923" s="12">
        <f t="shared" ref="Q1923:Q1986" si="61">IFERROR(AVERAGE(N1923:P1923),0)</f>
        <v>0</v>
      </c>
      <c r="R1923" s="10" t="s">
        <v>1395</v>
      </c>
      <c r="S1923" s="10"/>
    </row>
    <row r="1924" spans="1:19" s="13" customFormat="1" x14ac:dyDescent="0.35">
      <c r="A1924" s="10">
        <v>1674</v>
      </c>
      <c r="B1924" s="10">
        <v>1341</v>
      </c>
      <c r="C1924" s="10" t="s">
        <v>68</v>
      </c>
      <c r="D1924" s="10" t="s">
        <v>69</v>
      </c>
      <c r="E1924" s="10" t="s">
        <v>70</v>
      </c>
      <c r="F1924" s="14" t="s">
        <v>410</v>
      </c>
      <c r="G1924" s="10">
        <v>450</v>
      </c>
      <c r="H1924" s="10" t="s">
        <v>72</v>
      </c>
      <c r="I1924" s="10" t="s">
        <v>70</v>
      </c>
      <c r="J1924" s="10" t="s">
        <v>26</v>
      </c>
      <c r="K1924" s="10" t="str">
        <f t="shared" si="60"/>
        <v>373-1358H3</v>
      </c>
      <c r="L1924" s="10" t="s">
        <v>2729</v>
      </c>
      <c r="M1924" s="10" t="s">
        <v>191</v>
      </c>
      <c r="N1924" s="12">
        <v>0</v>
      </c>
      <c r="O1924" s="12">
        <v>0</v>
      </c>
      <c r="P1924" s="12">
        <v>0</v>
      </c>
      <c r="Q1924" s="12">
        <f t="shared" si="61"/>
        <v>0</v>
      </c>
      <c r="R1924" s="10" t="s">
        <v>1395</v>
      </c>
      <c r="S1924" s="10"/>
    </row>
    <row r="1925" spans="1:19" s="13" customFormat="1" x14ac:dyDescent="0.35">
      <c r="A1925" s="10">
        <v>1675</v>
      </c>
      <c r="B1925" s="10">
        <v>1342</v>
      </c>
      <c r="C1925" s="10" t="s">
        <v>68</v>
      </c>
      <c r="D1925" s="10" t="s">
        <v>69</v>
      </c>
      <c r="E1925" s="10" t="s">
        <v>70</v>
      </c>
      <c r="F1925" s="14" t="s">
        <v>410</v>
      </c>
      <c r="G1925" s="10">
        <v>450</v>
      </c>
      <c r="H1925" s="10" t="s">
        <v>72</v>
      </c>
      <c r="I1925" s="10" t="s">
        <v>70</v>
      </c>
      <c r="J1925" s="10" t="s">
        <v>26</v>
      </c>
      <c r="K1925" s="10" t="str">
        <f t="shared" si="60"/>
        <v>373-1358H4</v>
      </c>
      <c r="L1925" s="10" t="s">
        <v>2730</v>
      </c>
      <c r="M1925" s="10" t="s">
        <v>191</v>
      </c>
      <c r="N1925" s="12">
        <v>0</v>
      </c>
      <c r="O1925" s="12">
        <v>0</v>
      </c>
      <c r="P1925" s="12">
        <v>0</v>
      </c>
      <c r="Q1925" s="12">
        <f t="shared" si="61"/>
        <v>0</v>
      </c>
      <c r="R1925" s="10" t="s">
        <v>1395</v>
      </c>
      <c r="S1925" s="10"/>
    </row>
    <row r="1926" spans="1:19" s="13" customFormat="1" x14ac:dyDescent="0.35">
      <c r="A1926" s="10">
        <v>1676</v>
      </c>
      <c r="B1926" s="10"/>
      <c r="C1926" s="10" t="s">
        <v>68</v>
      </c>
      <c r="D1926" s="10" t="s">
        <v>69</v>
      </c>
      <c r="E1926" s="10" t="s">
        <v>70</v>
      </c>
      <c r="F1926" s="10" t="s">
        <v>2731</v>
      </c>
      <c r="G1926" s="10">
        <v>148</v>
      </c>
      <c r="H1926" s="10" t="s">
        <v>72</v>
      </c>
      <c r="I1926" s="10" t="s">
        <v>282</v>
      </c>
      <c r="J1926" s="10" t="s">
        <v>26</v>
      </c>
      <c r="K1926" s="10" t="str">
        <f t="shared" si="60"/>
        <v>378-93</v>
      </c>
      <c r="L1926" s="10" t="s">
        <v>2732</v>
      </c>
      <c r="M1926" s="10" t="s">
        <v>284</v>
      </c>
      <c r="N1926" s="12">
        <v>0</v>
      </c>
      <c r="O1926" s="12">
        <v>0</v>
      </c>
      <c r="P1926" s="12">
        <v>0</v>
      </c>
      <c r="Q1926" s="12">
        <f t="shared" si="61"/>
        <v>0</v>
      </c>
      <c r="R1926" s="10" t="s">
        <v>1395</v>
      </c>
      <c r="S1926" s="10"/>
    </row>
    <row r="1927" spans="1:19" s="13" customFormat="1" x14ac:dyDescent="0.35">
      <c r="A1927" s="10">
        <v>1677</v>
      </c>
      <c r="B1927" s="10">
        <v>1362</v>
      </c>
      <c r="C1927" s="10" t="s">
        <v>68</v>
      </c>
      <c r="D1927" s="10" t="s">
        <v>69</v>
      </c>
      <c r="E1927" s="10" t="s">
        <v>70</v>
      </c>
      <c r="F1927" s="14" t="s">
        <v>2731</v>
      </c>
      <c r="G1927" s="10">
        <v>381</v>
      </c>
      <c r="H1927" s="10" t="s">
        <v>144</v>
      </c>
      <c r="I1927" s="10" t="s">
        <v>282</v>
      </c>
      <c r="J1927" s="10" t="s">
        <v>26</v>
      </c>
      <c r="K1927" s="10" t="str">
        <f t="shared" si="60"/>
        <v>381-01</v>
      </c>
      <c r="L1927" s="10" t="s">
        <v>2733</v>
      </c>
      <c r="M1927" s="10" t="s">
        <v>284</v>
      </c>
      <c r="N1927" s="12">
        <v>0</v>
      </c>
      <c r="O1927" s="12">
        <v>0</v>
      </c>
      <c r="P1927" s="12">
        <v>0</v>
      </c>
      <c r="Q1927" s="12">
        <f t="shared" si="61"/>
        <v>0</v>
      </c>
      <c r="R1927" s="10" t="s">
        <v>1395</v>
      </c>
      <c r="S1927" s="10"/>
    </row>
    <row r="1928" spans="1:19" s="13" customFormat="1" x14ac:dyDescent="0.35">
      <c r="A1928" s="10">
        <v>1678</v>
      </c>
      <c r="B1928" s="10">
        <v>1363</v>
      </c>
      <c r="C1928" s="10" t="s">
        <v>68</v>
      </c>
      <c r="D1928" s="10" t="s">
        <v>69</v>
      </c>
      <c r="E1928" s="10" t="s">
        <v>70</v>
      </c>
      <c r="F1928" s="14" t="s">
        <v>2731</v>
      </c>
      <c r="G1928" s="10">
        <v>381</v>
      </c>
      <c r="H1928" s="10" t="s">
        <v>144</v>
      </c>
      <c r="I1928" s="10" t="s">
        <v>282</v>
      </c>
      <c r="J1928" s="10" t="s">
        <v>26</v>
      </c>
      <c r="K1928" s="10" t="str">
        <f t="shared" si="60"/>
        <v>381-02</v>
      </c>
      <c r="L1928" s="10" t="s">
        <v>2734</v>
      </c>
      <c r="M1928" s="10" t="s">
        <v>284</v>
      </c>
      <c r="N1928" s="12">
        <v>0</v>
      </c>
      <c r="O1928" s="12">
        <v>0</v>
      </c>
      <c r="P1928" s="12">
        <v>0</v>
      </c>
      <c r="Q1928" s="12">
        <f t="shared" si="61"/>
        <v>0</v>
      </c>
      <c r="R1928" s="10" t="s">
        <v>1395</v>
      </c>
      <c r="S1928" s="10"/>
    </row>
    <row r="1929" spans="1:19" s="13" customFormat="1" x14ac:dyDescent="0.35">
      <c r="A1929" s="10">
        <v>1679</v>
      </c>
      <c r="B1929" s="10">
        <v>1364</v>
      </c>
      <c r="C1929" s="10" t="s">
        <v>68</v>
      </c>
      <c r="D1929" s="10" t="s">
        <v>69</v>
      </c>
      <c r="E1929" s="10" t="s">
        <v>70</v>
      </c>
      <c r="F1929" s="14" t="s">
        <v>2731</v>
      </c>
      <c r="G1929" s="10">
        <v>381</v>
      </c>
      <c r="H1929" s="10" t="s">
        <v>144</v>
      </c>
      <c r="I1929" s="10" t="s">
        <v>282</v>
      </c>
      <c r="J1929" s="10" t="s">
        <v>26</v>
      </c>
      <c r="K1929" s="10" t="str">
        <f t="shared" si="60"/>
        <v>381-04</v>
      </c>
      <c r="L1929" s="10" t="s">
        <v>2735</v>
      </c>
      <c r="M1929" s="10" t="s">
        <v>284</v>
      </c>
      <c r="N1929" s="12">
        <v>0</v>
      </c>
      <c r="O1929" s="12">
        <v>0</v>
      </c>
      <c r="P1929" s="12">
        <v>0</v>
      </c>
      <c r="Q1929" s="12">
        <f t="shared" si="61"/>
        <v>0</v>
      </c>
      <c r="R1929" s="10" t="s">
        <v>1395</v>
      </c>
      <c r="S1929" s="10"/>
    </row>
    <row r="1930" spans="1:19" s="13" customFormat="1" x14ac:dyDescent="0.35">
      <c r="A1930" s="10">
        <v>1696</v>
      </c>
      <c r="B1930" s="10">
        <v>1432</v>
      </c>
      <c r="C1930" s="10" t="s">
        <v>68</v>
      </c>
      <c r="D1930" s="10" t="s">
        <v>69</v>
      </c>
      <c r="E1930" s="10" t="s">
        <v>70</v>
      </c>
      <c r="F1930" s="10" t="s">
        <v>2736</v>
      </c>
      <c r="G1930" s="10">
        <v>292</v>
      </c>
      <c r="H1930" s="10" t="s">
        <v>115</v>
      </c>
      <c r="I1930" s="10" t="s">
        <v>127</v>
      </c>
      <c r="J1930" s="10" t="s">
        <v>26</v>
      </c>
      <c r="K1930" s="10" t="str">
        <f t="shared" si="60"/>
        <v>41-211</v>
      </c>
      <c r="L1930" s="10" t="s">
        <v>2737</v>
      </c>
      <c r="M1930" s="10" t="s">
        <v>2738</v>
      </c>
      <c r="N1930" s="12">
        <v>0.57142857142857151</v>
      </c>
      <c r="O1930" s="12">
        <v>0.72000000000000008</v>
      </c>
      <c r="P1930" s="12" t="e">
        <v>#DIV/0!</v>
      </c>
      <c r="Q1930" s="12">
        <f t="shared" si="61"/>
        <v>0</v>
      </c>
      <c r="R1930" s="10" t="s">
        <v>1395</v>
      </c>
      <c r="S1930" s="10"/>
    </row>
    <row r="1931" spans="1:19" s="13" customFormat="1" x14ac:dyDescent="0.35">
      <c r="A1931" s="10">
        <v>1705</v>
      </c>
      <c r="B1931" s="10">
        <v>1480</v>
      </c>
      <c r="C1931" s="10" t="s">
        <v>68</v>
      </c>
      <c r="D1931" s="10" t="s">
        <v>69</v>
      </c>
      <c r="E1931" s="10" t="s">
        <v>70</v>
      </c>
      <c r="F1931" s="10" t="s">
        <v>189</v>
      </c>
      <c r="G1931" s="10">
        <v>292</v>
      </c>
      <c r="H1931" s="10" t="s">
        <v>145</v>
      </c>
      <c r="I1931" s="10" t="s">
        <v>127</v>
      </c>
      <c r="J1931" s="10" t="s">
        <v>26</v>
      </c>
      <c r="K1931" s="10" t="str">
        <f t="shared" si="60"/>
        <v>453-212</v>
      </c>
      <c r="L1931" s="10" t="s">
        <v>2739</v>
      </c>
      <c r="M1931" s="10" t="s">
        <v>162</v>
      </c>
      <c r="N1931" s="12">
        <v>0.76136363636363635</v>
      </c>
      <c r="O1931" s="12">
        <v>0</v>
      </c>
      <c r="P1931" s="12" t="e">
        <v>#DIV/0!</v>
      </c>
      <c r="Q1931" s="12">
        <f t="shared" si="61"/>
        <v>0</v>
      </c>
      <c r="R1931" s="10" t="s">
        <v>1395</v>
      </c>
      <c r="S1931" s="10"/>
    </row>
    <row r="1932" spans="1:19" s="13" customFormat="1" x14ac:dyDescent="0.35">
      <c r="A1932" s="10">
        <v>1706</v>
      </c>
      <c r="B1932" s="10">
        <v>1481</v>
      </c>
      <c r="C1932" s="10" t="s">
        <v>68</v>
      </c>
      <c r="D1932" s="10" t="s">
        <v>69</v>
      </c>
      <c r="E1932" s="10" t="s">
        <v>70</v>
      </c>
      <c r="F1932" s="10" t="s">
        <v>189</v>
      </c>
      <c r="G1932" s="10">
        <v>292</v>
      </c>
      <c r="H1932" s="10" t="s">
        <v>145</v>
      </c>
      <c r="I1932" s="10" t="s">
        <v>127</v>
      </c>
      <c r="J1932" s="10" t="s">
        <v>26</v>
      </c>
      <c r="K1932" s="10" t="str">
        <f t="shared" si="60"/>
        <v>453-213</v>
      </c>
      <c r="L1932" s="10" t="s">
        <v>2740</v>
      </c>
      <c r="M1932" s="10" t="s">
        <v>2738</v>
      </c>
      <c r="N1932" s="12">
        <v>0.64</v>
      </c>
      <c r="O1932" s="12">
        <v>0</v>
      </c>
      <c r="P1932" s="12" t="e">
        <v>#DIV/0!</v>
      </c>
      <c r="Q1932" s="12">
        <f t="shared" si="61"/>
        <v>0</v>
      </c>
      <c r="R1932" s="10" t="s">
        <v>1395</v>
      </c>
      <c r="S1932" s="10"/>
    </row>
    <row r="1933" spans="1:19" s="13" customFormat="1" x14ac:dyDescent="0.35">
      <c r="A1933" s="10">
        <v>1707</v>
      </c>
      <c r="B1933" s="10">
        <v>1482</v>
      </c>
      <c r="C1933" s="10" t="s">
        <v>68</v>
      </c>
      <c r="D1933" s="10" t="s">
        <v>69</v>
      </c>
      <c r="E1933" s="10" t="s">
        <v>70</v>
      </c>
      <c r="F1933" s="10" t="s">
        <v>189</v>
      </c>
      <c r="G1933" s="10">
        <v>292</v>
      </c>
      <c r="H1933" s="10" t="s">
        <v>145</v>
      </c>
      <c r="I1933" s="10" t="s">
        <v>127</v>
      </c>
      <c r="J1933" s="10" t="s">
        <v>26</v>
      </c>
      <c r="K1933" s="10" t="str">
        <f t="shared" si="60"/>
        <v>453-214</v>
      </c>
      <c r="L1933" s="10" t="s">
        <v>2741</v>
      </c>
      <c r="M1933" s="10" t="s">
        <v>2738</v>
      </c>
      <c r="N1933" s="12">
        <v>0.70515463917525778</v>
      </c>
      <c r="O1933" s="12">
        <v>0</v>
      </c>
      <c r="P1933" s="12" t="e">
        <v>#DIV/0!</v>
      </c>
      <c r="Q1933" s="12">
        <f t="shared" si="61"/>
        <v>0</v>
      </c>
      <c r="R1933" s="10" t="s">
        <v>1395</v>
      </c>
      <c r="S1933" s="10"/>
    </row>
    <row r="1934" spans="1:19" s="13" customFormat="1" x14ac:dyDescent="0.35">
      <c r="A1934" s="10">
        <v>1752</v>
      </c>
      <c r="B1934" s="10" t="s">
        <v>2742</v>
      </c>
      <c r="C1934" s="11" t="s">
        <v>20</v>
      </c>
      <c r="D1934" s="11" t="s">
        <v>21</v>
      </c>
      <c r="E1934" s="10" t="s">
        <v>36</v>
      </c>
      <c r="F1934" s="10" t="s">
        <v>2743</v>
      </c>
      <c r="G1934" s="10" t="s">
        <v>2744</v>
      </c>
      <c r="H1934" s="10" t="s">
        <v>2745</v>
      </c>
      <c r="I1934" s="10" t="s">
        <v>2746</v>
      </c>
      <c r="J1934" s="10" t="s">
        <v>26</v>
      </c>
      <c r="K1934" s="10" t="str">
        <f t="shared" si="60"/>
        <v>33P1</v>
      </c>
      <c r="L1934" s="10" t="s">
        <v>2747</v>
      </c>
      <c r="M1934" s="10" t="s">
        <v>2746</v>
      </c>
      <c r="N1934" s="12">
        <v>0</v>
      </c>
      <c r="O1934" s="12">
        <v>0</v>
      </c>
      <c r="P1934" s="12">
        <v>0</v>
      </c>
      <c r="Q1934" s="12">
        <f t="shared" si="61"/>
        <v>0</v>
      </c>
      <c r="R1934" s="10" t="s">
        <v>1395</v>
      </c>
      <c r="S1934" s="10"/>
    </row>
    <row r="1935" spans="1:19" s="13" customFormat="1" x14ac:dyDescent="0.35">
      <c r="A1935" s="10">
        <v>1776</v>
      </c>
      <c r="B1935" s="10" t="s">
        <v>2748</v>
      </c>
      <c r="C1935" s="11" t="s">
        <v>20</v>
      </c>
      <c r="D1935" s="11" t="s">
        <v>21</v>
      </c>
      <c r="E1935" s="10" t="s">
        <v>36</v>
      </c>
      <c r="F1935" s="10" t="s">
        <v>1262</v>
      </c>
      <c r="G1935" s="11" t="s">
        <v>1263</v>
      </c>
      <c r="H1935" s="10" t="s">
        <v>1392</v>
      </c>
      <c r="I1935" s="10" t="s">
        <v>63</v>
      </c>
      <c r="J1935" s="10" t="s">
        <v>26</v>
      </c>
      <c r="K1935" s="10" t="str">
        <f t="shared" si="60"/>
        <v>19B3</v>
      </c>
      <c r="L1935" s="11" t="s">
        <v>2749</v>
      </c>
      <c r="M1935" s="10" t="s">
        <v>63</v>
      </c>
      <c r="N1935" s="12">
        <v>0</v>
      </c>
      <c r="O1935" s="12">
        <v>0</v>
      </c>
      <c r="P1935" s="12">
        <v>0</v>
      </c>
      <c r="Q1935" s="12">
        <f t="shared" si="61"/>
        <v>0</v>
      </c>
      <c r="R1935" s="10" t="s">
        <v>1395</v>
      </c>
      <c r="S1935" s="10"/>
    </row>
    <row r="1936" spans="1:19" s="13" customFormat="1" x14ac:dyDescent="0.35">
      <c r="A1936" s="10">
        <v>1777</v>
      </c>
      <c r="B1936" s="10" t="s">
        <v>2750</v>
      </c>
      <c r="C1936" s="11" t="s">
        <v>20</v>
      </c>
      <c r="D1936" s="11" t="s">
        <v>21</v>
      </c>
      <c r="E1936" s="10" t="s">
        <v>36</v>
      </c>
      <c r="F1936" s="10" t="s">
        <v>1262</v>
      </c>
      <c r="G1936" s="10" t="s">
        <v>1263</v>
      </c>
      <c r="H1936" s="10" t="s">
        <v>1392</v>
      </c>
      <c r="I1936" s="10" t="s">
        <v>63</v>
      </c>
      <c r="J1936" s="10" t="s">
        <v>26</v>
      </c>
      <c r="K1936" s="10" t="str">
        <f t="shared" si="60"/>
        <v>19B4</v>
      </c>
      <c r="L1936" s="10" t="s">
        <v>2751</v>
      </c>
      <c r="M1936" s="10" t="s">
        <v>63</v>
      </c>
      <c r="N1936" s="12">
        <v>0</v>
      </c>
      <c r="O1936" s="12">
        <v>0</v>
      </c>
      <c r="P1936" s="12">
        <v>0</v>
      </c>
      <c r="Q1936" s="12">
        <f t="shared" si="61"/>
        <v>0</v>
      </c>
      <c r="R1936" s="10" t="s">
        <v>1395</v>
      </c>
      <c r="S1936" s="10"/>
    </row>
    <row r="1937" spans="1:19" s="13" customFormat="1" x14ac:dyDescent="0.35">
      <c r="A1937" s="10">
        <v>1807</v>
      </c>
      <c r="B1937" s="10"/>
      <c r="C1937" s="11" t="s">
        <v>20</v>
      </c>
      <c r="D1937" s="11" t="s">
        <v>21</v>
      </c>
      <c r="E1937" s="10" t="s">
        <v>22</v>
      </c>
      <c r="F1937" s="10" t="s">
        <v>1229</v>
      </c>
      <c r="G1937" s="10" t="s">
        <v>1230</v>
      </c>
      <c r="H1937" s="10" t="s">
        <v>2027</v>
      </c>
      <c r="I1937" s="10" t="s">
        <v>1232</v>
      </c>
      <c r="J1937" s="10" t="s">
        <v>26</v>
      </c>
      <c r="K1937" s="10" t="str">
        <f t="shared" si="60"/>
        <v>19J5</v>
      </c>
      <c r="L1937" s="10" t="s">
        <v>2752</v>
      </c>
      <c r="M1937" s="10" t="s">
        <v>1232</v>
      </c>
      <c r="N1937" s="12">
        <v>0</v>
      </c>
      <c r="O1937" s="12">
        <v>0</v>
      </c>
      <c r="P1937" s="12">
        <v>0</v>
      </c>
      <c r="Q1937" s="12">
        <f t="shared" si="61"/>
        <v>0</v>
      </c>
      <c r="R1937" s="10" t="s">
        <v>1395</v>
      </c>
      <c r="S1937" s="10"/>
    </row>
    <row r="1938" spans="1:19" s="13" customFormat="1" x14ac:dyDescent="0.35">
      <c r="A1938" s="10">
        <v>1808</v>
      </c>
      <c r="B1938" s="10" t="s">
        <v>2753</v>
      </c>
      <c r="C1938" s="11" t="s">
        <v>20</v>
      </c>
      <c r="D1938" s="11" t="s">
        <v>21</v>
      </c>
      <c r="E1938" s="10" t="s">
        <v>22</v>
      </c>
      <c r="F1938" s="10" t="s">
        <v>2754</v>
      </c>
      <c r="G1938" s="10" t="s">
        <v>2755</v>
      </c>
      <c r="H1938" s="10" t="s">
        <v>2756</v>
      </c>
      <c r="I1938" s="10" t="s">
        <v>2757</v>
      </c>
      <c r="J1938" s="10" t="s">
        <v>26</v>
      </c>
      <c r="K1938" s="10" t="str">
        <f t="shared" si="60"/>
        <v>29M1</v>
      </c>
      <c r="L1938" s="10" t="s">
        <v>2758</v>
      </c>
      <c r="M1938" s="10" t="s">
        <v>2757</v>
      </c>
      <c r="N1938" s="12">
        <v>0</v>
      </c>
      <c r="O1938" s="12">
        <v>0</v>
      </c>
      <c r="P1938" s="12">
        <v>0</v>
      </c>
      <c r="Q1938" s="12">
        <f t="shared" si="61"/>
        <v>0</v>
      </c>
      <c r="R1938" s="10" t="s">
        <v>1395</v>
      </c>
      <c r="S1938" s="10"/>
    </row>
    <row r="1939" spans="1:19" s="13" customFormat="1" x14ac:dyDescent="0.35">
      <c r="A1939" s="10">
        <v>1809</v>
      </c>
      <c r="B1939" s="10" t="s">
        <v>2759</v>
      </c>
      <c r="C1939" s="11" t="s">
        <v>20</v>
      </c>
      <c r="D1939" s="11" t="s">
        <v>21</v>
      </c>
      <c r="E1939" s="10" t="s">
        <v>22</v>
      </c>
      <c r="F1939" s="10" t="s">
        <v>2754</v>
      </c>
      <c r="G1939" s="10" t="s">
        <v>2755</v>
      </c>
      <c r="H1939" s="10" t="s">
        <v>2756</v>
      </c>
      <c r="I1939" s="10" t="s">
        <v>2757</v>
      </c>
      <c r="J1939" s="10" t="s">
        <v>26</v>
      </c>
      <c r="K1939" s="10" t="str">
        <f t="shared" si="60"/>
        <v>29M2</v>
      </c>
      <c r="L1939" s="10" t="s">
        <v>2760</v>
      </c>
      <c r="M1939" s="10" t="s">
        <v>2757</v>
      </c>
      <c r="N1939" s="12">
        <v>0</v>
      </c>
      <c r="O1939" s="12">
        <v>0</v>
      </c>
      <c r="P1939" s="12">
        <v>0</v>
      </c>
      <c r="Q1939" s="12">
        <f t="shared" si="61"/>
        <v>0</v>
      </c>
      <c r="R1939" s="10" t="s">
        <v>1395</v>
      </c>
      <c r="S1939" s="10"/>
    </row>
    <row r="1940" spans="1:19" s="13" customFormat="1" x14ac:dyDescent="0.35">
      <c r="A1940" s="10">
        <v>1810</v>
      </c>
      <c r="B1940" s="10"/>
      <c r="C1940" s="11" t="s">
        <v>20</v>
      </c>
      <c r="D1940" s="11" t="s">
        <v>21</v>
      </c>
      <c r="E1940" s="10" t="s">
        <v>22</v>
      </c>
      <c r="F1940" s="10" t="s">
        <v>2754</v>
      </c>
      <c r="G1940" s="10" t="s">
        <v>2755</v>
      </c>
      <c r="H1940" s="10" t="s">
        <v>2761</v>
      </c>
      <c r="I1940" s="10" t="s">
        <v>2757</v>
      </c>
      <c r="J1940" s="10" t="s">
        <v>26</v>
      </c>
      <c r="K1940" s="10" t="str">
        <f t="shared" si="60"/>
        <v>29M11</v>
      </c>
      <c r="L1940" s="10" t="s">
        <v>2762</v>
      </c>
      <c r="M1940" s="10" t="s">
        <v>2757</v>
      </c>
      <c r="N1940" s="12">
        <v>0</v>
      </c>
      <c r="O1940" s="12">
        <v>0</v>
      </c>
      <c r="P1940" s="12">
        <v>0</v>
      </c>
      <c r="Q1940" s="12">
        <f t="shared" si="61"/>
        <v>0</v>
      </c>
      <c r="R1940" s="10" t="s">
        <v>1395</v>
      </c>
      <c r="S1940" s="10"/>
    </row>
    <row r="1941" spans="1:19" s="13" customFormat="1" x14ac:dyDescent="0.35">
      <c r="A1941" s="10">
        <v>1811</v>
      </c>
      <c r="B1941" s="10" t="s">
        <v>2763</v>
      </c>
      <c r="C1941" s="11" t="s">
        <v>20</v>
      </c>
      <c r="D1941" s="11" t="s">
        <v>21</v>
      </c>
      <c r="E1941" s="10" t="s">
        <v>22</v>
      </c>
      <c r="F1941" s="10" t="s">
        <v>2764</v>
      </c>
      <c r="G1941" s="10" t="s">
        <v>2765</v>
      </c>
      <c r="H1941" s="10" t="s">
        <v>2766</v>
      </c>
      <c r="I1941" s="10" t="s">
        <v>22</v>
      </c>
      <c r="J1941" s="10" t="s">
        <v>26</v>
      </c>
      <c r="K1941" s="10" t="str">
        <f t="shared" si="60"/>
        <v>7N1</v>
      </c>
      <c r="L1941" s="10" t="s">
        <v>2767</v>
      </c>
      <c r="M1941" s="10" t="s">
        <v>22</v>
      </c>
      <c r="N1941" s="12">
        <v>0</v>
      </c>
      <c r="O1941" s="12">
        <v>0</v>
      </c>
      <c r="P1941" s="12">
        <v>0</v>
      </c>
      <c r="Q1941" s="12">
        <f t="shared" si="61"/>
        <v>0</v>
      </c>
      <c r="R1941" s="10" t="s">
        <v>1395</v>
      </c>
      <c r="S1941" s="10"/>
    </row>
    <row r="1942" spans="1:19" s="13" customFormat="1" x14ac:dyDescent="0.35">
      <c r="A1942" s="10">
        <v>1812</v>
      </c>
      <c r="B1942" s="10" t="s">
        <v>2768</v>
      </c>
      <c r="C1942" s="11" t="s">
        <v>20</v>
      </c>
      <c r="D1942" s="11" t="s">
        <v>21</v>
      </c>
      <c r="E1942" s="10" t="s">
        <v>22</v>
      </c>
      <c r="F1942" s="10" t="s">
        <v>2764</v>
      </c>
      <c r="G1942" s="10" t="s">
        <v>2765</v>
      </c>
      <c r="H1942" s="10" t="s">
        <v>2766</v>
      </c>
      <c r="I1942" s="10" t="s">
        <v>22</v>
      </c>
      <c r="J1942" s="10" t="s">
        <v>26</v>
      </c>
      <c r="K1942" s="10" t="str">
        <f t="shared" si="60"/>
        <v>7N2</v>
      </c>
      <c r="L1942" s="10" t="s">
        <v>2769</v>
      </c>
      <c r="M1942" s="10" t="s">
        <v>22</v>
      </c>
      <c r="N1942" s="12">
        <v>0</v>
      </c>
      <c r="O1942" s="12">
        <v>0</v>
      </c>
      <c r="P1942" s="12">
        <v>0</v>
      </c>
      <c r="Q1942" s="12">
        <f t="shared" si="61"/>
        <v>0</v>
      </c>
      <c r="R1942" s="10" t="s">
        <v>1395</v>
      </c>
      <c r="S1942" s="10"/>
    </row>
    <row r="1943" spans="1:19" s="13" customFormat="1" x14ac:dyDescent="0.35">
      <c r="A1943" s="10">
        <v>1838</v>
      </c>
      <c r="B1943" s="10" t="s">
        <v>2770</v>
      </c>
      <c r="C1943" s="11" t="s">
        <v>20</v>
      </c>
      <c r="D1943" s="11" t="s">
        <v>21</v>
      </c>
      <c r="E1943" s="10" t="s">
        <v>22</v>
      </c>
      <c r="F1943" s="10" t="s">
        <v>2771</v>
      </c>
      <c r="G1943" s="10" t="s">
        <v>2772</v>
      </c>
      <c r="H1943" s="10" t="s">
        <v>2773</v>
      </c>
      <c r="I1943" s="10" t="s">
        <v>22</v>
      </c>
      <c r="J1943" s="10" t="s">
        <v>26</v>
      </c>
      <c r="K1943" s="10" t="str">
        <f t="shared" si="60"/>
        <v>31L2</v>
      </c>
      <c r="L1943" s="10" t="s">
        <v>2774</v>
      </c>
      <c r="M1943" s="10" t="s">
        <v>22</v>
      </c>
      <c r="N1943" s="12">
        <v>0</v>
      </c>
      <c r="O1943" s="12">
        <v>0</v>
      </c>
      <c r="P1943" s="12">
        <v>0</v>
      </c>
      <c r="Q1943" s="12">
        <f t="shared" si="61"/>
        <v>0</v>
      </c>
      <c r="R1943" s="10" t="s">
        <v>1395</v>
      </c>
      <c r="S1943" s="10"/>
    </row>
    <row r="1944" spans="1:19" s="13" customFormat="1" x14ac:dyDescent="0.35">
      <c r="A1944" s="10">
        <v>1839</v>
      </c>
      <c r="B1944" s="10" t="s">
        <v>2775</v>
      </c>
      <c r="C1944" s="11" t="s">
        <v>20</v>
      </c>
      <c r="D1944" s="11" t="s">
        <v>21</v>
      </c>
      <c r="E1944" s="10" t="s">
        <v>22</v>
      </c>
      <c r="F1944" s="10" t="s">
        <v>23</v>
      </c>
      <c r="G1944" s="10" t="s">
        <v>24</v>
      </c>
      <c r="H1944" s="10" t="s">
        <v>25</v>
      </c>
      <c r="I1944" s="10" t="s">
        <v>22</v>
      </c>
      <c r="J1944" s="10" t="s">
        <v>26</v>
      </c>
      <c r="K1944" s="10" t="str">
        <f t="shared" si="60"/>
        <v>5C1</v>
      </c>
      <c r="L1944" s="10" t="s">
        <v>2776</v>
      </c>
      <c r="M1944" s="10" t="s">
        <v>22</v>
      </c>
      <c r="N1944" s="12">
        <v>0</v>
      </c>
      <c r="O1944" s="12">
        <v>0</v>
      </c>
      <c r="P1944" s="12">
        <v>0</v>
      </c>
      <c r="Q1944" s="12">
        <f t="shared" si="61"/>
        <v>0</v>
      </c>
      <c r="R1944" s="10" t="s">
        <v>1395</v>
      </c>
      <c r="S1944" s="10"/>
    </row>
    <row r="1945" spans="1:19" s="13" customFormat="1" x14ac:dyDescent="0.35">
      <c r="A1945" s="10">
        <v>1840</v>
      </c>
      <c r="B1945" s="10" t="s">
        <v>2777</v>
      </c>
      <c r="C1945" s="11" t="s">
        <v>20</v>
      </c>
      <c r="D1945" s="11" t="s">
        <v>21</v>
      </c>
      <c r="E1945" s="10" t="s">
        <v>22</v>
      </c>
      <c r="F1945" s="10" t="s">
        <v>23</v>
      </c>
      <c r="G1945" s="10" t="s">
        <v>24</v>
      </c>
      <c r="H1945" s="10" t="s">
        <v>25</v>
      </c>
      <c r="I1945" s="10" t="s">
        <v>22</v>
      </c>
      <c r="J1945" s="10" t="s">
        <v>26</v>
      </c>
      <c r="K1945" s="10" t="str">
        <f t="shared" si="60"/>
        <v>5C2</v>
      </c>
      <c r="L1945" s="10" t="s">
        <v>2778</v>
      </c>
      <c r="M1945" s="10" t="s">
        <v>22</v>
      </c>
      <c r="N1945" s="12">
        <v>0</v>
      </c>
      <c r="O1945" s="12">
        <v>0</v>
      </c>
      <c r="P1945" s="12">
        <v>0</v>
      </c>
      <c r="Q1945" s="12">
        <f t="shared" si="61"/>
        <v>0</v>
      </c>
      <c r="R1945" s="10" t="s">
        <v>1395</v>
      </c>
      <c r="S1945" s="10"/>
    </row>
    <row r="1946" spans="1:19" s="13" customFormat="1" x14ac:dyDescent="0.35">
      <c r="A1946" s="10">
        <v>1841</v>
      </c>
      <c r="B1946" s="10" t="s">
        <v>2779</v>
      </c>
      <c r="C1946" s="11" t="s">
        <v>20</v>
      </c>
      <c r="D1946" s="11" t="s">
        <v>21</v>
      </c>
      <c r="E1946" s="10" t="s">
        <v>22</v>
      </c>
      <c r="F1946" s="10" t="s">
        <v>23</v>
      </c>
      <c r="G1946" s="10" t="s">
        <v>24</v>
      </c>
      <c r="H1946" s="10" t="s">
        <v>25</v>
      </c>
      <c r="I1946" s="10" t="s">
        <v>22</v>
      </c>
      <c r="J1946" s="10" t="s">
        <v>26</v>
      </c>
      <c r="K1946" s="10" t="str">
        <f t="shared" si="60"/>
        <v>5C4</v>
      </c>
      <c r="L1946" s="10" t="s">
        <v>2780</v>
      </c>
      <c r="M1946" s="10" t="s">
        <v>22</v>
      </c>
      <c r="N1946" s="12">
        <v>0</v>
      </c>
      <c r="O1946" s="12">
        <v>0</v>
      </c>
      <c r="P1946" s="12">
        <v>0</v>
      </c>
      <c r="Q1946" s="12">
        <f t="shared" si="61"/>
        <v>0</v>
      </c>
      <c r="R1946" s="10" t="s">
        <v>1395</v>
      </c>
      <c r="S1946" s="10"/>
    </row>
    <row r="1947" spans="1:19" s="13" customFormat="1" x14ac:dyDescent="0.35">
      <c r="A1947" s="10">
        <v>1843</v>
      </c>
      <c r="B1947" s="10" t="s">
        <v>2781</v>
      </c>
      <c r="C1947" s="11" t="s">
        <v>20</v>
      </c>
      <c r="D1947" s="11" t="s">
        <v>21</v>
      </c>
      <c r="E1947" s="10" t="s">
        <v>22</v>
      </c>
      <c r="F1947" s="10" t="s">
        <v>23</v>
      </c>
      <c r="G1947" s="10" t="s">
        <v>24</v>
      </c>
      <c r="H1947" s="10" t="s">
        <v>25</v>
      </c>
      <c r="I1947" s="10" t="s">
        <v>22</v>
      </c>
      <c r="J1947" s="10" t="s">
        <v>26</v>
      </c>
      <c r="K1947" s="10" t="str">
        <f t="shared" si="60"/>
        <v>5C6</v>
      </c>
      <c r="L1947" s="10" t="s">
        <v>2782</v>
      </c>
      <c r="M1947" s="10" t="s">
        <v>22</v>
      </c>
      <c r="N1947" s="12">
        <v>0</v>
      </c>
      <c r="O1947" s="12">
        <v>0</v>
      </c>
      <c r="P1947" s="12">
        <v>0</v>
      </c>
      <c r="Q1947" s="12">
        <f t="shared" si="61"/>
        <v>0</v>
      </c>
      <c r="R1947" s="10" t="s">
        <v>1395</v>
      </c>
      <c r="S1947" s="10"/>
    </row>
    <row r="1948" spans="1:19" s="13" customFormat="1" x14ac:dyDescent="0.35">
      <c r="A1948" s="10">
        <v>1851</v>
      </c>
      <c r="B1948" s="10" t="s">
        <v>2783</v>
      </c>
      <c r="C1948" s="11" t="s">
        <v>20</v>
      </c>
      <c r="D1948" s="11" t="s">
        <v>21</v>
      </c>
      <c r="E1948" s="10" t="s">
        <v>22</v>
      </c>
      <c r="F1948" s="10" t="s">
        <v>2784</v>
      </c>
      <c r="G1948" s="10" t="s">
        <v>2785</v>
      </c>
      <c r="H1948" s="10" t="s">
        <v>2786</v>
      </c>
      <c r="I1948" s="10" t="s">
        <v>22</v>
      </c>
      <c r="J1948" s="10" t="s">
        <v>26</v>
      </c>
      <c r="K1948" s="10" t="str">
        <f t="shared" si="60"/>
        <v>4G2</v>
      </c>
      <c r="L1948" s="10" t="s">
        <v>2787</v>
      </c>
      <c r="M1948" s="10" t="s">
        <v>22</v>
      </c>
      <c r="N1948" s="12">
        <v>0</v>
      </c>
      <c r="O1948" s="12">
        <v>0</v>
      </c>
      <c r="P1948" s="12">
        <v>0</v>
      </c>
      <c r="Q1948" s="12">
        <f t="shared" si="61"/>
        <v>0</v>
      </c>
      <c r="R1948" s="10" t="s">
        <v>1395</v>
      </c>
      <c r="S1948" s="10"/>
    </row>
    <row r="1949" spans="1:19" s="13" customFormat="1" x14ac:dyDescent="0.35">
      <c r="A1949" s="10">
        <v>1852</v>
      </c>
      <c r="B1949" s="10" t="s">
        <v>2788</v>
      </c>
      <c r="C1949" s="11" t="s">
        <v>20</v>
      </c>
      <c r="D1949" s="11" t="s">
        <v>21</v>
      </c>
      <c r="E1949" s="11" t="s">
        <v>22</v>
      </c>
      <c r="F1949" s="10" t="s">
        <v>2784</v>
      </c>
      <c r="G1949" s="10" t="s">
        <v>2785</v>
      </c>
      <c r="H1949" s="10" t="s">
        <v>2786</v>
      </c>
      <c r="I1949" s="10" t="s">
        <v>22</v>
      </c>
      <c r="J1949" s="10" t="s">
        <v>26</v>
      </c>
      <c r="K1949" s="10" t="str">
        <f t="shared" si="60"/>
        <v>4G3</v>
      </c>
      <c r="L1949" s="11" t="s">
        <v>2789</v>
      </c>
      <c r="M1949" s="10" t="s">
        <v>22</v>
      </c>
      <c r="N1949" s="12">
        <v>0</v>
      </c>
      <c r="O1949" s="12">
        <v>0</v>
      </c>
      <c r="P1949" s="12">
        <v>0</v>
      </c>
      <c r="Q1949" s="12">
        <f t="shared" si="61"/>
        <v>0</v>
      </c>
      <c r="R1949" s="10" t="s">
        <v>1395</v>
      </c>
      <c r="S1949" s="10"/>
    </row>
    <row r="1950" spans="1:19" s="13" customFormat="1" x14ac:dyDescent="0.35">
      <c r="A1950" s="10">
        <v>1880</v>
      </c>
      <c r="B1950" s="10"/>
      <c r="C1950" s="11" t="s">
        <v>20</v>
      </c>
      <c r="D1950" s="11" t="s">
        <v>29</v>
      </c>
      <c r="E1950" s="10" t="s">
        <v>30</v>
      </c>
      <c r="F1950" s="10" t="s">
        <v>43</v>
      </c>
      <c r="G1950" s="10" t="s">
        <v>44</v>
      </c>
      <c r="H1950" s="10" t="s">
        <v>301</v>
      </c>
      <c r="I1950" s="10" t="s">
        <v>30</v>
      </c>
      <c r="J1950" s="10" t="s">
        <v>26</v>
      </c>
      <c r="K1950" s="10" t="str">
        <f t="shared" si="60"/>
        <v>21S16</v>
      </c>
      <c r="L1950" s="11" t="s">
        <v>2790</v>
      </c>
      <c r="M1950" s="10" t="s">
        <v>30</v>
      </c>
      <c r="N1950" s="12">
        <v>0</v>
      </c>
      <c r="O1950" s="12">
        <v>0</v>
      </c>
      <c r="P1950" s="12">
        <v>0</v>
      </c>
      <c r="Q1950" s="12">
        <f t="shared" si="61"/>
        <v>0</v>
      </c>
      <c r="R1950" s="10" t="s">
        <v>1395</v>
      </c>
      <c r="S1950" s="10"/>
    </row>
    <row r="1951" spans="1:19" s="13" customFormat="1" x14ac:dyDescent="0.35">
      <c r="A1951" s="10">
        <v>1889</v>
      </c>
      <c r="B1951" s="10" t="s">
        <v>2791</v>
      </c>
      <c r="C1951" s="11" t="s">
        <v>20</v>
      </c>
      <c r="D1951" s="11" t="s">
        <v>29</v>
      </c>
      <c r="E1951" s="10" t="s">
        <v>30</v>
      </c>
      <c r="F1951" s="10" t="s">
        <v>2792</v>
      </c>
      <c r="G1951" s="10" t="s">
        <v>2793</v>
      </c>
      <c r="H1951" s="10" t="s">
        <v>2794</v>
      </c>
      <c r="I1951" s="10" t="s">
        <v>30</v>
      </c>
      <c r="J1951" s="10" t="s">
        <v>26</v>
      </c>
      <c r="K1951" s="10" t="str">
        <f t="shared" si="60"/>
        <v>7J3</v>
      </c>
      <c r="L1951" s="10" t="s">
        <v>2795</v>
      </c>
      <c r="M1951" s="10" t="s">
        <v>30</v>
      </c>
      <c r="N1951" s="12">
        <v>0</v>
      </c>
      <c r="O1951" s="12">
        <v>0</v>
      </c>
      <c r="P1951" s="12">
        <v>0</v>
      </c>
      <c r="Q1951" s="12">
        <f t="shared" si="61"/>
        <v>0</v>
      </c>
      <c r="R1951" s="10" t="s">
        <v>1395</v>
      </c>
      <c r="S1951" s="10"/>
    </row>
    <row r="1952" spans="1:19" s="13" customFormat="1" x14ac:dyDescent="0.35">
      <c r="A1952" s="10">
        <v>1890</v>
      </c>
      <c r="B1952" s="10" t="s">
        <v>2796</v>
      </c>
      <c r="C1952" s="11" t="s">
        <v>20</v>
      </c>
      <c r="D1952" s="11" t="s">
        <v>29</v>
      </c>
      <c r="E1952" s="10" t="s">
        <v>30</v>
      </c>
      <c r="F1952" s="10" t="s">
        <v>2792</v>
      </c>
      <c r="G1952" s="10" t="s">
        <v>2793</v>
      </c>
      <c r="H1952" s="10" t="s">
        <v>2794</v>
      </c>
      <c r="I1952" s="10" t="s">
        <v>30</v>
      </c>
      <c r="J1952" s="10" t="s">
        <v>26</v>
      </c>
      <c r="K1952" s="10" t="str">
        <f t="shared" si="60"/>
        <v>7J4</v>
      </c>
      <c r="L1952" s="10" t="s">
        <v>2797</v>
      </c>
      <c r="M1952" s="10" t="s">
        <v>30</v>
      </c>
      <c r="N1952" s="12">
        <v>0</v>
      </c>
      <c r="O1952" s="12">
        <v>0</v>
      </c>
      <c r="P1952" s="12">
        <v>0</v>
      </c>
      <c r="Q1952" s="12">
        <f t="shared" si="61"/>
        <v>0</v>
      </c>
      <c r="R1952" s="10" t="s">
        <v>1395</v>
      </c>
      <c r="S1952" s="10"/>
    </row>
    <row r="1953" spans="1:19" s="13" customFormat="1" x14ac:dyDescent="0.35">
      <c r="A1953" s="10">
        <v>1924</v>
      </c>
      <c r="B1953" s="10" t="s">
        <v>2798</v>
      </c>
      <c r="C1953" s="11" t="s">
        <v>20</v>
      </c>
      <c r="D1953" s="11" t="s">
        <v>29</v>
      </c>
      <c r="E1953" s="10" t="s">
        <v>30</v>
      </c>
      <c r="F1953" s="10" t="s">
        <v>592</v>
      </c>
      <c r="G1953" s="11" t="s">
        <v>593</v>
      </c>
      <c r="H1953" s="10" t="s">
        <v>845</v>
      </c>
      <c r="I1953" s="10" t="s">
        <v>30</v>
      </c>
      <c r="J1953" s="10" t="s">
        <v>26</v>
      </c>
      <c r="K1953" s="10" t="str">
        <f t="shared" si="60"/>
        <v>27A9</v>
      </c>
      <c r="L1953" s="11" t="s">
        <v>2799</v>
      </c>
      <c r="M1953" s="10" t="s">
        <v>596</v>
      </c>
      <c r="N1953" s="12">
        <v>0</v>
      </c>
      <c r="O1953" s="12">
        <v>0</v>
      </c>
      <c r="P1953" s="12">
        <v>0</v>
      </c>
      <c r="Q1953" s="12">
        <f t="shared" si="61"/>
        <v>0</v>
      </c>
      <c r="R1953" s="10" t="s">
        <v>1395</v>
      </c>
      <c r="S1953" s="10"/>
    </row>
    <row r="1954" spans="1:19" s="13" customFormat="1" x14ac:dyDescent="0.35">
      <c r="A1954" s="10">
        <v>1931</v>
      </c>
      <c r="B1954" s="10" t="s">
        <v>2800</v>
      </c>
      <c r="C1954" s="11" t="s">
        <v>20</v>
      </c>
      <c r="D1954" s="11" t="s">
        <v>29</v>
      </c>
      <c r="E1954" s="10" t="s">
        <v>30</v>
      </c>
      <c r="F1954" s="10" t="s">
        <v>2801</v>
      </c>
      <c r="G1954" s="10" t="s">
        <v>2802</v>
      </c>
      <c r="H1954" s="10" t="s">
        <v>2803</v>
      </c>
      <c r="I1954" s="10" t="s">
        <v>2804</v>
      </c>
      <c r="J1954" s="10" t="s">
        <v>26</v>
      </c>
      <c r="K1954" s="10" t="str">
        <f t="shared" si="60"/>
        <v>32N1</v>
      </c>
      <c r="L1954" s="10" t="s">
        <v>2805</v>
      </c>
      <c r="M1954" s="10" t="s">
        <v>596</v>
      </c>
      <c r="N1954" s="12">
        <v>0</v>
      </c>
      <c r="O1954" s="12">
        <v>0</v>
      </c>
      <c r="P1954" s="12">
        <v>0</v>
      </c>
      <c r="Q1954" s="12">
        <f t="shared" si="61"/>
        <v>0</v>
      </c>
      <c r="R1954" s="10" t="s">
        <v>1395</v>
      </c>
      <c r="S1954" s="10"/>
    </row>
    <row r="1955" spans="1:19" s="13" customFormat="1" x14ac:dyDescent="0.35">
      <c r="A1955" s="10">
        <v>1939</v>
      </c>
      <c r="B1955" s="10" t="s">
        <v>2806</v>
      </c>
      <c r="C1955" s="11" t="s">
        <v>20</v>
      </c>
      <c r="D1955" s="11" t="s">
        <v>29</v>
      </c>
      <c r="E1955" s="10" t="s">
        <v>30</v>
      </c>
      <c r="F1955" s="10" t="s">
        <v>1384</v>
      </c>
      <c r="G1955" s="10" t="s">
        <v>1385</v>
      </c>
      <c r="H1955" s="10" t="s">
        <v>1779</v>
      </c>
      <c r="I1955" s="10" t="s">
        <v>1387</v>
      </c>
      <c r="J1955" s="10" t="s">
        <v>26</v>
      </c>
      <c r="K1955" s="10" t="str">
        <f t="shared" si="60"/>
        <v>29A2</v>
      </c>
      <c r="L1955" s="10" t="s">
        <v>2807</v>
      </c>
      <c r="M1955" s="10" t="s">
        <v>1387</v>
      </c>
      <c r="N1955" s="12">
        <v>0</v>
      </c>
      <c r="O1955" s="12">
        <v>0</v>
      </c>
      <c r="P1955" s="12">
        <v>0</v>
      </c>
      <c r="Q1955" s="12">
        <f t="shared" si="61"/>
        <v>0</v>
      </c>
      <c r="R1955" s="10" t="s">
        <v>1395</v>
      </c>
      <c r="S1955" s="10"/>
    </row>
    <row r="1956" spans="1:19" s="13" customFormat="1" x14ac:dyDescent="0.35">
      <c r="A1956" s="10">
        <v>1956</v>
      </c>
      <c r="B1956" s="10" t="s">
        <v>2808</v>
      </c>
      <c r="C1956" s="11" t="s">
        <v>20</v>
      </c>
      <c r="D1956" s="11" t="s">
        <v>29</v>
      </c>
      <c r="E1956" s="10" t="s">
        <v>30</v>
      </c>
      <c r="F1956" s="10" t="s">
        <v>2809</v>
      </c>
      <c r="G1956" s="10" t="s">
        <v>2810</v>
      </c>
      <c r="H1956" s="10" t="s">
        <v>2811</v>
      </c>
      <c r="I1956" s="10" t="s">
        <v>30</v>
      </c>
      <c r="J1956" s="10" t="s">
        <v>26</v>
      </c>
      <c r="K1956" s="10" t="str">
        <f t="shared" si="60"/>
        <v>6N5</v>
      </c>
      <c r="L1956" s="10" t="s">
        <v>2812</v>
      </c>
      <c r="M1956" s="10" t="s">
        <v>30</v>
      </c>
      <c r="N1956" s="12">
        <v>0</v>
      </c>
      <c r="O1956" s="12">
        <v>0</v>
      </c>
      <c r="P1956" s="12">
        <v>0</v>
      </c>
      <c r="Q1956" s="12">
        <f t="shared" si="61"/>
        <v>0</v>
      </c>
      <c r="R1956" s="10" t="s">
        <v>1395</v>
      </c>
      <c r="S1956" s="10"/>
    </row>
    <row r="1957" spans="1:19" s="13" customFormat="1" x14ac:dyDescent="0.35">
      <c r="A1957" s="10">
        <v>1957</v>
      </c>
      <c r="B1957" s="10" t="s">
        <v>2813</v>
      </c>
      <c r="C1957" s="11" t="s">
        <v>20</v>
      </c>
      <c r="D1957" s="11" t="s">
        <v>29</v>
      </c>
      <c r="E1957" s="10" t="s">
        <v>30</v>
      </c>
      <c r="F1957" s="10" t="s">
        <v>2809</v>
      </c>
      <c r="G1957" s="10" t="s">
        <v>2810</v>
      </c>
      <c r="H1957" s="10" t="s">
        <v>2811</v>
      </c>
      <c r="I1957" s="10" t="s">
        <v>30</v>
      </c>
      <c r="J1957" s="10" t="s">
        <v>26</v>
      </c>
      <c r="K1957" s="10" t="str">
        <f t="shared" si="60"/>
        <v>6N6</v>
      </c>
      <c r="L1957" s="10" t="s">
        <v>2814</v>
      </c>
      <c r="M1957" s="10" t="s">
        <v>30</v>
      </c>
      <c r="N1957" s="12">
        <v>0</v>
      </c>
      <c r="O1957" s="12">
        <v>0</v>
      </c>
      <c r="P1957" s="12">
        <v>0</v>
      </c>
      <c r="Q1957" s="12">
        <f t="shared" si="61"/>
        <v>0</v>
      </c>
      <c r="R1957" s="10" t="s">
        <v>1395</v>
      </c>
      <c r="S1957" s="10"/>
    </row>
    <row r="1958" spans="1:19" s="13" customFormat="1" x14ac:dyDescent="0.35">
      <c r="A1958" s="10">
        <v>1958</v>
      </c>
      <c r="B1958" s="10" t="s">
        <v>2815</v>
      </c>
      <c r="C1958" s="11" t="s">
        <v>20</v>
      </c>
      <c r="D1958" s="11" t="s">
        <v>29</v>
      </c>
      <c r="E1958" s="10" t="s">
        <v>30</v>
      </c>
      <c r="F1958" s="10" t="s">
        <v>2809</v>
      </c>
      <c r="G1958" s="10" t="s">
        <v>2810</v>
      </c>
      <c r="H1958" s="10" t="s">
        <v>2816</v>
      </c>
      <c r="I1958" s="10" t="s">
        <v>30</v>
      </c>
      <c r="J1958" s="10" t="s">
        <v>26</v>
      </c>
      <c r="K1958" s="10" t="str">
        <f t="shared" si="60"/>
        <v>6N7</v>
      </c>
      <c r="L1958" s="10" t="s">
        <v>2817</v>
      </c>
      <c r="M1958" s="10" t="s">
        <v>30</v>
      </c>
      <c r="N1958" s="12">
        <v>0</v>
      </c>
      <c r="O1958" s="12">
        <v>0</v>
      </c>
      <c r="P1958" s="12">
        <v>0</v>
      </c>
      <c r="Q1958" s="12">
        <f t="shared" si="61"/>
        <v>0</v>
      </c>
      <c r="R1958" s="10" t="s">
        <v>1395</v>
      </c>
      <c r="S1958" s="10"/>
    </row>
    <row r="1959" spans="1:19" s="13" customFormat="1" x14ac:dyDescent="0.35">
      <c r="A1959" s="10">
        <v>1959</v>
      </c>
      <c r="B1959" s="10" t="s">
        <v>2818</v>
      </c>
      <c r="C1959" s="11" t="s">
        <v>20</v>
      </c>
      <c r="D1959" s="11" t="s">
        <v>29</v>
      </c>
      <c r="E1959" s="10" t="s">
        <v>30</v>
      </c>
      <c r="F1959" s="10" t="s">
        <v>2809</v>
      </c>
      <c r="G1959" s="10" t="s">
        <v>2810</v>
      </c>
      <c r="H1959" s="10" t="s">
        <v>2816</v>
      </c>
      <c r="I1959" s="10" t="s">
        <v>30</v>
      </c>
      <c r="J1959" s="10" t="s">
        <v>26</v>
      </c>
      <c r="K1959" s="10" t="str">
        <f t="shared" si="60"/>
        <v>6N9</v>
      </c>
      <c r="L1959" s="10" t="s">
        <v>2819</v>
      </c>
      <c r="M1959" s="10" t="s">
        <v>30</v>
      </c>
      <c r="N1959" s="12">
        <v>0</v>
      </c>
      <c r="O1959" s="12">
        <v>0</v>
      </c>
      <c r="P1959" s="12">
        <v>0</v>
      </c>
      <c r="Q1959" s="12">
        <f t="shared" si="61"/>
        <v>0</v>
      </c>
      <c r="R1959" s="10" t="s">
        <v>1395</v>
      </c>
      <c r="S1959" s="10"/>
    </row>
    <row r="1960" spans="1:19" s="13" customFormat="1" x14ac:dyDescent="0.35">
      <c r="A1960" s="10">
        <v>1960</v>
      </c>
      <c r="B1960" s="10" t="s">
        <v>2820</v>
      </c>
      <c r="C1960" s="11" t="s">
        <v>20</v>
      </c>
      <c r="D1960" s="11" t="s">
        <v>29</v>
      </c>
      <c r="E1960" s="10" t="s">
        <v>30</v>
      </c>
      <c r="F1960" s="10" t="s">
        <v>2444</v>
      </c>
      <c r="G1960" s="10" t="s">
        <v>2444</v>
      </c>
      <c r="H1960" s="10" t="s">
        <v>2444</v>
      </c>
      <c r="I1960" s="10" t="s">
        <v>596</v>
      </c>
      <c r="J1960" s="10" t="s">
        <v>26</v>
      </c>
      <c r="K1960" s="10" t="str">
        <f t="shared" si="60"/>
        <v>32N</v>
      </c>
      <c r="L1960" s="10" t="s">
        <v>2802</v>
      </c>
      <c r="M1960" s="10" t="s">
        <v>596</v>
      </c>
      <c r="N1960" s="12">
        <v>0</v>
      </c>
      <c r="O1960" s="12">
        <v>0</v>
      </c>
      <c r="P1960" s="12">
        <v>0</v>
      </c>
      <c r="Q1960" s="12">
        <f t="shared" si="61"/>
        <v>0</v>
      </c>
      <c r="R1960" s="10" t="s">
        <v>1395</v>
      </c>
      <c r="S1960" s="10"/>
    </row>
    <row r="1961" spans="1:19" s="13" customFormat="1" x14ac:dyDescent="0.35">
      <c r="A1961" s="10">
        <v>1961</v>
      </c>
      <c r="B1961" s="10" t="s">
        <v>2821</v>
      </c>
      <c r="C1961" s="11" t="s">
        <v>20</v>
      </c>
      <c r="D1961" s="11" t="s">
        <v>29</v>
      </c>
      <c r="E1961" s="10" t="s">
        <v>30</v>
      </c>
      <c r="F1961" s="10" t="s">
        <v>2444</v>
      </c>
      <c r="G1961" s="10" t="s">
        <v>2444</v>
      </c>
      <c r="H1961" s="10" t="s">
        <v>2444</v>
      </c>
      <c r="I1961" s="10" t="s">
        <v>596</v>
      </c>
      <c r="J1961" s="10" t="s">
        <v>26</v>
      </c>
      <c r="K1961" s="10" t="str">
        <f t="shared" si="60"/>
        <v>32N2</v>
      </c>
      <c r="L1961" s="10" t="s">
        <v>2822</v>
      </c>
      <c r="M1961" s="10" t="s">
        <v>596</v>
      </c>
      <c r="N1961" s="12">
        <v>0</v>
      </c>
      <c r="O1961" s="12">
        <v>0</v>
      </c>
      <c r="P1961" s="12">
        <v>0</v>
      </c>
      <c r="Q1961" s="12">
        <f t="shared" si="61"/>
        <v>0</v>
      </c>
      <c r="R1961" s="10" t="s">
        <v>1395</v>
      </c>
      <c r="S1961" s="10"/>
    </row>
    <row r="1962" spans="1:19" s="13" customFormat="1" x14ac:dyDescent="0.35">
      <c r="A1962" s="10">
        <v>1962</v>
      </c>
      <c r="B1962" s="10" t="s">
        <v>2823</v>
      </c>
      <c r="C1962" s="11" t="s">
        <v>20</v>
      </c>
      <c r="D1962" s="11" t="s">
        <v>29</v>
      </c>
      <c r="E1962" s="10" t="s">
        <v>30</v>
      </c>
      <c r="F1962" s="10" t="s">
        <v>2444</v>
      </c>
      <c r="G1962" s="10" t="s">
        <v>2444</v>
      </c>
      <c r="H1962" s="10" t="s">
        <v>2444</v>
      </c>
      <c r="I1962" s="10" t="s">
        <v>30</v>
      </c>
      <c r="J1962" s="10" t="s">
        <v>26</v>
      </c>
      <c r="K1962" s="10" t="str">
        <f t="shared" si="60"/>
        <v>44M</v>
      </c>
      <c r="L1962" s="10" t="s">
        <v>2824</v>
      </c>
      <c r="M1962" s="10" t="s">
        <v>30</v>
      </c>
      <c r="N1962" s="12">
        <v>0</v>
      </c>
      <c r="O1962" s="12">
        <v>0</v>
      </c>
      <c r="P1962" s="12" t="e">
        <v>#DIV/0!</v>
      </c>
      <c r="Q1962" s="12">
        <f t="shared" si="61"/>
        <v>0</v>
      </c>
      <c r="R1962" s="10" t="s">
        <v>1395</v>
      </c>
      <c r="S1962" s="10"/>
    </row>
    <row r="1963" spans="1:19" s="13" customFormat="1" x14ac:dyDescent="0.35">
      <c r="A1963" s="10">
        <v>1963</v>
      </c>
      <c r="B1963" s="10" t="s">
        <v>2825</v>
      </c>
      <c r="C1963" s="11" t="s">
        <v>20</v>
      </c>
      <c r="D1963" s="11" t="s">
        <v>29</v>
      </c>
      <c r="E1963" s="10" t="s">
        <v>30</v>
      </c>
      <c r="F1963" s="10" t="s">
        <v>2444</v>
      </c>
      <c r="G1963" s="10" t="s">
        <v>2444</v>
      </c>
      <c r="H1963" s="10" t="s">
        <v>2444</v>
      </c>
      <c r="I1963" s="10" t="s">
        <v>30</v>
      </c>
      <c r="J1963" s="10" t="s">
        <v>26</v>
      </c>
      <c r="K1963" s="10" t="str">
        <f t="shared" si="60"/>
        <v>47A1</v>
      </c>
      <c r="L1963" s="10" t="s">
        <v>2826</v>
      </c>
      <c r="M1963" s="10" t="s">
        <v>30</v>
      </c>
      <c r="N1963" s="12">
        <v>0</v>
      </c>
      <c r="O1963" s="12">
        <v>0</v>
      </c>
      <c r="P1963" s="12">
        <v>0</v>
      </c>
      <c r="Q1963" s="12">
        <f t="shared" si="61"/>
        <v>0</v>
      </c>
      <c r="R1963" s="10" t="s">
        <v>1395</v>
      </c>
      <c r="S1963" s="10"/>
    </row>
    <row r="1964" spans="1:19" s="13" customFormat="1" x14ac:dyDescent="0.35">
      <c r="A1964" s="10">
        <v>1964</v>
      </c>
      <c r="B1964" s="10" t="s">
        <v>2827</v>
      </c>
      <c r="C1964" s="11" t="s">
        <v>20</v>
      </c>
      <c r="D1964" s="11" t="s">
        <v>29</v>
      </c>
      <c r="E1964" s="10" t="s">
        <v>30</v>
      </c>
      <c r="F1964" s="10" t="s">
        <v>2444</v>
      </c>
      <c r="G1964" s="10" t="s">
        <v>2444</v>
      </c>
      <c r="H1964" s="10" t="s">
        <v>2444</v>
      </c>
      <c r="I1964" s="10" t="s">
        <v>30</v>
      </c>
      <c r="J1964" s="10" t="s">
        <v>26</v>
      </c>
      <c r="K1964" s="10" t="str">
        <f t="shared" si="60"/>
        <v>603M</v>
      </c>
      <c r="L1964" s="10" t="s">
        <v>2828</v>
      </c>
      <c r="M1964" s="10" t="s">
        <v>30</v>
      </c>
      <c r="N1964" s="12">
        <v>0</v>
      </c>
      <c r="O1964" s="12">
        <v>0</v>
      </c>
      <c r="P1964" s="12" t="e">
        <v>#DIV/0!</v>
      </c>
      <c r="Q1964" s="12">
        <f t="shared" si="61"/>
        <v>0</v>
      </c>
      <c r="R1964" s="10" t="s">
        <v>1395</v>
      </c>
      <c r="S1964" s="10"/>
    </row>
    <row r="1965" spans="1:19" s="13" customFormat="1" x14ac:dyDescent="0.35">
      <c r="A1965" s="10">
        <v>1965</v>
      </c>
      <c r="B1965" s="10" t="s">
        <v>2829</v>
      </c>
      <c r="C1965" s="11" t="s">
        <v>20</v>
      </c>
      <c r="D1965" s="11" t="s">
        <v>29</v>
      </c>
      <c r="E1965" s="10" t="s">
        <v>30</v>
      </c>
      <c r="F1965" s="10" t="s">
        <v>2444</v>
      </c>
      <c r="G1965" s="10" t="s">
        <v>2444</v>
      </c>
      <c r="H1965" s="10" t="s">
        <v>2444</v>
      </c>
      <c r="I1965" s="10" t="s">
        <v>30</v>
      </c>
      <c r="J1965" s="10" t="s">
        <v>26</v>
      </c>
      <c r="K1965" s="10" t="str">
        <f t="shared" si="60"/>
        <v>604D</v>
      </c>
      <c r="L1965" s="10" t="s">
        <v>2830</v>
      </c>
      <c r="M1965" s="10" t="s">
        <v>30</v>
      </c>
      <c r="N1965" s="12">
        <v>0</v>
      </c>
      <c r="O1965" s="12">
        <v>0</v>
      </c>
      <c r="P1965" s="12" t="e">
        <v>#DIV/0!</v>
      </c>
      <c r="Q1965" s="12">
        <f t="shared" si="61"/>
        <v>0</v>
      </c>
      <c r="R1965" s="10" t="s">
        <v>1395</v>
      </c>
      <c r="S1965" s="10"/>
    </row>
    <row r="1966" spans="1:19" s="13" customFormat="1" x14ac:dyDescent="0.35">
      <c r="A1966" s="10">
        <v>1966</v>
      </c>
      <c r="B1966" s="10" t="s">
        <v>2831</v>
      </c>
      <c r="C1966" s="11" t="s">
        <v>20</v>
      </c>
      <c r="D1966" s="11" t="s">
        <v>29</v>
      </c>
      <c r="E1966" s="10" t="s">
        <v>30</v>
      </c>
      <c r="F1966" s="10" t="s">
        <v>2444</v>
      </c>
      <c r="G1966" s="10" t="s">
        <v>2444</v>
      </c>
      <c r="H1966" s="10" t="s">
        <v>2444</v>
      </c>
      <c r="I1966" s="10" t="s">
        <v>30</v>
      </c>
      <c r="J1966" s="10" t="s">
        <v>26</v>
      </c>
      <c r="K1966" s="10" t="str">
        <f t="shared" si="60"/>
        <v>605C</v>
      </c>
      <c r="L1966" s="10" t="s">
        <v>2832</v>
      </c>
      <c r="M1966" s="10" t="s">
        <v>30</v>
      </c>
      <c r="N1966" s="12">
        <v>0</v>
      </c>
      <c r="O1966" s="12">
        <v>0</v>
      </c>
      <c r="P1966" s="12">
        <v>0</v>
      </c>
      <c r="Q1966" s="12">
        <f t="shared" si="61"/>
        <v>0</v>
      </c>
      <c r="R1966" s="10" t="s">
        <v>1395</v>
      </c>
      <c r="S1966" s="10"/>
    </row>
    <row r="1967" spans="1:19" s="13" customFormat="1" x14ac:dyDescent="0.35">
      <c r="A1967" s="10">
        <v>1967</v>
      </c>
      <c r="B1967" s="10" t="s">
        <v>2833</v>
      </c>
      <c r="C1967" s="11" t="s">
        <v>20</v>
      </c>
      <c r="D1967" s="11" t="s">
        <v>29</v>
      </c>
      <c r="E1967" s="10" t="s">
        <v>30</v>
      </c>
      <c r="F1967" s="10" t="s">
        <v>2444</v>
      </c>
      <c r="G1967" s="10" t="s">
        <v>2444</v>
      </c>
      <c r="H1967" s="10" t="s">
        <v>2444</v>
      </c>
      <c r="I1967" s="10" t="s">
        <v>30</v>
      </c>
      <c r="J1967" s="10" t="s">
        <v>26</v>
      </c>
      <c r="K1967" s="10" t="str">
        <f t="shared" si="60"/>
        <v>606G</v>
      </c>
      <c r="L1967" s="10" t="s">
        <v>2834</v>
      </c>
      <c r="M1967" s="10" t="s">
        <v>30</v>
      </c>
      <c r="N1967" s="12">
        <v>0</v>
      </c>
      <c r="O1967" s="12">
        <v>0</v>
      </c>
      <c r="P1967" s="12" t="e">
        <v>#DIV/0!</v>
      </c>
      <c r="Q1967" s="12">
        <f t="shared" si="61"/>
        <v>0</v>
      </c>
      <c r="R1967" s="10" t="s">
        <v>1395</v>
      </c>
      <c r="S1967" s="10"/>
    </row>
    <row r="1968" spans="1:19" s="13" customFormat="1" x14ac:dyDescent="0.35">
      <c r="A1968" s="10">
        <v>1968</v>
      </c>
      <c r="B1968" s="10" t="s">
        <v>2835</v>
      </c>
      <c r="C1968" s="10" t="s">
        <v>20</v>
      </c>
      <c r="D1968" s="11" t="s">
        <v>21</v>
      </c>
      <c r="E1968" s="10" t="s">
        <v>36</v>
      </c>
      <c r="F1968" s="10" t="s">
        <v>2444</v>
      </c>
      <c r="G1968" s="10" t="s">
        <v>2444</v>
      </c>
      <c r="H1968" s="10" t="s">
        <v>2444</v>
      </c>
      <c r="I1968" s="10" t="s">
        <v>2836</v>
      </c>
      <c r="J1968" s="10" t="s">
        <v>26</v>
      </c>
      <c r="K1968" s="10" t="str">
        <f t="shared" si="60"/>
        <v>1MEG1</v>
      </c>
      <c r="L1968" s="10" t="s">
        <v>2837</v>
      </c>
      <c r="M1968" s="10" t="s">
        <v>2836</v>
      </c>
      <c r="N1968" s="12">
        <v>0</v>
      </c>
      <c r="O1968" s="12">
        <v>0</v>
      </c>
      <c r="P1968" s="12" t="e">
        <v>#DIV/0!</v>
      </c>
      <c r="Q1968" s="12">
        <f t="shared" si="61"/>
        <v>0</v>
      </c>
      <c r="R1968" s="10" t="s">
        <v>1395</v>
      </c>
      <c r="S1968" s="10"/>
    </row>
    <row r="1969" spans="1:19" s="13" customFormat="1" x14ac:dyDescent="0.35">
      <c r="A1969" s="10">
        <v>1969</v>
      </c>
      <c r="B1969" s="10" t="s">
        <v>2838</v>
      </c>
      <c r="C1969" s="10" t="s">
        <v>20</v>
      </c>
      <c r="D1969" s="11" t="s">
        <v>21</v>
      </c>
      <c r="E1969" s="10" t="s">
        <v>36</v>
      </c>
      <c r="F1969" s="10" t="s">
        <v>2444</v>
      </c>
      <c r="G1969" s="10" t="s">
        <v>2444</v>
      </c>
      <c r="H1969" s="10" t="s">
        <v>2444</v>
      </c>
      <c r="I1969" s="10" t="s">
        <v>2227</v>
      </c>
      <c r="J1969" s="10" t="s">
        <v>26</v>
      </c>
      <c r="K1969" s="10" t="str">
        <f t="shared" si="60"/>
        <v>1MEG2</v>
      </c>
      <c r="L1969" s="16" t="s">
        <v>2839</v>
      </c>
      <c r="M1969" s="10" t="s">
        <v>2227</v>
      </c>
      <c r="N1969" s="12">
        <v>0</v>
      </c>
      <c r="O1969" s="12">
        <v>0</v>
      </c>
      <c r="P1969" s="12" t="e">
        <v>#DIV/0!</v>
      </c>
      <c r="Q1969" s="12">
        <f t="shared" si="61"/>
        <v>0</v>
      </c>
      <c r="R1969" s="10" t="s">
        <v>1395</v>
      </c>
      <c r="S1969" s="10"/>
    </row>
    <row r="1970" spans="1:19" s="13" customFormat="1" x14ac:dyDescent="0.35">
      <c r="A1970" s="10">
        <v>1970</v>
      </c>
      <c r="B1970" s="10" t="s">
        <v>2840</v>
      </c>
      <c r="C1970" s="10" t="s">
        <v>20</v>
      </c>
      <c r="D1970" s="11" t="s">
        <v>21</v>
      </c>
      <c r="E1970" s="10" t="s">
        <v>36</v>
      </c>
      <c r="F1970" s="10" t="s">
        <v>2444</v>
      </c>
      <c r="G1970" s="10" t="s">
        <v>2444</v>
      </c>
      <c r="H1970" s="10" t="s">
        <v>2444</v>
      </c>
      <c r="I1970" s="10" t="s">
        <v>2836</v>
      </c>
      <c r="J1970" s="10" t="s">
        <v>26</v>
      </c>
      <c r="K1970" s="10" t="str">
        <f t="shared" si="60"/>
        <v>1MEG3</v>
      </c>
      <c r="L1970" s="16" t="s">
        <v>2841</v>
      </c>
      <c r="M1970" s="10" t="s">
        <v>2836</v>
      </c>
      <c r="N1970" s="12">
        <v>0</v>
      </c>
      <c r="O1970" s="12">
        <v>0</v>
      </c>
      <c r="P1970" s="12" t="e">
        <v>#DIV/0!</v>
      </c>
      <c r="Q1970" s="12">
        <f t="shared" si="61"/>
        <v>0</v>
      </c>
      <c r="R1970" s="10" t="s">
        <v>1395</v>
      </c>
      <c r="S1970" s="10"/>
    </row>
    <row r="1971" spans="1:19" s="13" customFormat="1" x14ac:dyDescent="0.35">
      <c r="A1971" s="10">
        <v>1971</v>
      </c>
      <c r="B1971" s="10" t="s">
        <v>2842</v>
      </c>
      <c r="C1971" s="10" t="s">
        <v>20</v>
      </c>
      <c r="D1971" s="10" t="s">
        <v>21</v>
      </c>
      <c r="E1971" s="10" t="s">
        <v>36</v>
      </c>
      <c r="F1971" s="10" t="s">
        <v>2444</v>
      </c>
      <c r="G1971" s="10" t="s">
        <v>2444</v>
      </c>
      <c r="H1971" s="10" t="s">
        <v>2444</v>
      </c>
      <c r="I1971" s="10" t="s">
        <v>2843</v>
      </c>
      <c r="J1971" s="10" t="s">
        <v>26</v>
      </c>
      <c r="K1971" s="10" t="str">
        <f t="shared" si="60"/>
        <v>1CVP1</v>
      </c>
      <c r="L1971" s="10" t="s">
        <v>2844</v>
      </c>
      <c r="M1971" s="10" t="s">
        <v>2843</v>
      </c>
      <c r="N1971" s="12">
        <v>0</v>
      </c>
      <c r="O1971" s="12">
        <v>0</v>
      </c>
      <c r="P1971" s="12" t="e">
        <v>#DIV/0!</v>
      </c>
      <c r="Q1971" s="12">
        <f t="shared" si="61"/>
        <v>0</v>
      </c>
      <c r="R1971" s="10" t="s">
        <v>1395</v>
      </c>
      <c r="S1971" s="10"/>
    </row>
    <row r="1972" spans="1:19" s="13" customFormat="1" x14ac:dyDescent="0.35">
      <c r="A1972" s="10">
        <v>1972</v>
      </c>
      <c r="B1972" s="10" t="s">
        <v>2845</v>
      </c>
      <c r="C1972" s="10" t="s">
        <v>20</v>
      </c>
      <c r="D1972" s="10" t="s">
        <v>21</v>
      </c>
      <c r="E1972" s="10" t="s">
        <v>36</v>
      </c>
      <c r="F1972" s="10" t="s">
        <v>2444</v>
      </c>
      <c r="G1972" s="10" t="s">
        <v>2444</v>
      </c>
      <c r="H1972" s="10" t="s">
        <v>2444</v>
      </c>
      <c r="I1972" s="10" t="s">
        <v>2846</v>
      </c>
      <c r="J1972" s="10" t="s">
        <v>26</v>
      </c>
      <c r="K1972" s="10" t="str">
        <f t="shared" si="60"/>
        <v>1CVP2</v>
      </c>
      <c r="L1972" s="10" t="s">
        <v>2847</v>
      </c>
      <c r="M1972" s="10" t="s">
        <v>2846</v>
      </c>
      <c r="N1972" s="12">
        <v>0</v>
      </c>
      <c r="O1972" s="12">
        <v>0</v>
      </c>
      <c r="P1972" s="12" t="e">
        <v>#DIV/0!</v>
      </c>
      <c r="Q1972" s="12">
        <f t="shared" si="61"/>
        <v>0</v>
      </c>
      <c r="R1972" s="10" t="s">
        <v>1395</v>
      </c>
      <c r="S1972" s="10"/>
    </row>
    <row r="1973" spans="1:19" s="13" customFormat="1" x14ac:dyDescent="0.35">
      <c r="A1973" s="10">
        <v>1973</v>
      </c>
      <c r="B1973" s="10" t="s">
        <v>2848</v>
      </c>
      <c r="C1973" s="10" t="s">
        <v>20</v>
      </c>
      <c r="D1973" s="10" t="s">
        <v>21</v>
      </c>
      <c r="E1973" s="10" t="s">
        <v>36</v>
      </c>
      <c r="F1973" s="10" t="s">
        <v>2444</v>
      </c>
      <c r="G1973" s="10" t="s">
        <v>2444</v>
      </c>
      <c r="H1973" s="10" t="s">
        <v>2444</v>
      </c>
      <c r="I1973" s="10" t="s">
        <v>2849</v>
      </c>
      <c r="J1973" s="10" t="s">
        <v>26</v>
      </c>
      <c r="K1973" s="10" t="str">
        <f t="shared" si="60"/>
        <v>1CVP3</v>
      </c>
      <c r="L1973" s="10" t="s">
        <v>2850</v>
      </c>
      <c r="M1973" s="10" t="s">
        <v>2849</v>
      </c>
      <c r="N1973" s="12">
        <v>0</v>
      </c>
      <c r="O1973" s="12">
        <v>0</v>
      </c>
      <c r="P1973" s="12" t="e">
        <v>#DIV/0!</v>
      </c>
      <c r="Q1973" s="12">
        <f t="shared" si="61"/>
        <v>0</v>
      </c>
      <c r="R1973" s="10" t="s">
        <v>1395</v>
      </c>
      <c r="S1973" s="10"/>
    </row>
    <row r="1974" spans="1:19" s="13" customFormat="1" x14ac:dyDescent="0.35">
      <c r="A1974" s="10">
        <v>1974</v>
      </c>
      <c r="B1974" s="10" t="s">
        <v>2851</v>
      </c>
      <c r="C1974" s="10" t="s">
        <v>20</v>
      </c>
      <c r="D1974" s="11" t="s">
        <v>21</v>
      </c>
      <c r="E1974" s="10" t="s">
        <v>22</v>
      </c>
      <c r="F1974" s="10" t="s">
        <v>2444</v>
      </c>
      <c r="G1974" s="10" t="s">
        <v>2444</v>
      </c>
      <c r="H1974" s="10" t="s">
        <v>2444</v>
      </c>
      <c r="I1974" s="10" t="s">
        <v>2852</v>
      </c>
      <c r="J1974" s="10" t="s">
        <v>26</v>
      </c>
      <c r="K1974" s="10" t="str">
        <f t="shared" si="60"/>
        <v>1MEP1</v>
      </c>
      <c r="L1974" s="16" t="s">
        <v>2853</v>
      </c>
      <c r="M1974" s="10" t="s">
        <v>2852</v>
      </c>
      <c r="N1974" s="12">
        <v>0</v>
      </c>
      <c r="O1974" s="12">
        <v>0</v>
      </c>
      <c r="P1974" s="12" t="e">
        <v>#DIV/0!</v>
      </c>
      <c r="Q1974" s="12">
        <f t="shared" si="61"/>
        <v>0</v>
      </c>
      <c r="R1974" s="10" t="s">
        <v>1395</v>
      </c>
      <c r="S1974" s="10"/>
    </row>
    <row r="1975" spans="1:19" s="13" customFormat="1" x14ac:dyDescent="0.35">
      <c r="A1975" s="10">
        <v>1975</v>
      </c>
      <c r="B1975" s="10" t="s">
        <v>2854</v>
      </c>
      <c r="C1975" s="10" t="s">
        <v>20</v>
      </c>
      <c r="D1975" s="11" t="s">
        <v>21</v>
      </c>
      <c r="E1975" s="10" t="s">
        <v>22</v>
      </c>
      <c r="F1975" s="10" t="s">
        <v>2444</v>
      </c>
      <c r="G1975" s="10" t="s">
        <v>2444</v>
      </c>
      <c r="H1975" s="10" t="s">
        <v>2444</v>
      </c>
      <c r="I1975" s="10" t="s">
        <v>2852</v>
      </c>
      <c r="J1975" s="10" t="s">
        <v>26</v>
      </c>
      <c r="K1975" s="10" t="str">
        <f t="shared" si="60"/>
        <v>1MEP2</v>
      </c>
      <c r="L1975" s="16" t="s">
        <v>2855</v>
      </c>
      <c r="M1975" s="10" t="s">
        <v>2852</v>
      </c>
      <c r="N1975" s="12">
        <v>0</v>
      </c>
      <c r="O1975" s="12">
        <v>0</v>
      </c>
      <c r="P1975" s="12" t="e">
        <v>#DIV/0!</v>
      </c>
      <c r="Q1975" s="12">
        <f t="shared" si="61"/>
        <v>0</v>
      </c>
      <c r="R1975" s="10" t="s">
        <v>1395</v>
      </c>
      <c r="S1975" s="10"/>
    </row>
    <row r="1976" spans="1:19" s="13" customFormat="1" x14ac:dyDescent="0.35">
      <c r="A1976" s="10">
        <v>1976</v>
      </c>
      <c r="B1976" s="10" t="s">
        <v>2856</v>
      </c>
      <c r="C1976" s="10" t="s">
        <v>20</v>
      </c>
      <c r="D1976" s="11" t="s">
        <v>21</v>
      </c>
      <c r="E1976" s="10" t="s">
        <v>22</v>
      </c>
      <c r="F1976" s="10" t="s">
        <v>2444</v>
      </c>
      <c r="G1976" s="10" t="s">
        <v>2444</v>
      </c>
      <c r="H1976" s="10" t="s">
        <v>2444</v>
      </c>
      <c r="I1976" s="10" t="s">
        <v>2852</v>
      </c>
      <c r="J1976" s="10" t="s">
        <v>26</v>
      </c>
      <c r="K1976" s="10" t="str">
        <f t="shared" si="60"/>
        <v>1MEP3</v>
      </c>
      <c r="L1976" s="16" t="s">
        <v>2857</v>
      </c>
      <c r="M1976" s="10" t="s">
        <v>2852</v>
      </c>
      <c r="N1976" s="12">
        <v>0</v>
      </c>
      <c r="O1976" s="12">
        <v>0</v>
      </c>
      <c r="P1976" s="12" t="e">
        <v>#DIV/0!</v>
      </c>
      <c r="Q1976" s="12">
        <f t="shared" si="61"/>
        <v>0</v>
      </c>
      <c r="R1976" s="10" t="s">
        <v>1395</v>
      </c>
      <c r="S1976" s="10"/>
    </row>
    <row r="1977" spans="1:19" s="13" customFormat="1" x14ac:dyDescent="0.35">
      <c r="A1977" s="10">
        <v>1977</v>
      </c>
      <c r="B1977" s="10" t="s">
        <v>2858</v>
      </c>
      <c r="C1977" s="10" t="s">
        <v>20</v>
      </c>
      <c r="D1977" s="10" t="s">
        <v>29</v>
      </c>
      <c r="E1977" s="10" t="s">
        <v>30</v>
      </c>
      <c r="F1977" s="10" t="s">
        <v>2444</v>
      </c>
      <c r="G1977" s="10" t="s">
        <v>2444</v>
      </c>
      <c r="H1977" s="10" t="s">
        <v>2444</v>
      </c>
      <c r="I1977" s="10" t="s">
        <v>999</v>
      </c>
      <c r="J1977" s="10" t="s">
        <v>26</v>
      </c>
      <c r="K1977" s="10" t="str">
        <f t="shared" si="60"/>
        <v>1MES1</v>
      </c>
      <c r="L1977" s="10" t="s">
        <v>2859</v>
      </c>
      <c r="M1977" s="10" t="s">
        <v>999</v>
      </c>
      <c r="N1977" s="12">
        <v>0</v>
      </c>
      <c r="O1977" s="12">
        <v>0</v>
      </c>
      <c r="P1977" s="12" t="e">
        <v>#DIV/0!</v>
      </c>
      <c r="Q1977" s="12">
        <f t="shared" si="61"/>
        <v>0</v>
      </c>
      <c r="R1977" s="10" t="s">
        <v>1395</v>
      </c>
      <c r="S1977" s="10"/>
    </row>
    <row r="1978" spans="1:19" s="13" customFormat="1" x14ac:dyDescent="0.35">
      <c r="A1978" s="10">
        <v>1978</v>
      </c>
      <c r="B1978" s="10" t="s">
        <v>2860</v>
      </c>
      <c r="C1978" s="11" t="s">
        <v>20</v>
      </c>
      <c r="D1978" s="11" t="s">
        <v>29</v>
      </c>
      <c r="E1978" s="10" t="s">
        <v>30</v>
      </c>
      <c r="F1978" s="10" t="s">
        <v>2861</v>
      </c>
      <c r="G1978" s="10" t="s">
        <v>2862</v>
      </c>
      <c r="H1978" s="10" t="s">
        <v>2444</v>
      </c>
      <c r="I1978" s="10" t="s">
        <v>2863</v>
      </c>
      <c r="J1978" s="10" t="s">
        <v>26</v>
      </c>
      <c r="K1978" s="10" t="str">
        <f t="shared" si="60"/>
        <v>14N2</v>
      </c>
      <c r="L1978" s="10" t="s">
        <v>2864</v>
      </c>
      <c r="M1978" s="10" t="s">
        <v>2863</v>
      </c>
      <c r="N1978" s="12">
        <v>0</v>
      </c>
      <c r="O1978" s="12">
        <v>0</v>
      </c>
      <c r="P1978" s="12" t="e">
        <v>#DIV/0!</v>
      </c>
      <c r="Q1978" s="12">
        <f t="shared" si="61"/>
        <v>0</v>
      </c>
      <c r="R1978" s="10" t="s">
        <v>1395</v>
      </c>
      <c r="S1978" s="10"/>
    </row>
    <row r="1979" spans="1:19" s="13" customFormat="1" x14ac:dyDescent="0.35">
      <c r="A1979" s="10">
        <v>1979</v>
      </c>
      <c r="B1979" s="10" t="s">
        <v>2865</v>
      </c>
      <c r="C1979" s="11" t="s">
        <v>20</v>
      </c>
      <c r="D1979" s="11" t="s">
        <v>21</v>
      </c>
      <c r="E1979" s="10" t="s">
        <v>36</v>
      </c>
      <c r="F1979" s="10" t="s">
        <v>37</v>
      </c>
      <c r="G1979" s="10" t="s">
        <v>38</v>
      </c>
      <c r="H1979" s="10" t="s">
        <v>39</v>
      </c>
      <c r="I1979" s="10" t="s">
        <v>40</v>
      </c>
      <c r="J1979" s="10" t="s">
        <v>26</v>
      </c>
      <c r="K1979" s="10" t="str">
        <f t="shared" si="60"/>
        <v>28WNW_1</v>
      </c>
      <c r="L1979" s="10" t="s">
        <v>2866</v>
      </c>
      <c r="M1979" s="10" t="s">
        <v>40</v>
      </c>
      <c r="N1979" s="12">
        <v>0</v>
      </c>
      <c r="O1979" s="12">
        <v>0</v>
      </c>
      <c r="P1979" s="12">
        <v>0</v>
      </c>
      <c r="Q1979" s="12">
        <f t="shared" si="61"/>
        <v>0</v>
      </c>
      <c r="R1979" s="10" t="s">
        <v>1395</v>
      </c>
      <c r="S1979" s="10"/>
    </row>
    <row r="1980" spans="1:19" s="13" customFormat="1" x14ac:dyDescent="0.35">
      <c r="A1980" s="10">
        <v>1980</v>
      </c>
      <c r="B1980" s="10" t="s">
        <v>2867</v>
      </c>
      <c r="C1980" s="10" t="s">
        <v>20</v>
      </c>
      <c r="D1980" s="11" t="s">
        <v>21</v>
      </c>
      <c r="E1980" s="10" t="s">
        <v>22</v>
      </c>
      <c r="F1980" s="10" t="s">
        <v>1340</v>
      </c>
      <c r="G1980" s="10" t="s">
        <v>1341</v>
      </c>
      <c r="H1980" s="10" t="s">
        <v>2444</v>
      </c>
      <c r="I1980" s="10" t="s">
        <v>22</v>
      </c>
      <c r="J1980" s="10" t="s">
        <v>26</v>
      </c>
      <c r="K1980" s="10" t="str">
        <f t="shared" si="60"/>
        <v>30BNW_1</v>
      </c>
      <c r="L1980" s="10" t="s">
        <v>2868</v>
      </c>
      <c r="M1980" s="10" t="s">
        <v>22</v>
      </c>
      <c r="N1980" s="12">
        <v>0</v>
      </c>
      <c r="O1980" s="12">
        <v>0</v>
      </c>
      <c r="P1980" s="12" t="e">
        <v>#DIV/0!</v>
      </c>
      <c r="Q1980" s="12">
        <f t="shared" si="61"/>
        <v>0</v>
      </c>
      <c r="R1980" s="10" t="s">
        <v>1395</v>
      </c>
      <c r="S1980" s="10"/>
    </row>
    <row r="1981" spans="1:19" s="13" customFormat="1" x14ac:dyDescent="0.35">
      <c r="A1981" s="10">
        <v>1981</v>
      </c>
      <c r="B1981" s="10" t="s">
        <v>2869</v>
      </c>
      <c r="C1981" s="10" t="s">
        <v>20</v>
      </c>
      <c r="D1981" s="10" t="s">
        <v>29</v>
      </c>
      <c r="E1981" s="10" t="s">
        <v>30</v>
      </c>
      <c r="F1981" s="10" t="s">
        <v>638</v>
      </c>
      <c r="G1981" s="10" t="s">
        <v>639</v>
      </c>
      <c r="H1981" s="10" t="s">
        <v>2444</v>
      </c>
      <c r="I1981" s="10" t="s">
        <v>30</v>
      </c>
      <c r="J1981" s="10" t="s">
        <v>26</v>
      </c>
      <c r="K1981" s="10" t="str">
        <f t="shared" si="60"/>
        <v>5JNW_1</v>
      </c>
      <c r="L1981" s="10" t="s">
        <v>2870</v>
      </c>
      <c r="M1981" s="10" t="s">
        <v>30</v>
      </c>
      <c r="N1981" s="12">
        <v>0</v>
      </c>
      <c r="O1981" s="12">
        <v>0</v>
      </c>
      <c r="P1981" s="12" t="e">
        <v>#DIV/0!</v>
      </c>
      <c r="Q1981" s="12">
        <f t="shared" si="61"/>
        <v>0</v>
      </c>
      <c r="R1981" s="10" t="s">
        <v>1395</v>
      </c>
      <c r="S1981" s="10"/>
    </row>
    <row r="1982" spans="1:19" s="13" customFormat="1" x14ac:dyDescent="0.35">
      <c r="A1982" s="10">
        <v>1982</v>
      </c>
      <c r="B1982" s="10" t="s">
        <v>2871</v>
      </c>
      <c r="C1982" s="11" t="s">
        <v>20</v>
      </c>
      <c r="D1982" s="11" t="s">
        <v>29</v>
      </c>
      <c r="E1982" s="10" t="s">
        <v>30</v>
      </c>
      <c r="F1982" s="10" t="s">
        <v>638</v>
      </c>
      <c r="G1982" s="10" t="s">
        <v>639</v>
      </c>
      <c r="H1982" s="10" t="s">
        <v>2444</v>
      </c>
      <c r="I1982" s="10" t="s">
        <v>30</v>
      </c>
      <c r="J1982" s="10" t="s">
        <v>26</v>
      </c>
      <c r="K1982" s="10" t="str">
        <f t="shared" si="60"/>
        <v>5JNW_2</v>
      </c>
      <c r="L1982" s="10" t="s">
        <v>2872</v>
      </c>
      <c r="M1982" s="10" t="s">
        <v>30</v>
      </c>
      <c r="N1982" s="12">
        <v>0</v>
      </c>
      <c r="O1982" s="12">
        <v>0</v>
      </c>
      <c r="P1982" s="12">
        <v>0</v>
      </c>
      <c r="Q1982" s="12">
        <f t="shared" si="61"/>
        <v>0</v>
      </c>
      <c r="R1982" s="10" t="s">
        <v>1395</v>
      </c>
      <c r="S1982" s="10"/>
    </row>
    <row r="1983" spans="1:19" s="13" customFormat="1" x14ac:dyDescent="0.35">
      <c r="A1983" s="10">
        <v>1983</v>
      </c>
      <c r="B1983" s="10" t="s">
        <v>2873</v>
      </c>
      <c r="C1983" s="10" t="s">
        <v>20</v>
      </c>
      <c r="D1983" s="10" t="s">
        <v>29</v>
      </c>
      <c r="E1983" s="10" t="s">
        <v>30</v>
      </c>
      <c r="F1983" s="10" t="s">
        <v>1174</v>
      </c>
      <c r="G1983" s="10" t="s">
        <v>1175</v>
      </c>
      <c r="H1983" s="10" t="s">
        <v>1176</v>
      </c>
      <c r="I1983" s="10" t="s">
        <v>781</v>
      </c>
      <c r="J1983" s="10" t="s">
        <v>26</v>
      </c>
      <c r="K1983" s="10" t="str">
        <f t="shared" si="60"/>
        <v>8CNW_1</v>
      </c>
      <c r="L1983" s="10" t="s">
        <v>2874</v>
      </c>
      <c r="M1983" s="10" t="s">
        <v>781</v>
      </c>
      <c r="N1983" s="12">
        <v>0</v>
      </c>
      <c r="O1983" s="12">
        <v>0</v>
      </c>
      <c r="P1983" s="12" t="e">
        <v>#DIV/0!</v>
      </c>
      <c r="Q1983" s="12">
        <f t="shared" si="61"/>
        <v>0</v>
      </c>
      <c r="R1983" s="10" t="s">
        <v>1395</v>
      </c>
      <c r="S1983" s="10"/>
    </row>
    <row r="1984" spans="1:19" s="13" customFormat="1" x14ac:dyDescent="0.35">
      <c r="A1984" s="10">
        <v>1829</v>
      </c>
      <c r="B1984" s="10" t="s">
        <v>2875</v>
      </c>
      <c r="C1984" s="11" t="s">
        <v>20</v>
      </c>
      <c r="D1984" s="11" t="s">
        <v>21</v>
      </c>
      <c r="E1984" s="10" t="s">
        <v>22</v>
      </c>
      <c r="F1984" s="10" t="s">
        <v>1424</v>
      </c>
      <c r="G1984" s="10" t="s">
        <v>1425</v>
      </c>
      <c r="H1984" s="10" t="s">
        <v>1426</v>
      </c>
      <c r="I1984" s="10" t="s">
        <v>22</v>
      </c>
      <c r="J1984" s="10" t="s">
        <v>26</v>
      </c>
      <c r="K1984" s="10" t="str">
        <f t="shared" si="60"/>
        <v>15E3</v>
      </c>
      <c r="L1984" s="10" t="s">
        <v>2876</v>
      </c>
      <c r="M1984" s="10" t="s">
        <v>22</v>
      </c>
      <c r="N1984" s="12">
        <v>0.42675159235668791</v>
      </c>
      <c r="O1984" s="12">
        <v>0.40764331210191085</v>
      </c>
      <c r="P1984" s="12">
        <v>-1.2356687898089171</v>
      </c>
      <c r="Q1984" s="12">
        <f t="shared" si="61"/>
        <v>-0.13375796178343946</v>
      </c>
      <c r="R1984" s="10" t="s">
        <v>1395</v>
      </c>
      <c r="S1984" s="10"/>
    </row>
    <row r="1985" spans="1:19" s="13" customFormat="1" x14ac:dyDescent="0.35">
      <c r="A1985" s="10">
        <v>1830</v>
      </c>
      <c r="B1985" s="10" t="s">
        <v>2877</v>
      </c>
      <c r="C1985" s="11" t="s">
        <v>20</v>
      </c>
      <c r="D1985" s="11" t="s">
        <v>21</v>
      </c>
      <c r="E1985" s="10" t="s">
        <v>22</v>
      </c>
      <c r="F1985" s="10" t="s">
        <v>1424</v>
      </c>
      <c r="G1985" s="10" t="s">
        <v>1425</v>
      </c>
      <c r="H1985" s="10" t="s">
        <v>1426</v>
      </c>
      <c r="I1985" s="10" t="s">
        <v>22</v>
      </c>
      <c r="J1985" s="10" t="s">
        <v>26</v>
      </c>
      <c r="K1985" s="10" t="str">
        <f t="shared" si="60"/>
        <v>15E4</v>
      </c>
      <c r="L1985" s="22" t="s">
        <v>2878</v>
      </c>
      <c r="M1985" s="10" t="s">
        <v>22</v>
      </c>
      <c r="N1985" s="12">
        <v>-0.69037656903765698</v>
      </c>
      <c r="O1985" s="12">
        <v>-0.81171548117154813</v>
      </c>
      <c r="P1985" s="12">
        <v>7.9497907949790794E-2</v>
      </c>
      <c r="Q1985" s="12">
        <f t="shared" si="61"/>
        <v>-0.4741980474198047</v>
      </c>
      <c r="R1985" s="10" t="s">
        <v>1395</v>
      </c>
      <c r="S1985" s="10"/>
    </row>
  </sheetData>
  <autoFilter ref="A2:S1985" xr:uid="{DC7BCC70-C296-4136-8F74-048150728EDB}"/>
  <mergeCells count="4">
    <mergeCell ref="F1:J1"/>
    <mergeCell ref="L1:Q1"/>
    <mergeCell ref="R1:S1"/>
    <mergeCell ref="A1:E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75C04-1762-48D5-BC45-30A6B5C689B0}">
  <dimension ref="A1:P1180"/>
  <sheetViews>
    <sheetView showGridLines="0" workbookViewId="0">
      <selection sqref="A1:D1"/>
    </sheetView>
  </sheetViews>
  <sheetFormatPr defaultRowHeight="15.5" x14ac:dyDescent="0.35"/>
  <cols>
    <col min="1" max="1" width="14.1796875" style="38" bestFit="1" customWidth="1"/>
    <col min="2" max="2" width="21.08984375" style="38" bestFit="1" customWidth="1"/>
    <col min="3" max="3" width="12.90625" style="38" bestFit="1" customWidth="1"/>
    <col min="4" max="4" width="16.7265625" style="38" bestFit="1" customWidth="1"/>
    <col min="5" max="5" width="23.7265625" style="38" bestFit="1" customWidth="1"/>
    <col min="6" max="6" width="14.1796875" style="38" bestFit="1" customWidth="1"/>
    <col min="7" max="7" width="17.26953125" style="38" bestFit="1" customWidth="1"/>
    <col min="8" max="8" width="18" style="38" bestFit="1" customWidth="1"/>
    <col min="9" max="9" width="22.36328125" style="38" bestFit="1" customWidth="1"/>
    <col min="10" max="10" width="64.6328125" style="38" bestFit="1" customWidth="1"/>
    <col min="11" max="13" width="18.453125" style="38" bestFit="1" customWidth="1"/>
    <col min="14" max="14" width="19.6328125" style="38" bestFit="1" customWidth="1"/>
    <col min="15" max="15" width="19.54296875" style="38" bestFit="1" customWidth="1"/>
    <col min="16" max="16" width="20.26953125" style="38" bestFit="1" customWidth="1"/>
    <col min="17" max="16384" width="8.7265625" style="39"/>
  </cols>
  <sheetData>
    <row r="1" spans="1:16" s="32" customFormat="1" x14ac:dyDescent="0.35">
      <c r="A1" s="68" t="s">
        <v>0</v>
      </c>
      <c r="B1" s="68"/>
      <c r="C1" s="68"/>
      <c r="D1" s="69"/>
      <c r="E1" s="70" t="s">
        <v>1</v>
      </c>
      <c r="F1" s="70"/>
      <c r="G1" s="70"/>
      <c r="H1" s="70"/>
      <c r="I1" s="71" t="s">
        <v>4738</v>
      </c>
      <c r="J1" s="71"/>
      <c r="K1" s="71"/>
      <c r="L1" s="71"/>
      <c r="M1" s="71"/>
      <c r="N1" s="71"/>
      <c r="O1" s="72" t="s">
        <v>2881</v>
      </c>
      <c r="P1" s="72"/>
    </row>
    <row r="2" spans="1:16" s="34" customFormat="1" ht="45" x14ac:dyDescent="0.35">
      <c r="A2" s="33" t="s">
        <v>4737</v>
      </c>
      <c r="B2" s="33" t="s">
        <v>4</v>
      </c>
      <c r="C2" s="33" t="s">
        <v>5</v>
      </c>
      <c r="D2" s="33" t="s">
        <v>6</v>
      </c>
      <c r="E2" s="33" t="s">
        <v>4736</v>
      </c>
      <c r="F2" s="33" t="s">
        <v>9</v>
      </c>
      <c r="G2" s="33" t="s">
        <v>10</v>
      </c>
      <c r="H2" s="33" t="s">
        <v>4735</v>
      </c>
      <c r="I2" s="33" t="s">
        <v>13</v>
      </c>
      <c r="J2" s="33" t="s">
        <v>14</v>
      </c>
      <c r="K2" s="8" t="s">
        <v>15</v>
      </c>
      <c r="L2" s="8" t="s">
        <v>16</v>
      </c>
      <c r="M2" s="8" t="s">
        <v>17</v>
      </c>
      <c r="N2" s="33" t="s">
        <v>4734</v>
      </c>
      <c r="O2" s="8" t="s">
        <v>2882</v>
      </c>
      <c r="P2" s="8" t="s">
        <v>2883</v>
      </c>
    </row>
    <row r="3" spans="1:16" s="37" customFormat="1" x14ac:dyDescent="0.35">
      <c r="A3" s="35">
        <v>184</v>
      </c>
      <c r="B3" s="35" t="s">
        <v>2895</v>
      </c>
      <c r="C3" s="35" t="s">
        <v>2894</v>
      </c>
      <c r="D3" s="35" t="s">
        <v>89</v>
      </c>
      <c r="E3" s="35" t="s">
        <v>4398</v>
      </c>
      <c r="F3" s="35"/>
      <c r="G3" s="35" t="s">
        <v>4388</v>
      </c>
      <c r="H3" s="35" t="s">
        <v>2891</v>
      </c>
      <c r="I3" s="35" t="s">
        <v>4439</v>
      </c>
      <c r="J3" s="35" t="s">
        <v>4388</v>
      </c>
      <c r="K3" s="36">
        <v>1.3653136531365313</v>
      </c>
      <c r="L3" s="36">
        <v>1.1266912669126681</v>
      </c>
      <c r="M3" s="36">
        <v>1.018450184501845</v>
      </c>
      <c r="N3" s="36">
        <f t="shared" ref="N3:N66" si="0">IFERROR(AVERAGE(K3:M3),0)</f>
        <v>1.1701517015170146</v>
      </c>
      <c r="O3" s="35" t="s">
        <v>1395</v>
      </c>
      <c r="P3" s="35"/>
    </row>
    <row r="4" spans="1:16" s="37" customFormat="1" x14ac:dyDescent="0.35">
      <c r="A4" s="35">
        <v>601</v>
      </c>
      <c r="B4" s="35" t="s">
        <v>2895</v>
      </c>
      <c r="C4" s="35" t="s">
        <v>2894</v>
      </c>
      <c r="D4" s="35" t="s">
        <v>3377</v>
      </c>
      <c r="E4" s="35" t="s">
        <v>3729</v>
      </c>
      <c r="F4" s="35"/>
      <c r="G4" s="35" t="s">
        <v>3728</v>
      </c>
      <c r="H4" s="35" t="s">
        <v>2891</v>
      </c>
      <c r="I4" s="35" t="s">
        <v>3727</v>
      </c>
      <c r="J4" s="35" t="s">
        <v>3726</v>
      </c>
      <c r="K4" s="36">
        <v>1.0916880891173937</v>
      </c>
      <c r="L4" s="36">
        <v>1.1491002570694087</v>
      </c>
      <c r="M4" s="36">
        <v>1.1405312767780618</v>
      </c>
      <c r="N4" s="36">
        <f t="shared" si="0"/>
        <v>1.1271065409882881</v>
      </c>
      <c r="O4" s="35" t="s">
        <v>1395</v>
      </c>
      <c r="P4" s="35"/>
    </row>
    <row r="5" spans="1:16" s="37" customFormat="1" x14ac:dyDescent="0.35">
      <c r="A5" s="35">
        <v>238</v>
      </c>
      <c r="B5" s="35" t="s">
        <v>2895</v>
      </c>
      <c r="C5" s="35" t="s">
        <v>3852</v>
      </c>
      <c r="D5" s="35" t="s">
        <v>4105</v>
      </c>
      <c r="E5" s="35" t="s">
        <v>4364</v>
      </c>
      <c r="F5" s="35"/>
      <c r="G5" s="35" t="s">
        <v>1351</v>
      </c>
      <c r="H5" s="35" t="s">
        <v>2891</v>
      </c>
      <c r="I5" s="35" t="s">
        <v>4369</v>
      </c>
      <c r="J5" s="35" t="s">
        <v>4368</v>
      </c>
      <c r="K5" s="36">
        <v>1.0690423162583518</v>
      </c>
      <c r="L5" s="36">
        <v>1.0244988864142541</v>
      </c>
      <c r="M5" s="36">
        <v>1.037564959168521</v>
      </c>
      <c r="N5" s="36">
        <f t="shared" si="0"/>
        <v>1.0437020539470423</v>
      </c>
      <c r="O5" s="35" t="s">
        <v>1395</v>
      </c>
      <c r="P5" s="35"/>
    </row>
    <row r="6" spans="1:16" s="37" customFormat="1" x14ac:dyDescent="0.35">
      <c r="A6" s="35">
        <v>1076</v>
      </c>
      <c r="B6" s="35" t="s">
        <v>2895</v>
      </c>
      <c r="C6" s="35" t="s">
        <v>2894</v>
      </c>
      <c r="D6" s="35" t="s">
        <v>2893</v>
      </c>
      <c r="E6" s="35" t="s">
        <v>3050</v>
      </c>
      <c r="F6" s="35"/>
      <c r="G6" s="35" t="s">
        <v>2920</v>
      </c>
      <c r="H6" s="35" t="s">
        <v>2891</v>
      </c>
      <c r="I6" s="35" t="s">
        <v>3051</v>
      </c>
      <c r="J6" s="35" t="s">
        <v>3043</v>
      </c>
      <c r="K6" s="36">
        <v>0.94352941176470584</v>
      </c>
      <c r="L6" s="36">
        <v>1.1576470588235293</v>
      </c>
      <c r="M6" s="36">
        <v>0.9341176470588235</v>
      </c>
      <c r="N6" s="36">
        <f t="shared" si="0"/>
        <v>1.0117647058823529</v>
      </c>
      <c r="O6" s="35" t="s">
        <v>1395</v>
      </c>
      <c r="P6" s="35"/>
    </row>
    <row r="7" spans="1:16" s="37" customFormat="1" x14ac:dyDescent="0.35">
      <c r="A7" s="35">
        <v>218</v>
      </c>
      <c r="B7" s="35" t="s">
        <v>2895</v>
      </c>
      <c r="C7" s="35" t="s">
        <v>2894</v>
      </c>
      <c r="D7" s="35" t="s">
        <v>89</v>
      </c>
      <c r="E7" s="35" t="s">
        <v>4396</v>
      </c>
      <c r="F7" s="35"/>
      <c r="G7" s="35" t="s">
        <v>4388</v>
      </c>
      <c r="H7" s="35" t="s">
        <v>2891</v>
      </c>
      <c r="I7" s="35" t="s">
        <v>4400</v>
      </c>
      <c r="J7" s="35" t="s">
        <v>4388</v>
      </c>
      <c r="K7" s="36">
        <v>0.99710144927536104</v>
      </c>
      <c r="L7" s="36">
        <v>0.94782608695652171</v>
      </c>
      <c r="M7" s="36">
        <v>1.0710144927536216</v>
      </c>
      <c r="N7" s="36">
        <f t="shared" si="0"/>
        <v>1.0053140096618349</v>
      </c>
      <c r="O7" s="35" t="s">
        <v>1395</v>
      </c>
      <c r="P7" s="35"/>
    </row>
    <row r="8" spans="1:16" s="37" customFormat="1" x14ac:dyDescent="0.35">
      <c r="A8" s="35">
        <v>681</v>
      </c>
      <c r="B8" s="35" t="s">
        <v>2895</v>
      </c>
      <c r="C8" s="35" t="s">
        <v>2894</v>
      </c>
      <c r="D8" s="35" t="s">
        <v>3279</v>
      </c>
      <c r="E8" s="35" t="s">
        <v>3592</v>
      </c>
      <c r="F8" s="35"/>
      <c r="G8" s="35" t="s">
        <v>3342</v>
      </c>
      <c r="H8" s="35" t="s">
        <v>2891</v>
      </c>
      <c r="I8" s="35" t="s">
        <v>3594</v>
      </c>
      <c r="J8" s="35" t="s">
        <v>3332</v>
      </c>
      <c r="K8" s="36">
        <v>0.85112621359223295</v>
      </c>
      <c r="L8" s="36">
        <v>1.0932038834951456</v>
      </c>
      <c r="M8" s="36">
        <v>0.99352750809061363</v>
      </c>
      <c r="N8" s="36">
        <f t="shared" si="0"/>
        <v>0.97928586839266407</v>
      </c>
      <c r="O8" s="35" t="s">
        <v>1395</v>
      </c>
      <c r="P8" s="35"/>
    </row>
    <row r="9" spans="1:16" s="37" customFormat="1" x14ac:dyDescent="0.35">
      <c r="A9" s="35">
        <v>96</v>
      </c>
      <c r="B9" s="35" t="s">
        <v>2895</v>
      </c>
      <c r="C9" s="35" t="s">
        <v>2894</v>
      </c>
      <c r="D9" s="35" t="s">
        <v>89</v>
      </c>
      <c r="E9" s="35" t="s">
        <v>4589</v>
      </c>
      <c r="F9" s="35"/>
      <c r="G9" s="35" t="s">
        <v>4589</v>
      </c>
      <c r="H9" s="35" t="s">
        <v>2891</v>
      </c>
      <c r="I9" s="35" t="s">
        <v>4588</v>
      </c>
      <c r="J9" s="35" t="s">
        <v>4587</v>
      </c>
      <c r="K9" s="36">
        <v>1.0094339622641511</v>
      </c>
      <c r="L9" s="36">
        <v>0.9704402515723265</v>
      </c>
      <c r="M9" s="36">
        <v>0.84381338742393497</v>
      </c>
      <c r="N9" s="36">
        <f t="shared" si="0"/>
        <v>0.94122920042013758</v>
      </c>
      <c r="O9" s="35" t="s">
        <v>1395</v>
      </c>
      <c r="P9" s="35"/>
    </row>
    <row r="10" spans="1:16" s="37" customFormat="1" x14ac:dyDescent="0.35">
      <c r="A10" s="35">
        <v>354</v>
      </c>
      <c r="B10" s="35" t="s">
        <v>2895</v>
      </c>
      <c r="C10" s="35" t="s">
        <v>3852</v>
      </c>
      <c r="D10" s="35" t="s">
        <v>4105</v>
      </c>
      <c r="E10" s="35" t="s">
        <v>4175</v>
      </c>
      <c r="F10" s="35"/>
      <c r="G10" s="35" t="s">
        <v>4175</v>
      </c>
      <c r="H10" s="35" t="s">
        <v>2891</v>
      </c>
      <c r="I10" s="35" t="s">
        <v>4176</v>
      </c>
      <c r="J10" s="35" t="s">
        <v>4175</v>
      </c>
      <c r="K10" s="36">
        <v>0.94160583941605847</v>
      </c>
      <c r="L10" s="36">
        <v>0.91484184914841615</v>
      </c>
      <c r="M10" s="36">
        <v>0.96058394160583938</v>
      </c>
      <c r="N10" s="36">
        <f t="shared" si="0"/>
        <v>0.93901054339010459</v>
      </c>
      <c r="O10" s="35" t="s">
        <v>1395</v>
      </c>
      <c r="P10" s="35"/>
    </row>
    <row r="11" spans="1:16" s="37" customFormat="1" x14ac:dyDescent="0.35">
      <c r="A11" s="35">
        <v>4</v>
      </c>
      <c r="B11" s="35" t="s">
        <v>2895</v>
      </c>
      <c r="C11" s="35" t="s">
        <v>2894</v>
      </c>
      <c r="D11" s="35" t="s">
        <v>89</v>
      </c>
      <c r="E11" s="35" t="s">
        <v>4730</v>
      </c>
      <c r="F11" s="35"/>
      <c r="G11" s="35" t="s">
        <v>4388</v>
      </c>
      <c r="H11" s="35" t="s">
        <v>2891</v>
      </c>
      <c r="I11" s="35" t="s">
        <v>4729</v>
      </c>
      <c r="J11" s="35" t="s">
        <v>4388</v>
      </c>
      <c r="K11" s="36">
        <v>1.0284153005464458</v>
      </c>
      <c r="L11" s="36">
        <v>0.8448087431693968</v>
      </c>
      <c r="M11" s="36">
        <v>0.93224043715846872</v>
      </c>
      <c r="N11" s="36">
        <f t="shared" si="0"/>
        <v>0.9351548269581037</v>
      </c>
      <c r="O11" s="35" t="s">
        <v>1395</v>
      </c>
      <c r="P11" s="35"/>
    </row>
    <row r="12" spans="1:16" s="37" customFormat="1" x14ac:dyDescent="0.35">
      <c r="A12" s="35">
        <v>677</v>
      </c>
      <c r="B12" s="35" t="s">
        <v>2895</v>
      </c>
      <c r="C12" s="35" t="s">
        <v>2894</v>
      </c>
      <c r="D12" s="35" t="s">
        <v>3279</v>
      </c>
      <c r="E12" s="35" t="s">
        <v>3592</v>
      </c>
      <c r="F12" s="35"/>
      <c r="G12" s="35" t="s">
        <v>3342</v>
      </c>
      <c r="H12" s="35" t="s">
        <v>2891</v>
      </c>
      <c r="I12" s="35" t="s">
        <v>3600</v>
      </c>
      <c r="J12" s="35" t="s">
        <v>3356</v>
      </c>
      <c r="K12" s="36">
        <v>0.93301470588235291</v>
      </c>
      <c r="L12" s="36">
        <v>0.84884803921568652</v>
      </c>
      <c r="M12" s="36">
        <v>1.008169934640522</v>
      </c>
      <c r="N12" s="36">
        <f t="shared" si="0"/>
        <v>0.93001089324618713</v>
      </c>
      <c r="O12" s="35" t="s">
        <v>1395</v>
      </c>
      <c r="P12" s="35"/>
    </row>
    <row r="13" spans="1:16" s="37" customFormat="1" x14ac:dyDescent="0.35">
      <c r="A13" s="35">
        <v>318</v>
      </c>
      <c r="B13" s="35" t="s">
        <v>2895</v>
      </c>
      <c r="C13" s="35" t="s">
        <v>3852</v>
      </c>
      <c r="D13" s="35" t="s">
        <v>4105</v>
      </c>
      <c r="E13" s="35" t="s">
        <v>4230</v>
      </c>
      <c r="F13" s="35"/>
      <c r="G13" s="35" t="s">
        <v>4230</v>
      </c>
      <c r="H13" s="35" t="s">
        <v>2891</v>
      </c>
      <c r="I13" s="35" t="s">
        <v>4238</v>
      </c>
      <c r="J13" s="35" t="s">
        <v>4237</v>
      </c>
      <c r="K13" s="36">
        <v>0.87221095334685583</v>
      </c>
      <c r="L13" s="36">
        <v>0.94523326572008115</v>
      </c>
      <c r="M13" s="36">
        <v>0.96889790398918041</v>
      </c>
      <c r="N13" s="36">
        <f t="shared" si="0"/>
        <v>0.92878070768537258</v>
      </c>
      <c r="O13" s="35" t="s">
        <v>1395</v>
      </c>
      <c r="P13" s="35"/>
    </row>
    <row r="14" spans="1:16" s="37" customFormat="1" x14ac:dyDescent="0.35">
      <c r="A14" s="35">
        <v>240</v>
      </c>
      <c r="B14" s="35" t="s">
        <v>2895</v>
      </c>
      <c r="C14" s="35" t="s">
        <v>3852</v>
      </c>
      <c r="D14" s="35" t="s">
        <v>4105</v>
      </c>
      <c r="E14" s="35" t="s">
        <v>4364</v>
      </c>
      <c r="F14" s="35"/>
      <c r="G14" s="35" t="s">
        <v>1351</v>
      </c>
      <c r="H14" s="35" t="s">
        <v>2891</v>
      </c>
      <c r="I14" s="35" t="s">
        <v>4365</v>
      </c>
      <c r="J14" s="35" t="s">
        <v>1351</v>
      </c>
      <c r="K14" s="36">
        <v>0.96206618240516439</v>
      </c>
      <c r="L14" s="36">
        <v>0.97336561743341377</v>
      </c>
      <c r="M14" s="36">
        <v>0.84745762711864392</v>
      </c>
      <c r="N14" s="36">
        <f t="shared" si="0"/>
        <v>0.92762980898574066</v>
      </c>
      <c r="O14" s="35" t="s">
        <v>1395</v>
      </c>
      <c r="P14" s="35"/>
    </row>
    <row r="15" spans="1:16" s="37" customFormat="1" x14ac:dyDescent="0.35">
      <c r="A15" s="35">
        <v>1057</v>
      </c>
      <c r="B15" s="35" t="s">
        <v>2895</v>
      </c>
      <c r="C15" s="35" t="s">
        <v>2894</v>
      </c>
      <c r="D15" s="35" t="s">
        <v>2893</v>
      </c>
      <c r="E15" s="35" t="s">
        <v>3079</v>
      </c>
      <c r="F15" s="35"/>
      <c r="G15" s="35" t="s">
        <v>2936</v>
      </c>
      <c r="H15" s="35" t="s">
        <v>2891</v>
      </c>
      <c r="I15" s="35" t="s">
        <v>3078</v>
      </c>
      <c r="J15" s="35" t="s">
        <v>2936</v>
      </c>
      <c r="K15" s="36">
        <v>0.87209302325581406</v>
      </c>
      <c r="L15" s="36">
        <v>0.96899224806201556</v>
      </c>
      <c r="M15" s="36">
        <v>0.93410852713178294</v>
      </c>
      <c r="N15" s="36">
        <f t="shared" si="0"/>
        <v>0.92506459948320419</v>
      </c>
      <c r="O15" s="35" t="s">
        <v>1395</v>
      </c>
      <c r="P15" s="35"/>
    </row>
    <row r="16" spans="1:16" s="37" customFormat="1" x14ac:dyDescent="0.35">
      <c r="A16" s="35">
        <v>870</v>
      </c>
      <c r="B16" s="35" t="s">
        <v>2895</v>
      </c>
      <c r="C16" s="35" t="s">
        <v>2894</v>
      </c>
      <c r="D16" s="35" t="s">
        <v>3279</v>
      </c>
      <c r="E16" s="35" t="s">
        <v>3337</v>
      </c>
      <c r="F16" s="35"/>
      <c r="G16" s="35" t="s">
        <v>3284</v>
      </c>
      <c r="H16" s="35" t="s">
        <v>2891</v>
      </c>
      <c r="I16" s="35" t="s">
        <v>3336</v>
      </c>
      <c r="J16" s="35" t="s">
        <v>3284</v>
      </c>
      <c r="K16" s="36">
        <v>0.86595744680851061</v>
      </c>
      <c r="L16" s="36">
        <v>0.91276595744680844</v>
      </c>
      <c r="M16" s="36">
        <v>0.97021276595744677</v>
      </c>
      <c r="N16" s="36">
        <f t="shared" si="0"/>
        <v>0.91631205673758853</v>
      </c>
      <c r="O16" s="35" t="s">
        <v>1395</v>
      </c>
      <c r="P16" s="35"/>
    </row>
    <row r="17" spans="1:16" s="37" customFormat="1" x14ac:dyDescent="0.35">
      <c r="A17" s="35">
        <v>37</v>
      </c>
      <c r="B17" s="35" t="s">
        <v>2895</v>
      </c>
      <c r="C17" s="35" t="s">
        <v>2894</v>
      </c>
      <c r="D17" s="35" t="s">
        <v>89</v>
      </c>
      <c r="E17" s="35" t="s">
        <v>4687</v>
      </c>
      <c r="F17" s="35"/>
      <c r="G17" s="35" t="s">
        <v>4687</v>
      </c>
      <c r="H17" s="35" t="s">
        <v>2891</v>
      </c>
      <c r="I17" s="35" t="s">
        <v>4688</v>
      </c>
      <c r="J17" s="35" t="s">
        <v>4687</v>
      </c>
      <c r="K17" s="36">
        <v>0.94117647058823528</v>
      </c>
      <c r="L17" s="36">
        <v>0.92494929006085169</v>
      </c>
      <c r="M17" s="36">
        <v>0.87626774847870181</v>
      </c>
      <c r="N17" s="36">
        <f t="shared" si="0"/>
        <v>0.91413116970926289</v>
      </c>
      <c r="O17" s="35" t="s">
        <v>1395</v>
      </c>
      <c r="P17" s="35"/>
    </row>
    <row r="18" spans="1:16" s="37" customFormat="1" x14ac:dyDescent="0.35">
      <c r="A18" s="35">
        <v>513</v>
      </c>
      <c r="B18" s="35" t="s">
        <v>2895</v>
      </c>
      <c r="C18" s="35" t="s">
        <v>3852</v>
      </c>
      <c r="D18" s="35" t="s">
        <v>3851</v>
      </c>
      <c r="E18" s="35" t="s">
        <v>3917</v>
      </c>
      <c r="F18" s="35"/>
      <c r="G18" s="35" t="s">
        <v>3860</v>
      </c>
      <c r="H18" s="35" t="s">
        <v>2891</v>
      </c>
      <c r="I18" s="35" t="s">
        <v>3916</v>
      </c>
      <c r="J18" s="35" t="s">
        <v>3915</v>
      </c>
      <c r="K18" s="36">
        <v>0.88282828282828296</v>
      </c>
      <c r="L18" s="36">
        <v>0.93131313131313143</v>
      </c>
      <c r="M18" s="36">
        <v>0.91919191919191912</v>
      </c>
      <c r="N18" s="36">
        <f t="shared" si="0"/>
        <v>0.91111111111111109</v>
      </c>
      <c r="O18" s="35" t="s">
        <v>1395</v>
      </c>
      <c r="P18" s="35"/>
    </row>
    <row r="19" spans="1:16" s="37" customFormat="1" x14ac:dyDescent="0.35">
      <c r="A19" s="35">
        <v>69</v>
      </c>
      <c r="B19" s="35" t="s">
        <v>2895</v>
      </c>
      <c r="C19" s="35" t="s">
        <v>2894</v>
      </c>
      <c r="D19" s="35" t="s">
        <v>89</v>
      </c>
      <c r="E19" s="35" t="s">
        <v>4622</v>
      </c>
      <c r="F19" s="35"/>
      <c r="G19" s="35" t="s">
        <v>4388</v>
      </c>
      <c r="H19" s="35" t="s">
        <v>2891</v>
      </c>
      <c r="I19" s="35" t="s">
        <v>4624</v>
      </c>
      <c r="J19" s="35" t="s">
        <v>4623</v>
      </c>
      <c r="K19" s="36">
        <v>0.86017620745870205</v>
      </c>
      <c r="L19" s="36">
        <v>0.91991066631000074</v>
      </c>
      <c r="M19" s="36">
        <v>0.95276461867821505</v>
      </c>
      <c r="N19" s="36">
        <f t="shared" si="0"/>
        <v>0.91095049748230605</v>
      </c>
      <c r="O19" s="35" t="s">
        <v>1395</v>
      </c>
      <c r="P19" s="35"/>
    </row>
    <row r="20" spans="1:16" s="37" customFormat="1" x14ac:dyDescent="0.35">
      <c r="A20" s="35">
        <v>685</v>
      </c>
      <c r="B20" s="35" t="s">
        <v>2895</v>
      </c>
      <c r="C20" s="35" t="s">
        <v>2894</v>
      </c>
      <c r="D20" s="35" t="s">
        <v>3279</v>
      </c>
      <c r="E20" s="35" t="s">
        <v>3584</v>
      </c>
      <c r="F20" s="35"/>
      <c r="G20" s="35" t="s">
        <v>3284</v>
      </c>
      <c r="H20" s="35" t="s">
        <v>2891</v>
      </c>
      <c r="I20" s="35" t="s">
        <v>3589</v>
      </c>
      <c r="J20" s="35" t="s">
        <v>3284</v>
      </c>
      <c r="K20" s="36">
        <v>0.90568627450980388</v>
      </c>
      <c r="L20" s="36">
        <v>0.90568627450980388</v>
      </c>
      <c r="M20" s="36">
        <v>0.91504201680672281</v>
      </c>
      <c r="N20" s="36">
        <f t="shared" si="0"/>
        <v>0.90880485527544363</v>
      </c>
      <c r="O20" s="35" t="s">
        <v>1395</v>
      </c>
      <c r="P20" s="35"/>
    </row>
    <row r="21" spans="1:16" s="37" customFormat="1" x14ac:dyDescent="0.35">
      <c r="A21" s="35">
        <v>832</v>
      </c>
      <c r="B21" s="35" t="s">
        <v>2895</v>
      </c>
      <c r="C21" s="35" t="s">
        <v>2894</v>
      </c>
      <c r="D21" s="35" t="s">
        <v>3279</v>
      </c>
      <c r="E21" s="35" t="s">
        <v>3388</v>
      </c>
      <c r="F21" s="35"/>
      <c r="G21" s="35" t="s">
        <v>3388</v>
      </c>
      <c r="H21" s="35" t="s">
        <v>2891</v>
      </c>
      <c r="I21" s="35" t="s">
        <v>3392</v>
      </c>
      <c r="J21" s="35" t="s">
        <v>3388</v>
      </c>
      <c r="K21" s="36">
        <v>0.88466666666666638</v>
      </c>
      <c r="L21" s="36">
        <v>0.92276190476190467</v>
      </c>
      <c r="M21" s="36">
        <v>0.91641269841269846</v>
      </c>
      <c r="N21" s="36">
        <f t="shared" si="0"/>
        <v>0.90794708994708984</v>
      </c>
      <c r="O21" s="35" t="s">
        <v>1395</v>
      </c>
      <c r="P21" s="35"/>
    </row>
    <row r="22" spans="1:16" s="37" customFormat="1" x14ac:dyDescent="0.35">
      <c r="A22" s="35">
        <v>502</v>
      </c>
      <c r="B22" s="35" t="s">
        <v>2895</v>
      </c>
      <c r="C22" s="35" t="s">
        <v>3852</v>
      </c>
      <c r="D22" s="35" t="s">
        <v>3851</v>
      </c>
      <c r="E22" s="35" t="s">
        <v>3934</v>
      </c>
      <c r="F22" s="35"/>
      <c r="G22" s="35" t="s">
        <v>3848</v>
      </c>
      <c r="H22" s="35" t="s">
        <v>2891</v>
      </c>
      <c r="I22" s="35" t="s">
        <v>3937</v>
      </c>
      <c r="J22" s="35" t="s">
        <v>3936</v>
      </c>
      <c r="K22" s="36">
        <v>0.874074074074074</v>
      </c>
      <c r="L22" s="36">
        <v>0.90617283950617289</v>
      </c>
      <c r="M22" s="36">
        <v>0.93580246913580256</v>
      </c>
      <c r="N22" s="36">
        <f t="shared" si="0"/>
        <v>0.90534979423868311</v>
      </c>
      <c r="O22" s="35" t="s">
        <v>1395</v>
      </c>
      <c r="P22" s="35"/>
    </row>
    <row r="23" spans="1:16" s="37" customFormat="1" x14ac:dyDescent="0.35">
      <c r="A23" s="35">
        <v>113</v>
      </c>
      <c r="B23" s="35" t="s">
        <v>2895</v>
      </c>
      <c r="C23" s="35" t="s">
        <v>2894</v>
      </c>
      <c r="D23" s="35" t="s">
        <v>89</v>
      </c>
      <c r="E23" s="35" t="s">
        <v>4549</v>
      </c>
      <c r="F23" s="35"/>
      <c r="G23" s="35" t="s">
        <v>4548</v>
      </c>
      <c r="H23" s="35" t="s">
        <v>2891</v>
      </c>
      <c r="I23" s="35" t="s">
        <v>4555</v>
      </c>
      <c r="J23" s="35" t="s">
        <v>4550</v>
      </c>
      <c r="K23" s="36">
        <v>0.88042752171008631</v>
      </c>
      <c r="L23" s="36">
        <v>0.96793587174348694</v>
      </c>
      <c r="M23" s="36">
        <v>0.86239144956579761</v>
      </c>
      <c r="N23" s="36">
        <f t="shared" si="0"/>
        <v>0.90358494767312358</v>
      </c>
      <c r="O23" s="35" t="s">
        <v>1395</v>
      </c>
      <c r="P23" s="35"/>
    </row>
    <row r="24" spans="1:16" s="37" customFormat="1" x14ac:dyDescent="0.35">
      <c r="A24" s="35">
        <v>183</v>
      </c>
      <c r="B24" s="35" t="s">
        <v>2895</v>
      </c>
      <c r="C24" s="35" t="s">
        <v>2894</v>
      </c>
      <c r="D24" s="35" t="s">
        <v>89</v>
      </c>
      <c r="E24" s="35" t="s">
        <v>4398</v>
      </c>
      <c r="F24" s="35"/>
      <c r="G24" s="35" t="s">
        <v>4388</v>
      </c>
      <c r="H24" s="35" t="s">
        <v>2891</v>
      </c>
      <c r="I24" s="35" t="s">
        <v>4440</v>
      </c>
      <c r="J24" s="35" t="s">
        <v>4388</v>
      </c>
      <c r="K24" s="36">
        <v>0.91542288557213802</v>
      </c>
      <c r="L24" s="36">
        <v>0.86940298507462699</v>
      </c>
      <c r="M24" s="36">
        <v>0.92412935323382828</v>
      </c>
      <c r="N24" s="36">
        <f t="shared" si="0"/>
        <v>0.90298507462686439</v>
      </c>
      <c r="O24" s="35" t="s">
        <v>1395</v>
      </c>
      <c r="P24" s="35"/>
    </row>
    <row r="25" spans="1:16" s="37" customFormat="1" x14ac:dyDescent="0.35">
      <c r="A25" s="35">
        <v>987</v>
      </c>
      <c r="B25" s="35" t="s">
        <v>2895</v>
      </c>
      <c r="C25" s="35" t="s">
        <v>2894</v>
      </c>
      <c r="D25" s="35" t="s">
        <v>2893</v>
      </c>
      <c r="E25" s="35" t="s">
        <v>3169</v>
      </c>
      <c r="F25" s="35"/>
      <c r="G25" s="35" t="s">
        <v>2987</v>
      </c>
      <c r="H25" s="35" t="s">
        <v>2891</v>
      </c>
      <c r="I25" s="35" t="s">
        <v>3168</v>
      </c>
      <c r="J25" s="35" t="s">
        <v>3167</v>
      </c>
      <c r="K25" s="36">
        <v>0.80188679245283023</v>
      </c>
      <c r="L25" s="36">
        <v>0.94905660377358492</v>
      </c>
      <c r="M25" s="36">
        <v>0.9528301886792454</v>
      </c>
      <c r="N25" s="36">
        <f t="shared" si="0"/>
        <v>0.90125786163522026</v>
      </c>
      <c r="O25" s="35" t="s">
        <v>1395</v>
      </c>
      <c r="P25" s="35"/>
    </row>
    <row r="26" spans="1:16" s="37" customFormat="1" x14ac:dyDescent="0.35">
      <c r="A26" s="35">
        <v>1121</v>
      </c>
      <c r="B26" s="35" t="s">
        <v>2895</v>
      </c>
      <c r="C26" s="35" t="s">
        <v>2894</v>
      </c>
      <c r="D26" s="35" t="s">
        <v>2893</v>
      </c>
      <c r="E26" s="35" t="s">
        <v>2980</v>
      </c>
      <c r="F26" s="35"/>
      <c r="G26" s="35" t="s">
        <v>2979</v>
      </c>
      <c r="H26" s="35" t="s">
        <v>2891</v>
      </c>
      <c r="I26" s="35" t="s">
        <v>2985</v>
      </c>
      <c r="J26" s="35" t="s">
        <v>2979</v>
      </c>
      <c r="K26" s="36">
        <v>0.87499999999999989</v>
      </c>
      <c r="L26" s="36">
        <v>0.87499999999999989</v>
      </c>
      <c r="M26" s="36">
        <v>0.94871794871794868</v>
      </c>
      <c r="N26" s="36">
        <f t="shared" si="0"/>
        <v>0.89957264957264949</v>
      </c>
      <c r="O26" s="35" t="s">
        <v>1395</v>
      </c>
      <c r="P26" s="35"/>
    </row>
    <row r="27" spans="1:16" s="37" customFormat="1" x14ac:dyDescent="0.35">
      <c r="A27" s="35">
        <v>869</v>
      </c>
      <c r="B27" s="35" t="s">
        <v>2895</v>
      </c>
      <c r="C27" s="35" t="s">
        <v>2894</v>
      </c>
      <c r="D27" s="35" t="s">
        <v>3279</v>
      </c>
      <c r="E27" s="35" t="s">
        <v>3337</v>
      </c>
      <c r="F27" s="35"/>
      <c r="G27" s="35" t="s">
        <v>3284</v>
      </c>
      <c r="H27" s="35" t="s">
        <v>2891</v>
      </c>
      <c r="I27" s="35" t="s">
        <v>3338</v>
      </c>
      <c r="J27" s="35" t="s">
        <v>3284</v>
      </c>
      <c r="K27" s="36">
        <v>0.89032258064516123</v>
      </c>
      <c r="L27" s="36">
        <v>0.88602150537634405</v>
      </c>
      <c r="M27" s="36">
        <v>0.92043010752688159</v>
      </c>
      <c r="N27" s="36">
        <f t="shared" si="0"/>
        <v>0.8989247311827957</v>
      </c>
      <c r="O27" s="35" t="s">
        <v>1395</v>
      </c>
      <c r="P27" s="35"/>
    </row>
    <row r="28" spans="1:16" s="37" customFormat="1" x14ac:dyDescent="0.35">
      <c r="A28" s="35">
        <v>175</v>
      </c>
      <c r="B28" s="35" t="s">
        <v>2895</v>
      </c>
      <c r="C28" s="35" t="s">
        <v>2894</v>
      </c>
      <c r="D28" s="35" t="s">
        <v>89</v>
      </c>
      <c r="E28" s="35" t="s">
        <v>4398</v>
      </c>
      <c r="F28" s="35"/>
      <c r="G28" s="35" t="s">
        <v>4388</v>
      </c>
      <c r="H28" s="35" t="s">
        <v>2891</v>
      </c>
      <c r="I28" s="35" t="s">
        <v>4448</v>
      </c>
      <c r="J28" s="35" t="s">
        <v>4388</v>
      </c>
      <c r="K28" s="36">
        <v>0.96284153005464268</v>
      </c>
      <c r="L28" s="36">
        <v>0.82841530054644597</v>
      </c>
      <c r="M28" s="36">
        <v>0.90382513661201958</v>
      </c>
      <c r="N28" s="36">
        <f t="shared" si="0"/>
        <v>0.89836065573770263</v>
      </c>
      <c r="O28" s="35" t="s">
        <v>1395</v>
      </c>
      <c r="P28" s="35"/>
    </row>
    <row r="29" spans="1:16" s="37" customFormat="1" x14ac:dyDescent="0.35">
      <c r="A29" s="35">
        <v>378</v>
      </c>
      <c r="B29" s="35" t="s">
        <v>2895</v>
      </c>
      <c r="C29" s="35" t="s">
        <v>3852</v>
      </c>
      <c r="D29" s="35" t="s">
        <v>4105</v>
      </c>
      <c r="E29" s="35" t="s">
        <v>4129</v>
      </c>
      <c r="F29" s="35"/>
      <c r="G29" s="35" t="s">
        <v>4128</v>
      </c>
      <c r="H29" s="35" t="s">
        <v>2891</v>
      </c>
      <c r="I29" s="35" t="s">
        <v>4134</v>
      </c>
      <c r="J29" s="35" t="s">
        <v>4128</v>
      </c>
      <c r="K29" s="36">
        <v>0.93176470588235294</v>
      </c>
      <c r="L29" s="36">
        <v>0.90509803921568466</v>
      </c>
      <c r="M29" s="36">
        <v>0.85803921568627306</v>
      </c>
      <c r="N29" s="36">
        <f t="shared" si="0"/>
        <v>0.89830065359477018</v>
      </c>
      <c r="O29" s="35" t="s">
        <v>1395</v>
      </c>
      <c r="P29" s="35"/>
    </row>
    <row r="30" spans="1:16" s="37" customFormat="1" x14ac:dyDescent="0.35">
      <c r="A30" s="35">
        <v>58</v>
      </c>
      <c r="B30" s="35" t="s">
        <v>2895</v>
      </c>
      <c r="C30" s="35" t="s">
        <v>2894</v>
      </c>
      <c r="D30" s="35" t="s">
        <v>89</v>
      </c>
      <c r="E30" s="35" t="s">
        <v>4649</v>
      </c>
      <c r="F30" s="35"/>
      <c r="G30" s="35" t="s">
        <v>4649</v>
      </c>
      <c r="H30" s="35" t="s">
        <v>2891</v>
      </c>
      <c r="I30" s="35" t="s">
        <v>4648</v>
      </c>
      <c r="J30" s="35" t="s">
        <v>4647</v>
      </c>
      <c r="K30" s="36">
        <v>0.91091091091090992</v>
      </c>
      <c r="L30" s="36">
        <v>0.87187187187187076</v>
      </c>
      <c r="M30" s="36">
        <v>0.91091091091090992</v>
      </c>
      <c r="N30" s="36">
        <f t="shared" si="0"/>
        <v>0.89789789789789687</v>
      </c>
      <c r="O30" s="35" t="s">
        <v>1395</v>
      </c>
      <c r="P30" s="35"/>
    </row>
    <row r="31" spans="1:16" s="37" customFormat="1" x14ac:dyDescent="0.35">
      <c r="A31" s="35">
        <v>769</v>
      </c>
      <c r="B31" s="35" t="s">
        <v>2895</v>
      </c>
      <c r="C31" s="35" t="s">
        <v>2894</v>
      </c>
      <c r="D31" s="35" t="s">
        <v>3279</v>
      </c>
      <c r="E31" s="35" t="s">
        <v>3475</v>
      </c>
      <c r="F31" s="35"/>
      <c r="G31" s="35" t="s">
        <v>3475</v>
      </c>
      <c r="H31" s="35" t="s">
        <v>2891</v>
      </c>
      <c r="I31" s="35" t="s">
        <v>3477</v>
      </c>
      <c r="J31" s="35" t="s">
        <v>3475</v>
      </c>
      <c r="K31" s="36">
        <v>0.88621333333333352</v>
      </c>
      <c r="L31" s="36">
        <v>0.91733333333333311</v>
      </c>
      <c r="M31" s="36">
        <v>0.88621333333333352</v>
      </c>
      <c r="N31" s="36">
        <f t="shared" si="0"/>
        <v>0.89658666666666675</v>
      </c>
      <c r="O31" s="35" t="s">
        <v>1395</v>
      </c>
      <c r="P31" s="35"/>
    </row>
    <row r="32" spans="1:16" s="37" customFormat="1" x14ac:dyDescent="0.35">
      <c r="A32" s="35">
        <v>233</v>
      </c>
      <c r="B32" s="35" t="s">
        <v>2895</v>
      </c>
      <c r="C32" s="35" t="s">
        <v>3852</v>
      </c>
      <c r="D32" s="35" t="s">
        <v>4105</v>
      </c>
      <c r="E32" s="35" t="s">
        <v>4376</v>
      </c>
      <c r="F32" s="35"/>
      <c r="G32" s="35" t="s">
        <v>4143</v>
      </c>
      <c r="H32" s="35" t="s">
        <v>2891</v>
      </c>
      <c r="I32" s="35" t="s">
        <v>4375</v>
      </c>
      <c r="J32" s="35" t="s">
        <v>4374</v>
      </c>
      <c r="K32" s="36">
        <v>0.9068493150684932</v>
      </c>
      <c r="L32" s="36">
        <v>0.87762557077625492</v>
      </c>
      <c r="M32" s="36">
        <v>0.89945205479452039</v>
      </c>
      <c r="N32" s="36">
        <f t="shared" si="0"/>
        <v>0.89464231354642276</v>
      </c>
      <c r="O32" s="35" t="s">
        <v>1395</v>
      </c>
      <c r="P32" s="35"/>
    </row>
    <row r="33" spans="1:16" s="37" customFormat="1" x14ac:dyDescent="0.35">
      <c r="A33" s="35">
        <v>508</v>
      </c>
      <c r="B33" s="35" t="s">
        <v>2895</v>
      </c>
      <c r="C33" s="35" t="s">
        <v>3852</v>
      </c>
      <c r="D33" s="35" t="s">
        <v>3851</v>
      </c>
      <c r="E33" s="35" t="s">
        <v>3923</v>
      </c>
      <c r="F33" s="35"/>
      <c r="G33" s="35" t="s">
        <v>3923</v>
      </c>
      <c r="H33" s="35" t="s">
        <v>2891</v>
      </c>
      <c r="I33" s="35" t="s">
        <v>3926</v>
      </c>
      <c r="J33" s="35" t="s">
        <v>3925</v>
      </c>
      <c r="K33" s="36">
        <v>0.88461538461538458</v>
      </c>
      <c r="L33" s="36">
        <v>0.89807692307692299</v>
      </c>
      <c r="M33" s="36">
        <v>0.89999999999999991</v>
      </c>
      <c r="N33" s="36">
        <f t="shared" si="0"/>
        <v>0.89423076923076916</v>
      </c>
      <c r="O33" s="35" t="s">
        <v>1395</v>
      </c>
      <c r="P33" s="35"/>
    </row>
    <row r="34" spans="1:16" s="37" customFormat="1" x14ac:dyDescent="0.35">
      <c r="A34" s="35">
        <v>794</v>
      </c>
      <c r="B34" s="35" t="s">
        <v>2895</v>
      </c>
      <c r="C34" s="35" t="s">
        <v>2894</v>
      </c>
      <c r="D34" s="35" t="s">
        <v>3279</v>
      </c>
      <c r="E34" s="35" t="s">
        <v>3292</v>
      </c>
      <c r="F34" s="35"/>
      <c r="G34" s="35" t="s">
        <v>3292</v>
      </c>
      <c r="H34" s="35" t="s">
        <v>2891</v>
      </c>
      <c r="I34" s="35" t="s">
        <v>3444</v>
      </c>
      <c r="J34" s="35" t="s">
        <v>3443</v>
      </c>
      <c r="K34" s="36">
        <v>0.85887234042553184</v>
      </c>
      <c r="L34" s="36">
        <v>0.88936170212765953</v>
      </c>
      <c r="M34" s="36">
        <v>0.92340425531914883</v>
      </c>
      <c r="N34" s="36">
        <f t="shared" si="0"/>
        <v>0.89054609929077999</v>
      </c>
      <c r="O34" s="35" t="s">
        <v>1395</v>
      </c>
      <c r="P34" s="35"/>
    </row>
    <row r="35" spans="1:16" s="37" customFormat="1" x14ac:dyDescent="0.35">
      <c r="A35" s="35">
        <v>472</v>
      </c>
      <c r="B35" s="35" t="s">
        <v>2895</v>
      </c>
      <c r="C35" s="35" t="s">
        <v>3852</v>
      </c>
      <c r="D35" s="35" t="s">
        <v>3851</v>
      </c>
      <c r="E35" s="35" t="s">
        <v>3981</v>
      </c>
      <c r="F35" s="35"/>
      <c r="G35" s="35" t="s">
        <v>3897</v>
      </c>
      <c r="H35" s="35" t="s">
        <v>2891</v>
      </c>
      <c r="I35" s="35" t="s">
        <v>3983</v>
      </c>
      <c r="J35" s="35" t="s">
        <v>3982</v>
      </c>
      <c r="K35" s="36">
        <v>0.87547169811320769</v>
      </c>
      <c r="L35" s="36">
        <v>0.89245283018867927</v>
      </c>
      <c r="M35" s="36">
        <v>0.89433962264150935</v>
      </c>
      <c r="N35" s="36">
        <f t="shared" si="0"/>
        <v>0.88742138364779877</v>
      </c>
      <c r="O35" s="35" t="s">
        <v>1395</v>
      </c>
      <c r="P35" s="35"/>
    </row>
    <row r="36" spans="1:16" s="37" customFormat="1" x14ac:dyDescent="0.35">
      <c r="A36" s="35">
        <v>109</v>
      </c>
      <c r="B36" s="35" t="s">
        <v>2895</v>
      </c>
      <c r="C36" s="35" t="s">
        <v>2894</v>
      </c>
      <c r="D36" s="35" t="s">
        <v>89</v>
      </c>
      <c r="E36" s="35" t="s">
        <v>4566</v>
      </c>
      <c r="F36" s="35"/>
      <c r="G36" s="35" t="s">
        <v>4565</v>
      </c>
      <c r="H36" s="35" t="s">
        <v>2891</v>
      </c>
      <c r="I36" s="35" t="s">
        <v>4564</v>
      </c>
      <c r="J36" s="35" t="s">
        <v>4563</v>
      </c>
      <c r="K36" s="36">
        <v>0.85886524822694887</v>
      </c>
      <c r="L36" s="36">
        <v>0.85815602836879368</v>
      </c>
      <c r="M36" s="36">
        <v>0.94326241134751698</v>
      </c>
      <c r="N36" s="36">
        <f t="shared" si="0"/>
        <v>0.88676122931441981</v>
      </c>
      <c r="O36" s="35" t="s">
        <v>1395</v>
      </c>
      <c r="P36" s="35"/>
    </row>
    <row r="37" spans="1:16" s="37" customFormat="1" x14ac:dyDescent="0.35">
      <c r="A37" s="35">
        <v>1074</v>
      </c>
      <c r="B37" s="35" t="s">
        <v>2895</v>
      </c>
      <c r="C37" s="35" t="s">
        <v>2894</v>
      </c>
      <c r="D37" s="35" t="s">
        <v>2893</v>
      </c>
      <c r="E37" s="35" t="s">
        <v>3053</v>
      </c>
      <c r="F37" s="35"/>
      <c r="G37" s="35" t="s">
        <v>2889</v>
      </c>
      <c r="H37" s="35" t="s">
        <v>2891</v>
      </c>
      <c r="I37" s="35" t="s">
        <v>3054</v>
      </c>
      <c r="J37" s="35" t="s">
        <v>3047</v>
      </c>
      <c r="K37" s="36">
        <v>0.86821705426356577</v>
      </c>
      <c r="L37" s="36">
        <v>0.87790697674418594</v>
      </c>
      <c r="M37" s="36">
        <v>0.91279069767441856</v>
      </c>
      <c r="N37" s="36">
        <f t="shared" si="0"/>
        <v>0.8863049095607235</v>
      </c>
      <c r="O37" s="35" t="s">
        <v>1395</v>
      </c>
      <c r="P37" s="35"/>
    </row>
    <row r="38" spans="1:16" s="37" customFormat="1" x14ac:dyDescent="0.35">
      <c r="A38" s="35">
        <v>1166</v>
      </c>
      <c r="B38" s="35" t="s">
        <v>2895</v>
      </c>
      <c r="C38" s="35" t="s">
        <v>2894</v>
      </c>
      <c r="D38" s="35" t="s">
        <v>2893</v>
      </c>
      <c r="E38" s="35" t="s">
        <v>2909</v>
      </c>
      <c r="F38" s="35"/>
      <c r="G38" s="35" t="s">
        <v>2889</v>
      </c>
      <c r="H38" s="35" t="s">
        <v>2891</v>
      </c>
      <c r="I38" s="35" t="s">
        <v>2913</v>
      </c>
      <c r="J38" s="35" t="s">
        <v>2912</v>
      </c>
      <c r="K38" s="36">
        <v>0.82330097087378629</v>
      </c>
      <c r="L38" s="36">
        <v>0.89126213592232995</v>
      </c>
      <c r="M38" s="36">
        <v>0.94368932038834952</v>
      </c>
      <c r="N38" s="36">
        <f t="shared" si="0"/>
        <v>0.88608414239482192</v>
      </c>
      <c r="O38" s="35" t="s">
        <v>1395</v>
      </c>
      <c r="P38" s="35"/>
    </row>
    <row r="39" spans="1:16" s="37" customFormat="1" x14ac:dyDescent="0.35">
      <c r="A39" s="35">
        <v>768</v>
      </c>
      <c r="B39" s="35" t="s">
        <v>2895</v>
      </c>
      <c r="C39" s="35" t="s">
        <v>2894</v>
      </c>
      <c r="D39" s="35" t="s">
        <v>3279</v>
      </c>
      <c r="E39" s="35" t="s">
        <v>3475</v>
      </c>
      <c r="F39" s="35"/>
      <c r="G39" s="35" t="s">
        <v>3475</v>
      </c>
      <c r="H39" s="35" t="s">
        <v>2891</v>
      </c>
      <c r="I39" s="35" t="s">
        <v>3478</v>
      </c>
      <c r="J39" s="35" t="s">
        <v>3475</v>
      </c>
      <c r="K39" s="36">
        <v>0.86153846153846136</v>
      </c>
      <c r="L39" s="36">
        <v>0.91796153846153827</v>
      </c>
      <c r="M39" s="36">
        <v>0.87819230769230772</v>
      </c>
      <c r="N39" s="36">
        <f t="shared" si="0"/>
        <v>0.88589743589743575</v>
      </c>
      <c r="O39" s="35" t="s">
        <v>1395</v>
      </c>
      <c r="P39" s="35"/>
    </row>
    <row r="40" spans="1:16" s="37" customFormat="1" x14ac:dyDescent="0.35">
      <c r="A40" s="35">
        <v>371</v>
      </c>
      <c r="B40" s="35" t="s">
        <v>2895</v>
      </c>
      <c r="C40" s="35" t="s">
        <v>3852</v>
      </c>
      <c r="D40" s="35" t="s">
        <v>4105</v>
      </c>
      <c r="E40" s="35" t="s">
        <v>4135</v>
      </c>
      <c r="F40" s="35"/>
      <c r="G40" s="35" t="s">
        <v>4135</v>
      </c>
      <c r="H40" s="35" t="s">
        <v>2891</v>
      </c>
      <c r="I40" s="35" t="s">
        <v>4148</v>
      </c>
      <c r="J40" s="35" t="s">
        <v>4135</v>
      </c>
      <c r="K40" s="36">
        <v>0.92233009708737856</v>
      </c>
      <c r="L40" s="36">
        <v>0.88220064724919023</v>
      </c>
      <c r="M40" s="36">
        <v>0.84310679611650474</v>
      </c>
      <c r="N40" s="36">
        <f t="shared" si="0"/>
        <v>0.8825458468176911</v>
      </c>
      <c r="O40" s="35" t="s">
        <v>1395</v>
      </c>
      <c r="P40" s="35"/>
    </row>
    <row r="41" spans="1:16" s="37" customFormat="1" x14ac:dyDescent="0.35">
      <c r="A41" s="35">
        <v>244</v>
      </c>
      <c r="B41" s="35" t="s">
        <v>2895</v>
      </c>
      <c r="C41" s="35" t="s">
        <v>3852</v>
      </c>
      <c r="D41" s="35" t="s">
        <v>4105</v>
      </c>
      <c r="E41" s="35" t="s">
        <v>4358</v>
      </c>
      <c r="F41" s="35"/>
      <c r="G41" s="35" t="s">
        <v>4356</v>
      </c>
      <c r="H41" s="35" t="s">
        <v>2891</v>
      </c>
      <c r="I41" s="35" t="s">
        <v>4360</v>
      </c>
      <c r="J41" s="35" t="s">
        <v>4356</v>
      </c>
      <c r="K41" s="36">
        <v>0.92911392405063298</v>
      </c>
      <c r="L41" s="36">
        <v>0.92405063291139233</v>
      </c>
      <c r="M41" s="36">
        <v>0.79240506329113913</v>
      </c>
      <c r="N41" s="36">
        <f t="shared" si="0"/>
        <v>0.88185654008438819</v>
      </c>
      <c r="O41" s="35" t="s">
        <v>1395</v>
      </c>
      <c r="P41" s="35"/>
    </row>
    <row r="42" spans="1:16" s="37" customFormat="1" x14ac:dyDescent="0.35">
      <c r="A42" s="35">
        <v>249</v>
      </c>
      <c r="B42" s="35" t="s">
        <v>2895</v>
      </c>
      <c r="C42" s="35" t="s">
        <v>3852</v>
      </c>
      <c r="D42" s="35" t="s">
        <v>4105</v>
      </c>
      <c r="E42" s="35" t="s">
        <v>4350</v>
      </c>
      <c r="F42" s="35"/>
      <c r="G42" s="35" t="s">
        <v>4348</v>
      </c>
      <c r="H42" s="35" t="s">
        <v>2891</v>
      </c>
      <c r="I42" s="35" t="s">
        <v>4352</v>
      </c>
      <c r="J42" s="35" t="s">
        <v>4351</v>
      </c>
      <c r="K42" s="36">
        <v>1.0181818181818181</v>
      </c>
      <c r="L42" s="36">
        <v>0.89696969696969442</v>
      </c>
      <c r="M42" s="36">
        <v>0.72848484848484729</v>
      </c>
      <c r="N42" s="36">
        <f t="shared" si="0"/>
        <v>0.88121212121211989</v>
      </c>
      <c r="O42" s="35" t="s">
        <v>1395</v>
      </c>
      <c r="P42" s="35"/>
    </row>
    <row r="43" spans="1:16" s="37" customFormat="1" x14ac:dyDescent="0.35">
      <c r="A43" s="35">
        <v>36</v>
      </c>
      <c r="B43" s="35" t="s">
        <v>2895</v>
      </c>
      <c r="C43" s="35" t="s">
        <v>2894</v>
      </c>
      <c r="D43" s="35" t="s">
        <v>89</v>
      </c>
      <c r="E43" s="35" t="s">
        <v>4687</v>
      </c>
      <c r="F43" s="35"/>
      <c r="G43" s="35" t="s">
        <v>4687</v>
      </c>
      <c r="H43" s="35" t="s">
        <v>2891</v>
      </c>
      <c r="I43" s="35" t="s">
        <v>4690</v>
      </c>
      <c r="J43" s="35" t="s">
        <v>4689</v>
      </c>
      <c r="K43" s="36">
        <v>0.84381338742393497</v>
      </c>
      <c r="L43" s="36">
        <v>0.89249492900608507</v>
      </c>
      <c r="M43" s="36">
        <v>0.90466531440162268</v>
      </c>
      <c r="N43" s="36">
        <f t="shared" si="0"/>
        <v>0.88032454361054757</v>
      </c>
      <c r="O43" s="35" t="s">
        <v>1395</v>
      </c>
      <c r="P43" s="35"/>
    </row>
    <row r="44" spans="1:16" s="37" customFormat="1" x14ac:dyDescent="0.35">
      <c r="A44" s="35">
        <v>654</v>
      </c>
      <c r="B44" s="35" t="s">
        <v>2895</v>
      </c>
      <c r="C44" s="35" t="s">
        <v>2894</v>
      </c>
      <c r="D44" s="35" t="s">
        <v>3279</v>
      </c>
      <c r="E44" s="35" t="s">
        <v>3625</v>
      </c>
      <c r="F44" s="35"/>
      <c r="G44" s="35" t="s">
        <v>3275</v>
      </c>
      <c r="H44" s="35" t="s">
        <v>2891</v>
      </c>
      <c r="I44" s="35" t="s">
        <v>3626</v>
      </c>
      <c r="J44" s="35" t="s">
        <v>3275</v>
      </c>
      <c r="K44" s="36">
        <v>0.84444444444444344</v>
      </c>
      <c r="L44" s="36">
        <v>0.84999999999999976</v>
      </c>
      <c r="M44" s="36">
        <v>0.94443333333333324</v>
      </c>
      <c r="N44" s="36">
        <f t="shared" si="0"/>
        <v>0.87962592592592548</v>
      </c>
      <c r="O44" s="35" t="s">
        <v>1395</v>
      </c>
      <c r="P44" s="35"/>
    </row>
    <row r="45" spans="1:16" s="37" customFormat="1" x14ac:dyDescent="0.35">
      <c r="A45" s="35">
        <v>629</v>
      </c>
      <c r="B45" s="35" t="s">
        <v>2895</v>
      </c>
      <c r="C45" s="35" t="s">
        <v>2894</v>
      </c>
      <c r="D45" s="35" t="s">
        <v>3377</v>
      </c>
      <c r="E45" s="35" t="s">
        <v>3661</v>
      </c>
      <c r="F45" s="35"/>
      <c r="G45" s="35" t="s">
        <v>3644</v>
      </c>
      <c r="H45" s="35" t="s">
        <v>2891</v>
      </c>
      <c r="I45" s="35" t="s">
        <v>3660</v>
      </c>
      <c r="J45" s="35" t="s">
        <v>3644</v>
      </c>
      <c r="K45" s="36">
        <v>0.86204481792716992</v>
      </c>
      <c r="L45" s="36">
        <v>0.83963585434173515</v>
      </c>
      <c r="M45" s="36">
        <v>0.93697478991596628</v>
      </c>
      <c r="N45" s="36">
        <f t="shared" si="0"/>
        <v>0.87955182072829041</v>
      </c>
      <c r="O45" s="35" t="s">
        <v>1395</v>
      </c>
      <c r="P45" s="35"/>
    </row>
    <row r="46" spans="1:16" s="37" customFormat="1" x14ac:dyDescent="0.35">
      <c r="A46" s="35">
        <v>1142</v>
      </c>
      <c r="B46" s="35" t="s">
        <v>2895</v>
      </c>
      <c r="C46" s="35" t="s">
        <v>2894</v>
      </c>
      <c r="D46" s="35" t="s">
        <v>2893</v>
      </c>
      <c r="E46" s="35" t="s">
        <v>2953</v>
      </c>
      <c r="F46" s="35"/>
      <c r="G46" s="35" t="s">
        <v>2952</v>
      </c>
      <c r="H46" s="35" t="s">
        <v>2891</v>
      </c>
      <c r="I46" s="35" t="s">
        <v>2955</v>
      </c>
      <c r="J46" s="35" t="s">
        <v>2954</v>
      </c>
      <c r="K46" s="36">
        <v>0.83750000000000013</v>
      </c>
      <c r="L46" s="36">
        <v>0.89999999999999991</v>
      </c>
      <c r="M46" s="36">
        <v>0.89999999999999991</v>
      </c>
      <c r="N46" s="36">
        <f t="shared" si="0"/>
        <v>0.87916666666666676</v>
      </c>
      <c r="O46" s="35" t="s">
        <v>1395</v>
      </c>
      <c r="P46" s="35"/>
    </row>
    <row r="47" spans="1:16" s="37" customFormat="1" x14ac:dyDescent="0.35">
      <c r="A47" s="35">
        <v>893</v>
      </c>
      <c r="B47" s="35" t="s">
        <v>2895</v>
      </c>
      <c r="C47" s="35" t="s">
        <v>2894</v>
      </c>
      <c r="D47" s="35" t="s">
        <v>3279</v>
      </c>
      <c r="E47" s="35" t="s">
        <v>3300</v>
      </c>
      <c r="F47" s="35"/>
      <c r="G47" s="35" t="s">
        <v>3300</v>
      </c>
      <c r="H47" s="35" t="s">
        <v>2891</v>
      </c>
      <c r="I47" s="35" t="s">
        <v>3301</v>
      </c>
      <c r="J47" s="35" t="s">
        <v>3300</v>
      </c>
      <c r="K47" s="36">
        <v>0.87907843137254893</v>
      </c>
      <c r="L47" s="36">
        <v>0.75947058823529412</v>
      </c>
      <c r="M47" s="36">
        <v>0.99672549019607826</v>
      </c>
      <c r="N47" s="36">
        <f t="shared" si="0"/>
        <v>0.87842483660130721</v>
      </c>
      <c r="O47" s="35" t="s">
        <v>1395</v>
      </c>
      <c r="P47" s="35"/>
    </row>
    <row r="48" spans="1:16" s="37" customFormat="1" x14ac:dyDescent="0.35">
      <c r="A48" s="35">
        <v>62</v>
      </c>
      <c r="B48" s="35" t="s">
        <v>2895</v>
      </c>
      <c r="C48" s="35" t="s">
        <v>2894</v>
      </c>
      <c r="D48" s="35" t="s">
        <v>89</v>
      </c>
      <c r="E48" s="35" t="s">
        <v>4641</v>
      </c>
      <c r="F48" s="35"/>
      <c r="G48" s="35" t="s">
        <v>4640</v>
      </c>
      <c r="H48" s="35" t="s">
        <v>2891</v>
      </c>
      <c r="I48" s="35" t="s">
        <v>4639</v>
      </c>
      <c r="J48" s="35" t="s">
        <v>4638</v>
      </c>
      <c r="K48" s="36">
        <v>0.8444895199459086</v>
      </c>
      <c r="L48" s="36">
        <v>0.82961460446247448</v>
      </c>
      <c r="M48" s="36">
        <v>0.95199459093982342</v>
      </c>
      <c r="N48" s="36">
        <f t="shared" si="0"/>
        <v>0.87536623844940209</v>
      </c>
      <c r="O48" s="35" t="s">
        <v>1395</v>
      </c>
      <c r="P48" s="35"/>
    </row>
    <row r="49" spans="1:16" s="37" customFormat="1" x14ac:dyDescent="0.35">
      <c r="A49" s="35">
        <v>351</v>
      </c>
      <c r="B49" s="35" t="s">
        <v>2895</v>
      </c>
      <c r="C49" s="35" t="s">
        <v>3852</v>
      </c>
      <c r="D49" s="35" t="s">
        <v>4105</v>
      </c>
      <c r="E49" s="35" t="s">
        <v>4178</v>
      </c>
      <c r="F49" s="35"/>
      <c r="G49" s="35" t="s">
        <v>4163</v>
      </c>
      <c r="H49" s="35" t="s">
        <v>2891</v>
      </c>
      <c r="I49" s="35" t="s">
        <v>4181</v>
      </c>
      <c r="J49" s="35" t="s">
        <v>4180</v>
      </c>
      <c r="K49" s="36">
        <v>0.86990291262135921</v>
      </c>
      <c r="L49" s="36">
        <v>0.84466019417475735</v>
      </c>
      <c r="M49" s="36">
        <v>0.91067961165048561</v>
      </c>
      <c r="N49" s="36">
        <f t="shared" si="0"/>
        <v>0.87508090614886724</v>
      </c>
      <c r="O49" s="35" t="s">
        <v>1395</v>
      </c>
      <c r="P49" s="35"/>
    </row>
    <row r="50" spans="1:16" s="37" customFormat="1" x14ac:dyDescent="0.35">
      <c r="A50" s="35">
        <v>253</v>
      </c>
      <c r="B50" s="35" t="s">
        <v>2895</v>
      </c>
      <c r="C50" s="35" t="s">
        <v>3852</v>
      </c>
      <c r="D50" s="35" t="s">
        <v>4105</v>
      </c>
      <c r="E50" s="35" t="s">
        <v>4343</v>
      </c>
      <c r="F50" s="35"/>
      <c r="G50" s="35" t="s">
        <v>4343</v>
      </c>
      <c r="H50" s="35" t="s">
        <v>2891</v>
      </c>
      <c r="I50" s="35" t="s">
        <v>4342</v>
      </c>
      <c r="J50" s="35" t="s">
        <v>4341</v>
      </c>
      <c r="K50" s="36">
        <v>0.88050314465408686</v>
      </c>
      <c r="L50" s="36">
        <v>0.8383647798742131</v>
      </c>
      <c r="M50" s="36">
        <v>0.90628930817609998</v>
      </c>
      <c r="N50" s="36">
        <f t="shared" si="0"/>
        <v>0.87505241090146668</v>
      </c>
      <c r="O50" s="35" t="s">
        <v>1395</v>
      </c>
      <c r="P50" s="35"/>
    </row>
    <row r="51" spans="1:16" s="37" customFormat="1" x14ac:dyDescent="0.35">
      <c r="A51" s="35">
        <v>481</v>
      </c>
      <c r="B51" s="35" t="s">
        <v>2895</v>
      </c>
      <c r="C51" s="35" t="s">
        <v>3852</v>
      </c>
      <c r="D51" s="35" t="s">
        <v>3851</v>
      </c>
      <c r="E51" s="35" t="s">
        <v>3960</v>
      </c>
      <c r="F51" s="35"/>
      <c r="G51" s="35" t="s">
        <v>3959</v>
      </c>
      <c r="H51" s="35" t="s">
        <v>2891</v>
      </c>
      <c r="I51" s="35" t="s">
        <v>3968</v>
      </c>
      <c r="J51" s="35" t="s">
        <v>3967</v>
      </c>
      <c r="K51" s="36">
        <v>0.83048211508553671</v>
      </c>
      <c r="L51" s="36">
        <v>0.85692068429237944</v>
      </c>
      <c r="M51" s="36">
        <v>0.93312597200622072</v>
      </c>
      <c r="N51" s="36">
        <f t="shared" si="0"/>
        <v>0.87350959046137888</v>
      </c>
      <c r="O51" s="35" t="s">
        <v>1395</v>
      </c>
      <c r="P51" s="35"/>
    </row>
    <row r="52" spans="1:16" s="37" customFormat="1" x14ac:dyDescent="0.35">
      <c r="A52" s="35">
        <v>386</v>
      </c>
      <c r="B52" s="35" t="s">
        <v>2895</v>
      </c>
      <c r="C52" s="35" t="s">
        <v>3852</v>
      </c>
      <c r="D52" s="35" t="s">
        <v>4105</v>
      </c>
      <c r="E52" s="35" t="s">
        <v>4120</v>
      </c>
      <c r="F52" s="35"/>
      <c r="G52" s="35" t="s">
        <v>4102</v>
      </c>
      <c r="H52" s="35" t="s">
        <v>2891</v>
      </c>
      <c r="I52" s="35" t="s">
        <v>4119</v>
      </c>
      <c r="J52" s="35" t="s">
        <v>4118</v>
      </c>
      <c r="K52" s="36">
        <v>0.77489411764705884</v>
      </c>
      <c r="L52" s="36">
        <v>0.91137254901960707</v>
      </c>
      <c r="M52" s="36">
        <v>0.93254901960784231</v>
      </c>
      <c r="N52" s="36">
        <f t="shared" si="0"/>
        <v>0.87293856209150267</v>
      </c>
      <c r="O52" s="35" t="s">
        <v>1395</v>
      </c>
      <c r="P52" s="35"/>
    </row>
    <row r="53" spans="1:16" s="37" customFormat="1" x14ac:dyDescent="0.35">
      <c r="A53" s="35">
        <v>429</v>
      </c>
      <c r="B53" s="35" t="s">
        <v>2895</v>
      </c>
      <c r="C53" s="35" t="s">
        <v>3852</v>
      </c>
      <c r="D53" s="35" t="s">
        <v>3851</v>
      </c>
      <c r="E53" s="35" t="s">
        <v>4061</v>
      </c>
      <c r="F53" s="35"/>
      <c r="G53" s="35" t="s">
        <v>4060</v>
      </c>
      <c r="H53" s="35" t="s">
        <v>2891</v>
      </c>
      <c r="I53" s="35" t="s">
        <v>4062</v>
      </c>
      <c r="J53" s="35" t="s">
        <v>4060</v>
      </c>
      <c r="K53" s="36">
        <v>0.86449180327868869</v>
      </c>
      <c r="L53" s="36">
        <v>0.86229508196721327</v>
      </c>
      <c r="M53" s="36">
        <v>0.88961748633879656</v>
      </c>
      <c r="N53" s="36">
        <f t="shared" si="0"/>
        <v>0.87213479052823295</v>
      </c>
      <c r="O53" s="35" t="s">
        <v>1395</v>
      </c>
      <c r="P53" s="35"/>
    </row>
    <row r="54" spans="1:16" s="37" customFormat="1" x14ac:dyDescent="0.35">
      <c r="A54" s="35">
        <v>57</v>
      </c>
      <c r="B54" s="35" t="s">
        <v>2895</v>
      </c>
      <c r="C54" s="35" t="s">
        <v>2894</v>
      </c>
      <c r="D54" s="35" t="s">
        <v>89</v>
      </c>
      <c r="E54" s="35" t="s">
        <v>4649</v>
      </c>
      <c r="F54" s="35"/>
      <c r="G54" s="35" t="s">
        <v>4649</v>
      </c>
      <c r="H54" s="35" t="s">
        <v>2891</v>
      </c>
      <c r="I54" s="35" t="s">
        <v>4651</v>
      </c>
      <c r="J54" s="35" t="s">
        <v>4650</v>
      </c>
      <c r="K54" s="36">
        <v>0.84606866002214631</v>
      </c>
      <c r="L54" s="36">
        <v>0.85825027685492694</v>
      </c>
      <c r="M54" s="36">
        <v>0.90919158361018615</v>
      </c>
      <c r="N54" s="36">
        <f t="shared" si="0"/>
        <v>0.8711701734957531</v>
      </c>
      <c r="O54" s="35" t="s">
        <v>1395</v>
      </c>
      <c r="P54" s="35"/>
    </row>
    <row r="55" spans="1:16" s="37" customFormat="1" x14ac:dyDescent="0.35">
      <c r="A55" s="35">
        <v>116</v>
      </c>
      <c r="B55" s="35" t="s">
        <v>2895</v>
      </c>
      <c r="C55" s="35" t="s">
        <v>2894</v>
      </c>
      <c r="D55" s="35" t="s">
        <v>89</v>
      </c>
      <c r="E55" s="35" t="s">
        <v>4549</v>
      </c>
      <c r="F55" s="35"/>
      <c r="G55" s="35" t="s">
        <v>4548</v>
      </c>
      <c r="H55" s="35" t="s">
        <v>2891</v>
      </c>
      <c r="I55" s="35" t="s">
        <v>4551</v>
      </c>
      <c r="J55" s="35" t="s">
        <v>4550</v>
      </c>
      <c r="K55" s="36">
        <v>0.79036458333333215</v>
      </c>
      <c r="L55" s="36">
        <v>0.814453125</v>
      </c>
      <c r="M55" s="36">
        <v>1.0084635416666663</v>
      </c>
      <c r="N55" s="36">
        <f t="shared" si="0"/>
        <v>0.87109374999999944</v>
      </c>
      <c r="O55" s="35" t="s">
        <v>1395</v>
      </c>
      <c r="P55" s="35"/>
    </row>
    <row r="56" spans="1:16" s="37" customFormat="1" x14ac:dyDescent="0.35">
      <c r="A56" s="35">
        <v>724</v>
      </c>
      <c r="B56" s="35" t="s">
        <v>2895</v>
      </c>
      <c r="C56" s="35" t="s">
        <v>2894</v>
      </c>
      <c r="D56" s="35" t="s">
        <v>3279</v>
      </c>
      <c r="E56" s="35" t="s">
        <v>3518</v>
      </c>
      <c r="F56" s="35"/>
      <c r="G56" s="35" t="s">
        <v>3275</v>
      </c>
      <c r="H56" s="35" t="s">
        <v>2891</v>
      </c>
      <c r="I56" s="35" t="s">
        <v>3539</v>
      </c>
      <c r="J56" s="35" t="s">
        <v>3275</v>
      </c>
      <c r="K56" s="36">
        <v>0.81967213114754112</v>
      </c>
      <c r="L56" s="36">
        <v>0.81967213114754112</v>
      </c>
      <c r="M56" s="36">
        <v>0.97377049180327868</v>
      </c>
      <c r="N56" s="36">
        <f t="shared" si="0"/>
        <v>0.87103825136612034</v>
      </c>
      <c r="O56" s="35" t="s">
        <v>1395</v>
      </c>
      <c r="P56" s="35"/>
    </row>
    <row r="57" spans="1:16" s="37" customFormat="1" x14ac:dyDescent="0.35">
      <c r="A57" s="35">
        <v>391</v>
      </c>
      <c r="B57" s="35" t="s">
        <v>2895</v>
      </c>
      <c r="C57" s="35" t="s">
        <v>3852</v>
      </c>
      <c r="D57" s="35" t="s">
        <v>4105</v>
      </c>
      <c r="E57" s="35" t="s">
        <v>4104</v>
      </c>
      <c r="F57" s="35"/>
      <c r="G57" s="35" t="s">
        <v>4102</v>
      </c>
      <c r="H57" s="35" t="s">
        <v>2891</v>
      </c>
      <c r="I57" s="35" t="s">
        <v>4109</v>
      </c>
      <c r="J57" s="35" t="s">
        <v>4108</v>
      </c>
      <c r="K57" s="36">
        <v>0.85154639175257729</v>
      </c>
      <c r="L57" s="36">
        <v>0.88041237113402082</v>
      </c>
      <c r="M57" s="36">
        <v>0.87587628865979383</v>
      </c>
      <c r="N57" s="36">
        <f t="shared" si="0"/>
        <v>0.86927835051546387</v>
      </c>
      <c r="O57" s="35" t="s">
        <v>1395</v>
      </c>
      <c r="P57" s="35"/>
    </row>
    <row r="58" spans="1:16" s="37" customFormat="1" x14ac:dyDescent="0.35">
      <c r="A58" s="35">
        <v>1124</v>
      </c>
      <c r="B58" s="35" t="s">
        <v>2895</v>
      </c>
      <c r="C58" s="35" t="s">
        <v>2894</v>
      </c>
      <c r="D58" s="35" t="s">
        <v>2893</v>
      </c>
      <c r="E58" s="35" t="s">
        <v>2980</v>
      </c>
      <c r="F58" s="35"/>
      <c r="G58" s="35" t="s">
        <v>2979</v>
      </c>
      <c r="H58" s="35" t="s">
        <v>2891</v>
      </c>
      <c r="I58" s="35" t="s">
        <v>2982</v>
      </c>
      <c r="J58" s="35" t="s">
        <v>2979</v>
      </c>
      <c r="K58" s="36">
        <v>0.86348122866894195</v>
      </c>
      <c r="L58" s="36">
        <v>0.93856655290102398</v>
      </c>
      <c r="M58" s="36">
        <v>0.80546075085324231</v>
      </c>
      <c r="N58" s="36">
        <f t="shared" si="0"/>
        <v>0.86916951080773608</v>
      </c>
      <c r="O58" s="35" t="s">
        <v>1395</v>
      </c>
      <c r="P58" s="35"/>
    </row>
    <row r="59" spans="1:16" s="37" customFormat="1" x14ac:dyDescent="0.35">
      <c r="A59" s="35">
        <v>1061</v>
      </c>
      <c r="B59" s="35" t="s">
        <v>2895</v>
      </c>
      <c r="C59" s="35" t="s">
        <v>2894</v>
      </c>
      <c r="D59" s="35" t="s">
        <v>2893</v>
      </c>
      <c r="E59" s="35" t="s">
        <v>3069</v>
      </c>
      <c r="F59" s="35"/>
      <c r="G59" s="35" t="s">
        <v>2936</v>
      </c>
      <c r="H59" s="35" t="s">
        <v>2891</v>
      </c>
      <c r="I59" s="35" t="s">
        <v>3071</v>
      </c>
      <c r="J59" s="35" t="s">
        <v>2936</v>
      </c>
      <c r="K59" s="36">
        <v>0.82077922077922083</v>
      </c>
      <c r="L59" s="36">
        <v>0.96103896103896114</v>
      </c>
      <c r="M59" s="36">
        <v>0.82337662337662332</v>
      </c>
      <c r="N59" s="36">
        <f t="shared" si="0"/>
        <v>0.86839826839826839</v>
      </c>
      <c r="O59" s="35" t="s">
        <v>1395</v>
      </c>
      <c r="P59" s="35"/>
    </row>
    <row r="60" spans="1:16" s="37" customFormat="1" x14ac:dyDescent="0.35">
      <c r="A60" s="35">
        <v>1126</v>
      </c>
      <c r="B60" s="35" t="s">
        <v>2895</v>
      </c>
      <c r="C60" s="35" t="s">
        <v>2894</v>
      </c>
      <c r="D60" s="35" t="s">
        <v>2893</v>
      </c>
      <c r="E60" s="35" t="s">
        <v>2980</v>
      </c>
      <c r="F60" s="35"/>
      <c r="G60" s="35" t="s">
        <v>2979</v>
      </c>
      <c r="H60" s="35" t="s">
        <v>2891</v>
      </c>
      <c r="I60" s="35" t="s">
        <v>2978</v>
      </c>
      <c r="J60" s="35" t="s">
        <v>2950</v>
      </c>
      <c r="K60" s="36">
        <v>0.83333333333333326</v>
      </c>
      <c r="L60" s="36">
        <v>0.86158192090395458</v>
      </c>
      <c r="M60" s="36">
        <v>0.90677966101694918</v>
      </c>
      <c r="N60" s="36">
        <f t="shared" si="0"/>
        <v>0.86723163841807904</v>
      </c>
      <c r="O60" s="35" t="s">
        <v>1395</v>
      </c>
      <c r="P60" s="35"/>
    </row>
    <row r="61" spans="1:16" s="37" customFormat="1" x14ac:dyDescent="0.35">
      <c r="A61" s="35">
        <v>327</v>
      </c>
      <c r="B61" s="35" t="s">
        <v>2895</v>
      </c>
      <c r="C61" s="35" t="s">
        <v>3852</v>
      </c>
      <c r="D61" s="35" t="s">
        <v>4105</v>
      </c>
      <c r="E61" s="35" t="s">
        <v>4117</v>
      </c>
      <c r="F61" s="35"/>
      <c r="G61" s="35" t="s">
        <v>4116</v>
      </c>
      <c r="H61" s="35" t="s">
        <v>2891</v>
      </c>
      <c r="I61" s="35" t="s">
        <v>4218</v>
      </c>
      <c r="J61" s="35" t="s">
        <v>4217</v>
      </c>
      <c r="K61" s="36">
        <v>0.74563106796116518</v>
      </c>
      <c r="L61" s="36">
        <v>0.89320388349514579</v>
      </c>
      <c r="M61" s="36">
        <v>0.96271844660194195</v>
      </c>
      <c r="N61" s="36">
        <f t="shared" si="0"/>
        <v>0.86718446601941768</v>
      </c>
      <c r="O61" s="35" t="s">
        <v>1395</v>
      </c>
      <c r="P61" s="35"/>
    </row>
    <row r="62" spans="1:16" s="37" customFormat="1" x14ac:dyDescent="0.35">
      <c r="A62" s="35">
        <v>383</v>
      </c>
      <c r="B62" s="35" t="s">
        <v>2895</v>
      </c>
      <c r="C62" s="35" t="s">
        <v>3852</v>
      </c>
      <c r="D62" s="35" t="s">
        <v>4105</v>
      </c>
      <c r="E62" s="35" t="s">
        <v>4120</v>
      </c>
      <c r="F62" s="35"/>
      <c r="G62" s="35" t="s">
        <v>4102</v>
      </c>
      <c r="H62" s="35" t="s">
        <v>2891</v>
      </c>
      <c r="I62" s="35" t="s">
        <v>4125</v>
      </c>
      <c r="J62" s="35" t="s">
        <v>4102</v>
      </c>
      <c r="K62" s="36">
        <v>0.90033009708737866</v>
      </c>
      <c r="L62" s="36">
        <v>0.8336569579288019</v>
      </c>
      <c r="M62" s="36">
        <v>0.86485436893203682</v>
      </c>
      <c r="N62" s="36">
        <f t="shared" si="0"/>
        <v>0.86628047464940572</v>
      </c>
      <c r="O62" s="35" t="s">
        <v>1395</v>
      </c>
      <c r="P62" s="35"/>
    </row>
    <row r="63" spans="1:16" s="37" customFormat="1" x14ac:dyDescent="0.35">
      <c r="A63" s="35">
        <v>567</v>
      </c>
      <c r="B63" s="35" t="s">
        <v>2895</v>
      </c>
      <c r="C63" s="35" t="s">
        <v>2894</v>
      </c>
      <c r="D63" s="35" t="s">
        <v>3377</v>
      </c>
      <c r="E63" s="35" t="s">
        <v>3796</v>
      </c>
      <c r="F63" s="35"/>
      <c r="G63" s="35" t="s">
        <v>3794</v>
      </c>
      <c r="H63" s="35" t="s">
        <v>2891</v>
      </c>
      <c r="I63" s="35" t="s">
        <v>3798</v>
      </c>
      <c r="J63" s="35" t="s">
        <v>3797</v>
      </c>
      <c r="K63" s="36">
        <v>0.94509803921568492</v>
      </c>
      <c r="L63" s="36">
        <v>0.74823529411764722</v>
      </c>
      <c r="M63" s="36">
        <v>0.90274509803921399</v>
      </c>
      <c r="N63" s="36">
        <f t="shared" si="0"/>
        <v>0.86535947712418204</v>
      </c>
      <c r="O63" s="35" t="s">
        <v>1395</v>
      </c>
      <c r="P63" s="35"/>
    </row>
    <row r="64" spans="1:16" s="37" customFormat="1" x14ac:dyDescent="0.35">
      <c r="A64" s="35">
        <v>525</v>
      </c>
      <c r="B64" s="35" t="s">
        <v>2895</v>
      </c>
      <c r="C64" s="35" t="s">
        <v>3852</v>
      </c>
      <c r="D64" s="35" t="s">
        <v>3851</v>
      </c>
      <c r="E64" s="35" t="s">
        <v>3888</v>
      </c>
      <c r="F64" s="35"/>
      <c r="G64" s="35" t="s">
        <v>3888</v>
      </c>
      <c r="H64" s="35" t="s">
        <v>2891</v>
      </c>
      <c r="I64" s="35" t="s">
        <v>3893</v>
      </c>
      <c r="J64" s="35" t="s">
        <v>3892</v>
      </c>
      <c r="K64" s="36">
        <v>0.81616161616161631</v>
      </c>
      <c r="L64" s="36">
        <v>0.89225589225589097</v>
      </c>
      <c r="M64" s="36">
        <v>0.88484848484848488</v>
      </c>
      <c r="N64" s="36">
        <f t="shared" si="0"/>
        <v>0.8644219977553308</v>
      </c>
      <c r="O64" s="35" t="s">
        <v>1395</v>
      </c>
      <c r="P64" s="35"/>
    </row>
    <row r="65" spans="1:16" s="37" customFormat="1" x14ac:dyDescent="0.35">
      <c r="A65" s="35">
        <v>382</v>
      </c>
      <c r="B65" s="35" t="s">
        <v>2895</v>
      </c>
      <c r="C65" s="35" t="s">
        <v>3852</v>
      </c>
      <c r="D65" s="35" t="s">
        <v>4105</v>
      </c>
      <c r="E65" s="35" t="s">
        <v>4129</v>
      </c>
      <c r="F65" s="35"/>
      <c r="G65" s="35" t="s">
        <v>4128</v>
      </c>
      <c r="H65" s="35" t="s">
        <v>2891</v>
      </c>
      <c r="I65" s="35" t="s">
        <v>4127</v>
      </c>
      <c r="J65" s="35" t="s">
        <v>4126</v>
      </c>
      <c r="K65" s="36">
        <v>0.85631067961165064</v>
      </c>
      <c r="L65" s="36">
        <v>0.95533980582524269</v>
      </c>
      <c r="M65" s="36">
        <v>0.78025889967637474</v>
      </c>
      <c r="N65" s="36">
        <f t="shared" si="0"/>
        <v>0.86396979503775606</v>
      </c>
      <c r="O65" s="35" t="s">
        <v>1395</v>
      </c>
      <c r="P65" s="35"/>
    </row>
    <row r="66" spans="1:16" s="37" customFormat="1" x14ac:dyDescent="0.35">
      <c r="A66" s="35">
        <v>455</v>
      </c>
      <c r="B66" s="35" t="s">
        <v>2895</v>
      </c>
      <c r="C66" s="35" t="s">
        <v>3852</v>
      </c>
      <c r="D66" s="35" t="s">
        <v>3851</v>
      </c>
      <c r="E66" s="35" t="s">
        <v>4019</v>
      </c>
      <c r="F66" s="35"/>
      <c r="G66" s="35" t="s">
        <v>3855</v>
      </c>
      <c r="H66" s="35" t="s">
        <v>2891</v>
      </c>
      <c r="I66" s="35" t="s">
        <v>4018</v>
      </c>
      <c r="J66" s="35" t="s">
        <v>3855</v>
      </c>
      <c r="K66" s="36">
        <v>0.84847727272727269</v>
      </c>
      <c r="L66" s="36">
        <v>0.85303030303030247</v>
      </c>
      <c r="M66" s="36">
        <v>0.88939393939393863</v>
      </c>
      <c r="N66" s="36">
        <f t="shared" si="0"/>
        <v>0.863633838383838</v>
      </c>
      <c r="O66" s="35" t="s">
        <v>1395</v>
      </c>
      <c r="P66" s="35"/>
    </row>
    <row r="67" spans="1:16" s="37" customFormat="1" x14ac:dyDescent="0.35">
      <c r="A67" s="35">
        <v>1033</v>
      </c>
      <c r="B67" s="35" t="s">
        <v>2895</v>
      </c>
      <c r="C67" s="35" t="s">
        <v>2894</v>
      </c>
      <c r="D67" s="35" t="s">
        <v>2893</v>
      </c>
      <c r="E67" s="35" t="s">
        <v>3107</v>
      </c>
      <c r="F67" s="35"/>
      <c r="G67" s="35" t="s">
        <v>3107</v>
      </c>
      <c r="H67" s="35" t="s">
        <v>2891</v>
      </c>
      <c r="I67" s="35" t="s">
        <v>3108</v>
      </c>
      <c r="J67" s="35" t="s">
        <v>3107</v>
      </c>
      <c r="K67" s="36">
        <v>0.81747572815533975</v>
      </c>
      <c r="L67" s="36">
        <v>0.88932038834951455</v>
      </c>
      <c r="M67" s="36">
        <v>0.88349514563106801</v>
      </c>
      <c r="N67" s="36">
        <f t="shared" ref="N67:N130" si="1">IFERROR(AVERAGE(K67:M67),0)</f>
        <v>0.86343042071197418</v>
      </c>
      <c r="O67" s="35" t="s">
        <v>1395</v>
      </c>
      <c r="P67" s="35"/>
    </row>
    <row r="68" spans="1:16" s="37" customFormat="1" x14ac:dyDescent="0.35">
      <c r="A68" s="35">
        <v>847</v>
      </c>
      <c r="B68" s="35" t="s">
        <v>2895</v>
      </c>
      <c r="C68" s="35" t="s">
        <v>2894</v>
      </c>
      <c r="D68" s="35" t="s">
        <v>3279</v>
      </c>
      <c r="E68" s="35" t="s">
        <v>3367</v>
      </c>
      <c r="F68" s="35"/>
      <c r="G68" s="35" t="s">
        <v>3320</v>
      </c>
      <c r="H68" s="35" t="s">
        <v>2891</v>
      </c>
      <c r="I68" s="35" t="s">
        <v>3371</v>
      </c>
      <c r="J68" s="35" t="s">
        <v>3370</v>
      </c>
      <c r="K68" s="36">
        <v>0.8254295532646041</v>
      </c>
      <c r="L68" s="36">
        <v>0.86665979381443303</v>
      </c>
      <c r="M68" s="36">
        <v>0.89484536082474231</v>
      </c>
      <c r="N68" s="36">
        <f t="shared" si="1"/>
        <v>0.86231156930125985</v>
      </c>
      <c r="O68" s="35" t="s">
        <v>1395</v>
      </c>
      <c r="P68" s="35"/>
    </row>
    <row r="69" spans="1:16" s="37" customFormat="1" x14ac:dyDescent="0.35">
      <c r="A69" s="35">
        <v>1079</v>
      </c>
      <c r="B69" s="35" t="s">
        <v>2895</v>
      </c>
      <c r="C69" s="35" t="s">
        <v>2894</v>
      </c>
      <c r="D69" s="35" t="s">
        <v>2893</v>
      </c>
      <c r="E69" s="35" t="s">
        <v>3045</v>
      </c>
      <c r="F69" s="35"/>
      <c r="G69" s="35" t="s">
        <v>2920</v>
      </c>
      <c r="H69" s="35" t="s">
        <v>2891</v>
      </c>
      <c r="I69" s="35" t="s">
        <v>3046</v>
      </c>
      <c r="J69" s="35" t="s">
        <v>3043</v>
      </c>
      <c r="K69" s="36">
        <v>0.85077519379844957</v>
      </c>
      <c r="L69" s="36">
        <v>0.86434108527131781</v>
      </c>
      <c r="M69" s="36">
        <v>0.8701550387596898</v>
      </c>
      <c r="N69" s="36">
        <f t="shared" si="1"/>
        <v>0.86175710594315236</v>
      </c>
      <c r="O69" s="35" t="s">
        <v>1395</v>
      </c>
      <c r="P69" s="35"/>
    </row>
    <row r="70" spans="1:16" s="37" customFormat="1" x14ac:dyDescent="0.35">
      <c r="A70" s="35">
        <v>688</v>
      </c>
      <c r="B70" s="35" t="s">
        <v>2895</v>
      </c>
      <c r="C70" s="35" t="s">
        <v>2894</v>
      </c>
      <c r="D70" s="35" t="s">
        <v>3279</v>
      </c>
      <c r="E70" s="35" t="s">
        <v>3584</v>
      </c>
      <c r="F70" s="35"/>
      <c r="G70" s="35" t="s">
        <v>3284</v>
      </c>
      <c r="H70" s="35" t="s">
        <v>2891</v>
      </c>
      <c r="I70" s="35" t="s">
        <v>3585</v>
      </c>
      <c r="J70" s="35" t="s">
        <v>3284</v>
      </c>
      <c r="K70" s="36">
        <v>0.84019178082191792</v>
      </c>
      <c r="L70" s="36">
        <v>0.85843835616438369</v>
      </c>
      <c r="M70" s="36">
        <v>0.88583561643835607</v>
      </c>
      <c r="N70" s="36">
        <f t="shared" si="1"/>
        <v>0.86148858447488585</v>
      </c>
      <c r="O70" s="35" t="s">
        <v>1395</v>
      </c>
      <c r="P70" s="35"/>
    </row>
    <row r="71" spans="1:16" s="37" customFormat="1" x14ac:dyDescent="0.35">
      <c r="A71" s="35">
        <v>385</v>
      </c>
      <c r="B71" s="35" t="s">
        <v>2895</v>
      </c>
      <c r="C71" s="35" t="s">
        <v>3852</v>
      </c>
      <c r="D71" s="35" t="s">
        <v>4105</v>
      </c>
      <c r="E71" s="35" t="s">
        <v>4120</v>
      </c>
      <c r="F71" s="35"/>
      <c r="G71" s="35" t="s">
        <v>4102</v>
      </c>
      <c r="H71" s="35" t="s">
        <v>2891</v>
      </c>
      <c r="I71" s="35" t="s">
        <v>4122</v>
      </c>
      <c r="J71" s="35" t="s">
        <v>4121</v>
      </c>
      <c r="K71" s="36">
        <v>0.82524271844660202</v>
      </c>
      <c r="L71" s="36">
        <v>0.86407766990291268</v>
      </c>
      <c r="M71" s="36">
        <v>0.8927508090614874</v>
      </c>
      <c r="N71" s="36">
        <f t="shared" si="1"/>
        <v>0.86069039913700074</v>
      </c>
      <c r="O71" s="35" t="s">
        <v>1395</v>
      </c>
      <c r="P71" s="35"/>
    </row>
    <row r="72" spans="1:16" s="37" customFormat="1" x14ac:dyDescent="0.35">
      <c r="A72" s="35">
        <v>61</v>
      </c>
      <c r="B72" s="35" t="s">
        <v>2895</v>
      </c>
      <c r="C72" s="35" t="s">
        <v>2894</v>
      </c>
      <c r="D72" s="35" t="s">
        <v>89</v>
      </c>
      <c r="E72" s="35" t="s">
        <v>4641</v>
      </c>
      <c r="F72" s="35"/>
      <c r="G72" s="35" t="s">
        <v>4640</v>
      </c>
      <c r="H72" s="35" t="s">
        <v>2891</v>
      </c>
      <c r="I72" s="35" t="s">
        <v>4643</v>
      </c>
      <c r="J72" s="35" t="s">
        <v>4642</v>
      </c>
      <c r="K72" s="36">
        <v>0.8611683848797238</v>
      </c>
      <c r="L72" s="36">
        <v>0.83573883161511942</v>
      </c>
      <c r="M72" s="36">
        <v>0.88247422680412368</v>
      </c>
      <c r="N72" s="36">
        <f t="shared" si="1"/>
        <v>0.85979381443298897</v>
      </c>
      <c r="O72" s="35" t="s">
        <v>1395</v>
      </c>
      <c r="P72" s="35"/>
    </row>
    <row r="73" spans="1:16" s="37" customFormat="1" x14ac:dyDescent="0.35">
      <c r="A73" s="35">
        <v>411</v>
      </c>
      <c r="B73" s="35" t="s">
        <v>2895</v>
      </c>
      <c r="C73" s="35" t="s">
        <v>3852</v>
      </c>
      <c r="D73" s="35" t="s">
        <v>3851</v>
      </c>
      <c r="E73" s="35" t="s">
        <v>3944</v>
      </c>
      <c r="F73" s="35"/>
      <c r="G73" s="35" t="s">
        <v>3944</v>
      </c>
      <c r="H73" s="35" t="s">
        <v>2891</v>
      </c>
      <c r="I73" s="35" t="s">
        <v>4081</v>
      </c>
      <c r="J73" s="35" t="s">
        <v>3944</v>
      </c>
      <c r="K73" s="36">
        <v>0.85436893203883491</v>
      </c>
      <c r="L73" s="36">
        <v>0.86148867313915733</v>
      </c>
      <c r="M73" s="36">
        <v>0.86278317152103479</v>
      </c>
      <c r="N73" s="36">
        <f t="shared" si="1"/>
        <v>0.85954692556634227</v>
      </c>
      <c r="O73" s="35" t="s">
        <v>1395</v>
      </c>
      <c r="P73" s="35"/>
    </row>
    <row r="74" spans="1:16" s="37" customFormat="1" x14ac:dyDescent="0.35">
      <c r="A74" s="35">
        <v>103</v>
      </c>
      <c r="B74" s="35" t="s">
        <v>2895</v>
      </c>
      <c r="C74" s="35" t="s">
        <v>2894</v>
      </c>
      <c r="D74" s="35" t="s">
        <v>89</v>
      </c>
      <c r="E74" s="35" t="s">
        <v>4574</v>
      </c>
      <c r="F74" s="35"/>
      <c r="G74" s="35" t="s">
        <v>4388</v>
      </c>
      <c r="H74" s="35" t="s">
        <v>2891</v>
      </c>
      <c r="I74" s="35" t="s">
        <v>4576</v>
      </c>
      <c r="J74" s="35" t="s">
        <v>4388</v>
      </c>
      <c r="K74" s="36">
        <v>0.82267689684569312</v>
      </c>
      <c r="L74" s="36">
        <v>0.86445012787723763</v>
      </c>
      <c r="M74" s="36">
        <v>0.88746803069053704</v>
      </c>
      <c r="N74" s="36">
        <f t="shared" si="1"/>
        <v>0.85819835180448922</v>
      </c>
      <c r="O74" s="35" t="s">
        <v>1395</v>
      </c>
      <c r="P74" s="35"/>
    </row>
    <row r="75" spans="1:16" s="37" customFormat="1" x14ac:dyDescent="0.35">
      <c r="A75" s="35">
        <v>512</v>
      </c>
      <c r="B75" s="35" t="s">
        <v>2895</v>
      </c>
      <c r="C75" s="35" t="s">
        <v>3852</v>
      </c>
      <c r="D75" s="35" t="s">
        <v>3851</v>
      </c>
      <c r="E75" s="35" t="s">
        <v>3917</v>
      </c>
      <c r="F75" s="35"/>
      <c r="G75" s="35" t="s">
        <v>3860</v>
      </c>
      <c r="H75" s="35" t="s">
        <v>2891</v>
      </c>
      <c r="I75" s="35" t="s">
        <v>3919</v>
      </c>
      <c r="J75" s="35" t="s">
        <v>3918</v>
      </c>
      <c r="K75" s="36">
        <v>0.85656565656565664</v>
      </c>
      <c r="L75" s="36">
        <v>0.85050505050505065</v>
      </c>
      <c r="M75" s="36">
        <v>0.86060606060606049</v>
      </c>
      <c r="N75" s="36">
        <f t="shared" si="1"/>
        <v>0.85589225589225582</v>
      </c>
      <c r="O75" s="35" t="s">
        <v>1395</v>
      </c>
      <c r="P75" s="35"/>
    </row>
    <row r="76" spans="1:16" s="37" customFormat="1" x14ac:dyDescent="0.35">
      <c r="A76" s="35">
        <v>179</v>
      </c>
      <c r="B76" s="35" t="s">
        <v>2895</v>
      </c>
      <c r="C76" s="35" t="s">
        <v>2894</v>
      </c>
      <c r="D76" s="35" t="s">
        <v>89</v>
      </c>
      <c r="E76" s="35" t="s">
        <v>4398</v>
      </c>
      <c r="F76" s="35"/>
      <c r="G76" s="35" t="s">
        <v>4388</v>
      </c>
      <c r="H76" s="35" t="s">
        <v>2891</v>
      </c>
      <c r="I76" s="35" t="s">
        <v>4444</v>
      </c>
      <c r="J76" s="35" t="s">
        <v>4388</v>
      </c>
      <c r="K76" s="36">
        <v>0.75609756097560987</v>
      </c>
      <c r="L76" s="36">
        <v>0.87108013937282236</v>
      </c>
      <c r="M76" s="36">
        <v>0.93728222996515687</v>
      </c>
      <c r="N76" s="36">
        <f t="shared" si="1"/>
        <v>0.85481997677119637</v>
      </c>
      <c r="O76" s="35" t="s">
        <v>1395</v>
      </c>
      <c r="P76" s="35"/>
    </row>
    <row r="77" spans="1:16" s="37" customFormat="1" x14ac:dyDescent="0.35">
      <c r="A77" s="35">
        <v>785</v>
      </c>
      <c r="B77" s="35" t="s">
        <v>2895</v>
      </c>
      <c r="C77" s="35" t="s">
        <v>2894</v>
      </c>
      <c r="D77" s="35" t="s">
        <v>3279</v>
      </c>
      <c r="E77" s="35" t="s">
        <v>3361</v>
      </c>
      <c r="F77" s="35"/>
      <c r="G77" s="35" t="s">
        <v>3361</v>
      </c>
      <c r="H77" s="35" t="s">
        <v>2891</v>
      </c>
      <c r="I77" s="35" t="s">
        <v>3456</v>
      </c>
      <c r="J77" s="35" t="s">
        <v>3361</v>
      </c>
      <c r="K77" s="36">
        <v>0.80665480427046243</v>
      </c>
      <c r="L77" s="36">
        <v>0.97270462633451948</v>
      </c>
      <c r="M77" s="36">
        <v>0.78291814946619209</v>
      </c>
      <c r="N77" s="36">
        <f t="shared" si="1"/>
        <v>0.85409252669039137</v>
      </c>
      <c r="O77" s="35" t="s">
        <v>1395</v>
      </c>
      <c r="P77" s="35"/>
    </row>
    <row r="78" spans="1:16" s="37" customFormat="1" x14ac:dyDescent="0.35">
      <c r="A78" s="35">
        <v>609</v>
      </c>
      <c r="B78" s="35" t="s">
        <v>2895</v>
      </c>
      <c r="C78" s="35" t="s">
        <v>2894</v>
      </c>
      <c r="D78" s="35" t="s">
        <v>3377</v>
      </c>
      <c r="E78" s="35" t="s">
        <v>3710</v>
      </c>
      <c r="F78" s="35"/>
      <c r="G78" s="35" t="s">
        <v>3710</v>
      </c>
      <c r="H78" s="35" t="s">
        <v>2891</v>
      </c>
      <c r="I78" s="35" t="s">
        <v>3709</v>
      </c>
      <c r="J78" s="35" t="s">
        <v>3708</v>
      </c>
      <c r="K78" s="36">
        <v>0.78333333333332855</v>
      </c>
      <c r="L78" s="36">
        <v>0.86428571428571421</v>
      </c>
      <c r="M78" s="36">
        <v>0.91190476190475722</v>
      </c>
      <c r="N78" s="36">
        <f t="shared" si="1"/>
        <v>0.85317460317460003</v>
      </c>
      <c r="O78" s="35" t="s">
        <v>1395</v>
      </c>
      <c r="P78" s="35"/>
    </row>
    <row r="79" spans="1:16" s="37" customFormat="1" x14ac:dyDescent="0.35">
      <c r="A79" s="35">
        <v>1070</v>
      </c>
      <c r="B79" s="35" t="s">
        <v>2895</v>
      </c>
      <c r="C79" s="35" t="s">
        <v>2894</v>
      </c>
      <c r="D79" s="35" t="s">
        <v>2893</v>
      </c>
      <c r="E79" s="35" t="s">
        <v>3059</v>
      </c>
      <c r="F79" s="35"/>
      <c r="G79" s="35" t="s">
        <v>2979</v>
      </c>
      <c r="H79" s="35" t="s">
        <v>2891</v>
      </c>
      <c r="I79" s="35" t="s">
        <v>3060</v>
      </c>
      <c r="J79" s="35" t="s">
        <v>2950</v>
      </c>
      <c r="K79" s="36">
        <v>0.83544303797468344</v>
      </c>
      <c r="L79" s="36">
        <v>0.85569620253164558</v>
      </c>
      <c r="M79" s="36">
        <v>0.8683544303797468</v>
      </c>
      <c r="N79" s="36">
        <f t="shared" si="1"/>
        <v>0.85316455696202531</v>
      </c>
      <c r="O79" s="35" t="s">
        <v>1395</v>
      </c>
      <c r="P79" s="35"/>
    </row>
    <row r="80" spans="1:16" s="37" customFormat="1" x14ac:dyDescent="0.35">
      <c r="A80" s="35">
        <v>902</v>
      </c>
      <c r="B80" s="35" t="s">
        <v>2895</v>
      </c>
      <c r="C80" s="35" t="s">
        <v>2894</v>
      </c>
      <c r="D80" s="35" t="s">
        <v>3279</v>
      </c>
      <c r="E80" s="35" t="s">
        <v>3284</v>
      </c>
      <c r="F80" s="35"/>
      <c r="G80" s="35" t="s">
        <v>3284</v>
      </c>
      <c r="H80" s="35" t="s">
        <v>2891</v>
      </c>
      <c r="I80" s="35" t="s">
        <v>3286</v>
      </c>
      <c r="J80" s="35" t="s">
        <v>3284</v>
      </c>
      <c r="K80" s="36">
        <v>0.83850931677018636</v>
      </c>
      <c r="L80" s="36">
        <v>0.83850931677018625</v>
      </c>
      <c r="M80" s="36">
        <v>0.86956521739130421</v>
      </c>
      <c r="N80" s="36">
        <f t="shared" si="1"/>
        <v>0.84886128364389224</v>
      </c>
      <c r="O80" s="35" t="s">
        <v>2884</v>
      </c>
      <c r="P80" s="35"/>
    </row>
    <row r="81" spans="1:16" s="37" customFormat="1" x14ac:dyDescent="0.35">
      <c r="A81" s="35">
        <v>496</v>
      </c>
      <c r="B81" s="35" t="s">
        <v>2895</v>
      </c>
      <c r="C81" s="35" t="s">
        <v>3852</v>
      </c>
      <c r="D81" s="35" t="s">
        <v>3851</v>
      </c>
      <c r="E81" s="35" t="s">
        <v>3944</v>
      </c>
      <c r="F81" s="35"/>
      <c r="G81" s="35" t="s">
        <v>3944</v>
      </c>
      <c r="H81" s="35" t="s">
        <v>2891</v>
      </c>
      <c r="I81" s="35" t="s">
        <v>3945</v>
      </c>
      <c r="J81" s="35" t="s">
        <v>3944</v>
      </c>
      <c r="K81" s="36">
        <v>0.8</v>
      </c>
      <c r="L81" s="36">
        <v>0.85242718446601951</v>
      </c>
      <c r="M81" s="36">
        <v>0.89126213592233006</v>
      </c>
      <c r="N81" s="36">
        <f t="shared" si="1"/>
        <v>0.84789644012944987</v>
      </c>
      <c r="O81" s="35" t="s">
        <v>2884</v>
      </c>
      <c r="P81" s="35"/>
    </row>
    <row r="82" spans="1:16" s="37" customFormat="1" x14ac:dyDescent="0.35">
      <c r="A82" s="35">
        <v>791</v>
      </c>
      <c r="B82" s="35" t="s">
        <v>2895</v>
      </c>
      <c r="C82" s="35" t="s">
        <v>2894</v>
      </c>
      <c r="D82" s="35" t="s">
        <v>3279</v>
      </c>
      <c r="E82" s="35" t="s">
        <v>3330</v>
      </c>
      <c r="F82" s="35"/>
      <c r="G82" s="35" t="s">
        <v>3330</v>
      </c>
      <c r="H82" s="35" t="s">
        <v>2891</v>
      </c>
      <c r="I82" s="35" t="s">
        <v>3449</v>
      </c>
      <c r="J82" s="35" t="s">
        <v>3448</v>
      </c>
      <c r="K82" s="36">
        <v>0.68653191489361709</v>
      </c>
      <c r="L82" s="36">
        <v>0.87234042553191471</v>
      </c>
      <c r="M82" s="36">
        <v>0.98297872340425529</v>
      </c>
      <c r="N82" s="36">
        <f t="shared" si="1"/>
        <v>0.84728368794326236</v>
      </c>
      <c r="O82" s="35" t="s">
        <v>2884</v>
      </c>
      <c r="P82" s="35"/>
    </row>
    <row r="83" spans="1:16" s="37" customFormat="1" x14ac:dyDescent="0.35">
      <c r="A83" s="35">
        <v>92</v>
      </c>
      <c r="B83" s="35" t="s">
        <v>2895</v>
      </c>
      <c r="C83" s="35" t="s">
        <v>2894</v>
      </c>
      <c r="D83" s="35" t="s">
        <v>89</v>
      </c>
      <c r="E83" s="35" t="s">
        <v>4589</v>
      </c>
      <c r="F83" s="35"/>
      <c r="G83" s="35" t="s">
        <v>4589</v>
      </c>
      <c r="H83" s="35" t="s">
        <v>2891</v>
      </c>
      <c r="I83" s="35" t="s">
        <v>4594</v>
      </c>
      <c r="J83" s="35" t="s">
        <v>4593</v>
      </c>
      <c r="K83" s="36">
        <v>0.90188679245283021</v>
      </c>
      <c r="L83" s="36">
        <v>0.90188679245283021</v>
      </c>
      <c r="M83" s="36">
        <v>0.72751859364435278</v>
      </c>
      <c r="N83" s="36">
        <f t="shared" si="1"/>
        <v>0.84376405951667099</v>
      </c>
      <c r="O83" s="35" t="s">
        <v>2884</v>
      </c>
      <c r="P83" s="35"/>
    </row>
    <row r="84" spans="1:16" s="37" customFormat="1" x14ac:dyDescent="0.35">
      <c r="A84" s="35">
        <v>846</v>
      </c>
      <c r="B84" s="35" t="s">
        <v>2895</v>
      </c>
      <c r="C84" s="35" t="s">
        <v>2894</v>
      </c>
      <c r="D84" s="35" t="s">
        <v>3279</v>
      </c>
      <c r="E84" s="35" t="s">
        <v>3367</v>
      </c>
      <c r="F84" s="35"/>
      <c r="G84" s="35" t="s">
        <v>3320</v>
      </c>
      <c r="H84" s="35" t="s">
        <v>2891</v>
      </c>
      <c r="I84" s="35" t="s">
        <v>3373</v>
      </c>
      <c r="J84" s="35" t="s">
        <v>3372</v>
      </c>
      <c r="K84" s="36">
        <v>0.79874213836477992</v>
      </c>
      <c r="L84" s="36">
        <v>0.83228511530398341</v>
      </c>
      <c r="M84" s="36">
        <v>0.8937735849056605</v>
      </c>
      <c r="N84" s="36">
        <f t="shared" si="1"/>
        <v>0.84160027952480798</v>
      </c>
      <c r="O84" s="35" t="s">
        <v>2884</v>
      </c>
      <c r="P84" s="35"/>
    </row>
    <row r="85" spans="1:16" s="37" customFormat="1" x14ac:dyDescent="0.35">
      <c r="A85" s="35">
        <v>656</v>
      </c>
      <c r="B85" s="35" t="s">
        <v>2895</v>
      </c>
      <c r="C85" s="35" t="s">
        <v>2894</v>
      </c>
      <c r="D85" s="35" t="s">
        <v>3279</v>
      </c>
      <c r="E85" s="35" t="s">
        <v>3320</v>
      </c>
      <c r="F85" s="35"/>
      <c r="G85" s="35" t="s">
        <v>3320</v>
      </c>
      <c r="H85" s="35" t="s">
        <v>2891</v>
      </c>
      <c r="I85" s="35" t="s">
        <v>3623</v>
      </c>
      <c r="J85" s="35" t="s">
        <v>3320</v>
      </c>
      <c r="K85" s="36">
        <v>0.80364491475602473</v>
      </c>
      <c r="L85" s="36">
        <v>0.84185185185185185</v>
      </c>
      <c r="M85" s="36">
        <v>0.87007054673721329</v>
      </c>
      <c r="N85" s="36">
        <f t="shared" si="1"/>
        <v>0.83852243778169655</v>
      </c>
      <c r="O85" s="35" t="s">
        <v>2884</v>
      </c>
      <c r="P85" s="35"/>
    </row>
    <row r="86" spans="1:16" s="37" customFormat="1" x14ac:dyDescent="0.35">
      <c r="A86" s="35">
        <v>541</v>
      </c>
      <c r="B86" s="35" t="s">
        <v>2895</v>
      </c>
      <c r="C86" s="35" t="s">
        <v>3852</v>
      </c>
      <c r="D86" s="35" t="s">
        <v>3851</v>
      </c>
      <c r="E86" s="35" t="s">
        <v>3861</v>
      </c>
      <c r="F86" s="35"/>
      <c r="G86" s="35" t="s">
        <v>3860</v>
      </c>
      <c r="H86" s="35" t="s">
        <v>2891</v>
      </c>
      <c r="I86" s="35" t="s">
        <v>3864</v>
      </c>
      <c r="J86" s="35" t="s">
        <v>3863</v>
      </c>
      <c r="K86" s="36">
        <v>0.82692307692307687</v>
      </c>
      <c r="L86" s="36">
        <v>0.84615384615384603</v>
      </c>
      <c r="M86" s="36">
        <v>0.83461538461538454</v>
      </c>
      <c r="N86" s="36">
        <f t="shared" si="1"/>
        <v>0.83589743589743593</v>
      </c>
      <c r="O86" s="35" t="s">
        <v>2884</v>
      </c>
      <c r="P86" s="35"/>
    </row>
    <row r="87" spans="1:16" s="37" customFormat="1" x14ac:dyDescent="0.35">
      <c r="A87" s="35">
        <v>1153</v>
      </c>
      <c r="B87" s="35" t="s">
        <v>2895</v>
      </c>
      <c r="C87" s="35" t="s">
        <v>2894</v>
      </c>
      <c r="D87" s="35" t="s">
        <v>2893</v>
      </c>
      <c r="E87" s="35" t="s">
        <v>2933</v>
      </c>
      <c r="F87" s="35"/>
      <c r="G87" s="35" t="s">
        <v>2932</v>
      </c>
      <c r="H87" s="35" t="s">
        <v>2891</v>
      </c>
      <c r="I87" s="35" t="s">
        <v>2934</v>
      </c>
      <c r="J87" s="35" t="s">
        <v>2932</v>
      </c>
      <c r="K87" s="36">
        <v>0.8</v>
      </c>
      <c r="L87" s="36">
        <v>0.85641025641025637</v>
      </c>
      <c r="M87" s="36">
        <v>0.85128205128205126</v>
      </c>
      <c r="N87" s="36">
        <f t="shared" si="1"/>
        <v>0.83589743589743593</v>
      </c>
      <c r="O87" s="35" t="s">
        <v>2884</v>
      </c>
      <c r="P87" s="35"/>
    </row>
    <row r="88" spans="1:16" s="37" customFormat="1" x14ac:dyDescent="0.35">
      <c r="A88" s="35">
        <v>272</v>
      </c>
      <c r="B88" s="35" t="s">
        <v>2895</v>
      </c>
      <c r="C88" s="35" t="s">
        <v>3852</v>
      </c>
      <c r="D88" s="35" t="s">
        <v>4105</v>
      </c>
      <c r="E88" s="35" t="s">
        <v>4315</v>
      </c>
      <c r="F88" s="35"/>
      <c r="G88" s="35" t="s">
        <v>1351</v>
      </c>
      <c r="H88" s="35" t="s">
        <v>2891</v>
      </c>
      <c r="I88" s="35" t="s">
        <v>4317</v>
      </c>
      <c r="J88" s="35" t="s">
        <v>4316</v>
      </c>
      <c r="K88" s="36">
        <v>0.81704781704781715</v>
      </c>
      <c r="L88" s="36">
        <v>0.80665280665280659</v>
      </c>
      <c r="M88" s="36">
        <v>0.88218988218988137</v>
      </c>
      <c r="N88" s="36">
        <f t="shared" si="1"/>
        <v>0.83529683529683496</v>
      </c>
      <c r="O88" s="35" t="s">
        <v>2884</v>
      </c>
      <c r="P88" s="35"/>
    </row>
    <row r="89" spans="1:16" s="37" customFormat="1" x14ac:dyDescent="0.35">
      <c r="A89" s="35">
        <v>1067</v>
      </c>
      <c r="B89" s="35" t="s">
        <v>2895</v>
      </c>
      <c r="C89" s="35" t="s">
        <v>2894</v>
      </c>
      <c r="D89" s="35" t="s">
        <v>2893</v>
      </c>
      <c r="E89" s="35" t="s">
        <v>3059</v>
      </c>
      <c r="F89" s="35"/>
      <c r="G89" s="35" t="s">
        <v>2979</v>
      </c>
      <c r="H89" s="35" t="s">
        <v>2891</v>
      </c>
      <c r="I89" s="35" t="s">
        <v>3063</v>
      </c>
      <c r="J89" s="35" t="s">
        <v>2979</v>
      </c>
      <c r="K89" s="36">
        <v>0.81481481481481477</v>
      </c>
      <c r="L89" s="36">
        <v>0.85185185185185197</v>
      </c>
      <c r="M89" s="36">
        <v>0.83703703703703702</v>
      </c>
      <c r="N89" s="36">
        <f t="shared" si="1"/>
        <v>0.83456790123456803</v>
      </c>
      <c r="O89" s="35" t="s">
        <v>2884</v>
      </c>
      <c r="P89" s="35"/>
    </row>
    <row r="90" spans="1:16" s="37" customFormat="1" x14ac:dyDescent="0.35">
      <c r="A90" s="35">
        <v>106</v>
      </c>
      <c r="B90" s="35" t="s">
        <v>2895</v>
      </c>
      <c r="C90" s="35" t="s">
        <v>2894</v>
      </c>
      <c r="D90" s="35" t="s">
        <v>89</v>
      </c>
      <c r="E90" s="35" t="s">
        <v>4566</v>
      </c>
      <c r="F90" s="35"/>
      <c r="G90" s="35" t="s">
        <v>4565</v>
      </c>
      <c r="H90" s="35" t="s">
        <v>2891</v>
      </c>
      <c r="I90" s="35" t="s">
        <v>4572</v>
      </c>
      <c r="J90" s="35" t="s">
        <v>4571</v>
      </c>
      <c r="K90" s="36">
        <v>0.78226950354609781</v>
      </c>
      <c r="L90" s="36">
        <v>0.81560283687943169</v>
      </c>
      <c r="M90" s="36">
        <v>0.90496453900709151</v>
      </c>
      <c r="N90" s="36">
        <f t="shared" si="1"/>
        <v>0.83427895981087374</v>
      </c>
      <c r="O90" s="35" t="s">
        <v>2884</v>
      </c>
      <c r="P90" s="35"/>
    </row>
    <row r="91" spans="1:16" s="37" customFormat="1" x14ac:dyDescent="0.35">
      <c r="A91" s="35">
        <v>778</v>
      </c>
      <c r="B91" s="35" t="s">
        <v>2895</v>
      </c>
      <c r="C91" s="35" t="s">
        <v>2894</v>
      </c>
      <c r="D91" s="35" t="s">
        <v>3279</v>
      </c>
      <c r="E91" s="35" t="s">
        <v>3361</v>
      </c>
      <c r="F91" s="35"/>
      <c r="G91" s="35" t="s">
        <v>3361</v>
      </c>
      <c r="H91" s="35" t="s">
        <v>2891</v>
      </c>
      <c r="I91" s="35" t="s">
        <v>3463</v>
      </c>
      <c r="J91" s="35" t="s">
        <v>3361</v>
      </c>
      <c r="K91" s="36">
        <v>0.87499999999999989</v>
      </c>
      <c r="L91" s="36">
        <v>0.84375</v>
      </c>
      <c r="M91" s="36">
        <v>0.78124999999999989</v>
      </c>
      <c r="N91" s="36">
        <f t="shared" si="1"/>
        <v>0.83333333333333337</v>
      </c>
      <c r="O91" s="35" t="s">
        <v>2884</v>
      </c>
      <c r="P91" s="35"/>
    </row>
    <row r="92" spans="1:16" s="37" customFormat="1" x14ac:dyDescent="0.35">
      <c r="A92" s="35">
        <v>1110</v>
      </c>
      <c r="B92" s="35" t="s">
        <v>2895</v>
      </c>
      <c r="C92" s="35" t="s">
        <v>2894</v>
      </c>
      <c r="D92" s="35" t="s">
        <v>2893</v>
      </c>
      <c r="E92" s="35" t="s">
        <v>3000</v>
      </c>
      <c r="F92" s="35"/>
      <c r="G92" s="35" t="s">
        <v>2979</v>
      </c>
      <c r="H92" s="35" t="s">
        <v>2891</v>
      </c>
      <c r="I92" s="35" t="s">
        <v>3002</v>
      </c>
      <c r="J92" s="35" t="s">
        <v>2979</v>
      </c>
      <c r="K92" s="36">
        <v>0.85529715762273906</v>
      </c>
      <c r="L92" s="36">
        <v>0.81136950904392768</v>
      </c>
      <c r="M92" s="36">
        <v>0.82687338501291996</v>
      </c>
      <c r="N92" s="36">
        <f t="shared" si="1"/>
        <v>0.8311800172265289</v>
      </c>
      <c r="O92" s="35" t="s">
        <v>2884</v>
      </c>
      <c r="P92" s="35"/>
    </row>
    <row r="93" spans="1:16" s="37" customFormat="1" x14ac:dyDescent="0.35">
      <c r="A93" s="35">
        <v>474</v>
      </c>
      <c r="B93" s="35" t="s">
        <v>2895</v>
      </c>
      <c r="C93" s="35" t="s">
        <v>3852</v>
      </c>
      <c r="D93" s="35" t="s">
        <v>3851</v>
      </c>
      <c r="E93" s="35" t="s">
        <v>3971</v>
      </c>
      <c r="F93" s="35"/>
      <c r="G93" s="35" t="s">
        <v>3848</v>
      </c>
      <c r="H93" s="35" t="s">
        <v>2891</v>
      </c>
      <c r="I93" s="35" t="s">
        <v>3978</v>
      </c>
      <c r="J93" s="35" t="s">
        <v>3848</v>
      </c>
      <c r="K93" s="36">
        <v>0.74716981132075477</v>
      </c>
      <c r="L93" s="36">
        <v>0.88113207547169814</v>
      </c>
      <c r="M93" s="36">
        <v>0.86415094339622645</v>
      </c>
      <c r="N93" s="36">
        <f t="shared" si="1"/>
        <v>0.83081761006289312</v>
      </c>
      <c r="O93" s="35" t="s">
        <v>2884</v>
      </c>
      <c r="P93" s="35"/>
    </row>
    <row r="94" spans="1:16" s="37" customFormat="1" x14ac:dyDescent="0.35">
      <c r="A94" s="35">
        <v>1114</v>
      </c>
      <c r="B94" s="35" t="s">
        <v>2895</v>
      </c>
      <c r="C94" s="35" t="s">
        <v>2894</v>
      </c>
      <c r="D94" s="35" t="s">
        <v>2893</v>
      </c>
      <c r="E94" s="35" t="s">
        <v>2996</v>
      </c>
      <c r="F94" s="35"/>
      <c r="G94" s="35" t="s">
        <v>2952</v>
      </c>
      <c r="H94" s="35" t="s">
        <v>2891</v>
      </c>
      <c r="I94" s="35" t="s">
        <v>2997</v>
      </c>
      <c r="J94" s="35" t="s">
        <v>2950</v>
      </c>
      <c r="K94" s="36">
        <v>0.85176470588235287</v>
      </c>
      <c r="L94" s="36">
        <v>0.90588235294117636</v>
      </c>
      <c r="M94" s="36">
        <v>0.73411764705882343</v>
      </c>
      <c r="N94" s="36">
        <f t="shared" si="1"/>
        <v>0.83058823529411752</v>
      </c>
      <c r="O94" s="35" t="s">
        <v>2884</v>
      </c>
      <c r="P94" s="35"/>
    </row>
    <row r="95" spans="1:16" s="37" customFormat="1" x14ac:dyDescent="0.35">
      <c r="A95" s="35">
        <v>239</v>
      </c>
      <c r="B95" s="35" t="s">
        <v>2895</v>
      </c>
      <c r="C95" s="35" t="s">
        <v>3852</v>
      </c>
      <c r="D95" s="35" t="s">
        <v>4105</v>
      </c>
      <c r="E95" s="35" t="s">
        <v>4364</v>
      </c>
      <c r="F95" s="35"/>
      <c r="G95" s="35" t="s">
        <v>1351</v>
      </c>
      <c r="H95" s="35" t="s">
        <v>2891</v>
      </c>
      <c r="I95" s="35" t="s">
        <v>4367</v>
      </c>
      <c r="J95" s="35" t="s">
        <v>4366</v>
      </c>
      <c r="K95" s="36">
        <v>0.81496881496881501</v>
      </c>
      <c r="L95" s="36">
        <v>0.83298683298683152</v>
      </c>
      <c r="M95" s="36">
        <v>0.83797643797643662</v>
      </c>
      <c r="N95" s="36">
        <f t="shared" si="1"/>
        <v>0.82864402864402775</v>
      </c>
      <c r="O95" s="35" t="s">
        <v>2884</v>
      </c>
      <c r="P95" s="35"/>
    </row>
    <row r="96" spans="1:16" s="37" customFormat="1" x14ac:dyDescent="0.35">
      <c r="A96" s="35">
        <v>995</v>
      </c>
      <c r="B96" s="35" t="s">
        <v>2895</v>
      </c>
      <c r="C96" s="35" t="s">
        <v>2894</v>
      </c>
      <c r="D96" s="35" t="s">
        <v>2893</v>
      </c>
      <c r="E96" s="35" t="s">
        <v>3159</v>
      </c>
      <c r="F96" s="35"/>
      <c r="G96" s="35" t="s">
        <v>2979</v>
      </c>
      <c r="H96" s="35" t="s">
        <v>2891</v>
      </c>
      <c r="I96" s="35" t="s">
        <v>3158</v>
      </c>
      <c r="J96" s="35" t="s">
        <v>2979</v>
      </c>
      <c r="K96" s="36">
        <v>0.7450980392156864</v>
      </c>
      <c r="L96" s="36">
        <v>0.83088235294117674</v>
      </c>
      <c r="M96" s="36">
        <v>0.90931372549019618</v>
      </c>
      <c r="N96" s="36">
        <f t="shared" si="1"/>
        <v>0.82843137254901977</v>
      </c>
      <c r="O96" s="35" t="s">
        <v>2884</v>
      </c>
      <c r="P96" s="35"/>
    </row>
    <row r="97" spans="1:16" s="37" customFormat="1" x14ac:dyDescent="0.35">
      <c r="A97" s="35">
        <v>40</v>
      </c>
      <c r="B97" s="35" t="s">
        <v>2895</v>
      </c>
      <c r="C97" s="35" t="s">
        <v>2894</v>
      </c>
      <c r="D97" s="35" t="s">
        <v>89</v>
      </c>
      <c r="E97" s="35" t="s">
        <v>4679</v>
      </c>
      <c r="F97" s="35"/>
      <c r="G97" s="35" t="s">
        <v>4652</v>
      </c>
      <c r="H97" s="35" t="s">
        <v>2891</v>
      </c>
      <c r="I97" s="35" t="s">
        <v>4683</v>
      </c>
      <c r="J97" s="35" t="s">
        <v>4652</v>
      </c>
      <c r="K97" s="36">
        <v>0.76402974983096528</v>
      </c>
      <c r="L97" s="36">
        <v>0.80189317106152713</v>
      </c>
      <c r="M97" s="36">
        <v>0.91818796484110754</v>
      </c>
      <c r="N97" s="36">
        <f t="shared" si="1"/>
        <v>0.82803696191120002</v>
      </c>
      <c r="O97" s="35" t="s">
        <v>2884</v>
      </c>
      <c r="P97" s="35"/>
    </row>
    <row r="98" spans="1:16" s="37" customFormat="1" x14ac:dyDescent="0.35">
      <c r="A98" s="35">
        <v>523</v>
      </c>
      <c r="B98" s="35" t="s">
        <v>2895</v>
      </c>
      <c r="C98" s="35" t="s">
        <v>3852</v>
      </c>
      <c r="D98" s="35" t="s">
        <v>3851</v>
      </c>
      <c r="E98" s="35" t="s">
        <v>3898</v>
      </c>
      <c r="F98" s="35"/>
      <c r="G98" s="35" t="s">
        <v>3897</v>
      </c>
      <c r="H98" s="35" t="s">
        <v>2891</v>
      </c>
      <c r="I98" s="35" t="s">
        <v>3896</v>
      </c>
      <c r="J98" s="35" t="s">
        <v>3886</v>
      </c>
      <c r="K98" s="36">
        <v>0.79622641509433967</v>
      </c>
      <c r="L98" s="36">
        <v>0.84088050314465279</v>
      </c>
      <c r="M98" s="36">
        <v>0.84528301886792456</v>
      </c>
      <c r="N98" s="36">
        <f t="shared" si="1"/>
        <v>0.8274633123689723</v>
      </c>
      <c r="O98" s="35" t="s">
        <v>2884</v>
      </c>
      <c r="P98" s="35"/>
    </row>
    <row r="99" spans="1:16" s="37" customFormat="1" x14ac:dyDescent="0.35">
      <c r="A99" s="35">
        <v>11</v>
      </c>
      <c r="B99" s="35" t="s">
        <v>2895</v>
      </c>
      <c r="C99" s="35" t="s">
        <v>2894</v>
      </c>
      <c r="D99" s="35" t="s">
        <v>89</v>
      </c>
      <c r="E99" s="35" t="s">
        <v>4394</v>
      </c>
      <c r="F99" s="35"/>
      <c r="G99" s="35" t="s">
        <v>4388</v>
      </c>
      <c r="H99" s="35" t="s">
        <v>2891</v>
      </c>
      <c r="I99" s="35" t="s">
        <v>4722</v>
      </c>
      <c r="J99" s="35" t="s">
        <v>4388</v>
      </c>
      <c r="K99" s="36">
        <v>0.81912878787878673</v>
      </c>
      <c r="L99" s="36">
        <v>0.85984848484848286</v>
      </c>
      <c r="M99" s="36">
        <v>0.80113636363636376</v>
      </c>
      <c r="N99" s="36">
        <f t="shared" si="1"/>
        <v>0.82670454545454441</v>
      </c>
      <c r="O99" s="35" t="s">
        <v>2884</v>
      </c>
      <c r="P99" s="35"/>
    </row>
    <row r="100" spans="1:16" s="37" customFormat="1" x14ac:dyDescent="0.35">
      <c r="A100" s="35">
        <v>1123</v>
      </c>
      <c r="B100" s="35" t="s">
        <v>2895</v>
      </c>
      <c r="C100" s="35" t="s">
        <v>2894</v>
      </c>
      <c r="D100" s="35" t="s">
        <v>2893</v>
      </c>
      <c r="E100" s="35" t="s">
        <v>2980</v>
      </c>
      <c r="F100" s="35"/>
      <c r="G100" s="35" t="s">
        <v>2979</v>
      </c>
      <c r="H100" s="35" t="s">
        <v>2891</v>
      </c>
      <c r="I100" s="35" t="s">
        <v>2983</v>
      </c>
      <c r="J100" s="35" t="s">
        <v>2979</v>
      </c>
      <c r="K100" s="36">
        <v>0.88700564971751394</v>
      </c>
      <c r="L100" s="36">
        <v>0.87570621468926546</v>
      </c>
      <c r="M100" s="36">
        <v>0.71468926553672307</v>
      </c>
      <c r="N100" s="36">
        <f t="shared" si="1"/>
        <v>0.82580037664783423</v>
      </c>
      <c r="O100" s="35" t="s">
        <v>2884</v>
      </c>
      <c r="P100" s="35"/>
    </row>
    <row r="101" spans="1:16" s="37" customFormat="1" x14ac:dyDescent="0.35">
      <c r="A101" s="35">
        <v>1111</v>
      </c>
      <c r="B101" s="35" t="s">
        <v>2895</v>
      </c>
      <c r="C101" s="35" t="s">
        <v>2894</v>
      </c>
      <c r="D101" s="35" t="s">
        <v>2893</v>
      </c>
      <c r="E101" s="35" t="s">
        <v>3000</v>
      </c>
      <c r="F101" s="35"/>
      <c r="G101" s="35" t="s">
        <v>2979</v>
      </c>
      <c r="H101" s="35" t="s">
        <v>2891</v>
      </c>
      <c r="I101" s="35" t="s">
        <v>3001</v>
      </c>
      <c r="J101" s="35" t="s">
        <v>2966</v>
      </c>
      <c r="K101" s="36">
        <v>0.76524390243902429</v>
      </c>
      <c r="L101" s="36">
        <v>0.94512195121951215</v>
      </c>
      <c r="M101" s="36">
        <v>0.76524390243902429</v>
      </c>
      <c r="N101" s="36">
        <f t="shared" si="1"/>
        <v>0.82520325203252032</v>
      </c>
      <c r="O101" s="35" t="s">
        <v>2884</v>
      </c>
      <c r="P101" s="35"/>
    </row>
    <row r="102" spans="1:16" s="37" customFormat="1" x14ac:dyDescent="0.35">
      <c r="A102" s="35">
        <v>580</v>
      </c>
      <c r="B102" s="35" t="s">
        <v>2895</v>
      </c>
      <c r="C102" s="35" t="s">
        <v>2894</v>
      </c>
      <c r="D102" s="35" t="s">
        <v>3377</v>
      </c>
      <c r="E102" s="35" t="s">
        <v>3766</v>
      </c>
      <c r="F102" s="35"/>
      <c r="G102" s="35" t="s">
        <v>3728</v>
      </c>
      <c r="H102" s="35" t="s">
        <v>2891</v>
      </c>
      <c r="I102" s="35" t="s">
        <v>3768</v>
      </c>
      <c r="J102" s="35" t="s">
        <v>3744</v>
      </c>
      <c r="K102" s="36">
        <v>0.64899598393574198</v>
      </c>
      <c r="L102" s="36">
        <v>0.91566265060240948</v>
      </c>
      <c r="M102" s="36">
        <v>0.91080876795162369</v>
      </c>
      <c r="N102" s="36">
        <f t="shared" si="1"/>
        <v>0.82515580082992501</v>
      </c>
      <c r="O102" s="35" t="s">
        <v>2884</v>
      </c>
      <c r="P102" s="35"/>
    </row>
    <row r="103" spans="1:16" s="37" customFormat="1" x14ac:dyDescent="0.35">
      <c r="A103" s="35">
        <v>182</v>
      </c>
      <c r="B103" s="35" t="s">
        <v>2895</v>
      </c>
      <c r="C103" s="35" t="s">
        <v>2894</v>
      </c>
      <c r="D103" s="35" t="s">
        <v>89</v>
      </c>
      <c r="E103" s="35" t="s">
        <v>4398</v>
      </c>
      <c r="F103" s="35"/>
      <c r="G103" s="35" t="s">
        <v>4388</v>
      </c>
      <c r="H103" s="35" t="s">
        <v>2891</v>
      </c>
      <c r="I103" s="35" t="s">
        <v>4441</v>
      </c>
      <c r="J103" s="35" t="s">
        <v>4388</v>
      </c>
      <c r="K103" s="36">
        <v>0.7534113060428832</v>
      </c>
      <c r="L103" s="36">
        <v>0.87816764132553482</v>
      </c>
      <c r="M103" s="36">
        <v>0.84307992202728932</v>
      </c>
      <c r="N103" s="36">
        <f t="shared" si="1"/>
        <v>0.82488628979856904</v>
      </c>
      <c r="O103" s="35" t="s">
        <v>2884</v>
      </c>
      <c r="P103" s="35"/>
    </row>
    <row r="104" spans="1:16" s="37" customFormat="1" x14ac:dyDescent="0.35">
      <c r="A104" s="35">
        <v>248</v>
      </c>
      <c r="B104" s="35" t="s">
        <v>2895</v>
      </c>
      <c r="C104" s="35" t="s">
        <v>3852</v>
      </c>
      <c r="D104" s="35" t="s">
        <v>4105</v>
      </c>
      <c r="E104" s="35" t="s">
        <v>4354</v>
      </c>
      <c r="F104" s="35"/>
      <c r="G104" s="35" t="s">
        <v>4348</v>
      </c>
      <c r="H104" s="35" t="s">
        <v>2891</v>
      </c>
      <c r="I104" s="35" t="s">
        <v>4353</v>
      </c>
      <c r="J104" s="35" t="s">
        <v>4348</v>
      </c>
      <c r="K104" s="36">
        <v>0.81450094161958442</v>
      </c>
      <c r="L104" s="36">
        <v>0.90395480225988689</v>
      </c>
      <c r="M104" s="36">
        <v>0.75141242937853092</v>
      </c>
      <c r="N104" s="36">
        <f t="shared" si="1"/>
        <v>0.82328939108600085</v>
      </c>
      <c r="O104" s="35" t="s">
        <v>2884</v>
      </c>
      <c r="P104" s="35"/>
    </row>
    <row r="105" spans="1:16" s="37" customFormat="1" x14ac:dyDescent="0.35">
      <c r="A105" s="35">
        <v>1080</v>
      </c>
      <c r="B105" s="35" t="s">
        <v>2895</v>
      </c>
      <c r="C105" s="35" t="s">
        <v>2894</v>
      </c>
      <c r="D105" s="35" t="s">
        <v>2893</v>
      </c>
      <c r="E105" s="35" t="s">
        <v>3045</v>
      </c>
      <c r="F105" s="35"/>
      <c r="G105" s="35" t="s">
        <v>2920</v>
      </c>
      <c r="H105" s="35" t="s">
        <v>2891</v>
      </c>
      <c r="I105" s="35" t="s">
        <v>3044</v>
      </c>
      <c r="J105" s="35" t="s">
        <v>3043</v>
      </c>
      <c r="K105" s="36">
        <v>0.77325581395348841</v>
      </c>
      <c r="L105" s="36">
        <v>0.87596899224806202</v>
      </c>
      <c r="M105" s="36">
        <v>0.81395348837209314</v>
      </c>
      <c r="N105" s="36">
        <f t="shared" si="1"/>
        <v>0.82105943152454797</v>
      </c>
      <c r="O105" s="35" t="s">
        <v>2884</v>
      </c>
      <c r="P105" s="35"/>
    </row>
    <row r="106" spans="1:16" s="37" customFormat="1" x14ac:dyDescent="0.35">
      <c r="A106" s="35">
        <v>312</v>
      </c>
      <c r="B106" s="35" t="s">
        <v>2895</v>
      </c>
      <c r="C106" s="35" t="s">
        <v>3852</v>
      </c>
      <c r="D106" s="35" t="s">
        <v>4105</v>
      </c>
      <c r="E106" s="35" t="s">
        <v>4246</v>
      </c>
      <c r="F106" s="35"/>
      <c r="G106" s="35" t="s">
        <v>4245</v>
      </c>
      <c r="H106" s="35" t="s">
        <v>2891</v>
      </c>
      <c r="I106" s="35" t="s">
        <v>4251</v>
      </c>
      <c r="J106" s="35" t="s">
        <v>4250</v>
      </c>
      <c r="K106" s="36">
        <v>0.76037735849056609</v>
      </c>
      <c r="L106" s="36">
        <v>0.81823899371069064</v>
      </c>
      <c r="M106" s="36">
        <v>0.88176100628930754</v>
      </c>
      <c r="N106" s="36">
        <f t="shared" si="1"/>
        <v>0.8201257861635215</v>
      </c>
      <c r="O106" s="35" t="s">
        <v>2884</v>
      </c>
      <c r="P106" s="35"/>
    </row>
    <row r="107" spans="1:16" s="37" customFormat="1" x14ac:dyDescent="0.35">
      <c r="A107" s="35">
        <v>761</v>
      </c>
      <c r="B107" s="35" t="s">
        <v>2895</v>
      </c>
      <c r="C107" s="35" t="s">
        <v>2894</v>
      </c>
      <c r="D107" s="35" t="s">
        <v>3279</v>
      </c>
      <c r="E107" s="35" t="s">
        <v>3300</v>
      </c>
      <c r="F107" s="35"/>
      <c r="G107" s="35" t="s">
        <v>3300</v>
      </c>
      <c r="H107" s="35" t="s">
        <v>3147</v>
      </c>
      <c r="I107" s="35" t="s">
        <v>3487</v>
      </c>
      <c r="J107" s="35" t="s">
        <v>3465</v>
      </c>
      <c r="K107" s="36">
        <v>0.81806775407779164</v>
      </c>
      <c r="L107" s="36">
        <v>0.82166666666666643</v>
      </c>
      <c r="M107" s="36">
        <v>0.82</v>
      </c>
      <c r="N107" s="36">
        <f t="shared" si="1"/>
        <v>0.81991147358148597</v>
      </c>
      <c r="O107" s="35" t="s">
        <v>2884</v>
      </c>
      <c r="P107" s="35"/>
    </row>
    <row r="108" spans="1:16" s="37" customFormat="1" x14ac:dyDescent="0.35">
      <c r="A108" s="35">
        <v>572</v>
      </c>
      <c r="B108" s="35" t="s">
        <v>2895</v>
      </c>
      <c r="C108" s="35" t="s">
        <v>2894</v>
      </c>
      <c r="D108" s="35" t="s">
        <v>3377</v>
      </c>
      <c r="E108" s="35" t="s">
        <v>3785</v>
      </c>
      <c r="F108" s="35"/>
      <c r="G108" s="35" t="s">
        <v>3784</v>
      </c>
      <c r="H108" s="35" t="s">
        <v>2891</v>
      </c>
      <c r="I108" s="35" t="s">
        <v>3787</v>
      </c>
      <c r="J108" s="35" t="s">
        <v>3786</v>
      </c>
      <c r="K108" s="36">
        <v>0.83698296836982955</v>
      </c>
      <c r="L108" s="36">
        <v>0.76723438767234298</v>
      </c>
      <c r="M108" s="36">
        <v>0.85401459854014583</v>
      </c>
      <c r="N108" s="36">
        <f t="shared" si="1"/>
        <v>0.81941065152743942</v>
      </c>
      <c r="O108" s="35" t="s">
        <v>2884</v>
      </c>
      <c r="P108" s="35"/>
    </row>
    <row r="109" spans="1:16" s="37" customFormat="1" x14ac:dyDescent="0.35">
      <c r="A109" s="35">
        <v>1083</v>
      </c>
      <c r="B109" s="35" t="s">
        <v>2895</v>
      </c>
      <c r="C109" s="35" t="s">
        <v>2894</v>
      </c>
      <c r="D109" s="35" t="s">
        <v>2893</v>
      </c>
      <c r="E109" s="35" t="s">
        <v>3032</v>
      </c>
      <c r="F109" s="35"/>
      <c r="G109" s="35" t="s">
        <v>3032</v>
      </c>
      <c r="H109" s="35" t="s">
        <v>2891</v>
      </c>
      <c r="I109" s="35" t="s">
        <v>3039</v>
      </c>
      <c r="J109" s="35" t="s">
        <v>3038</v>
      </c>
      <c r="K109" s="36">
        <v>0.80215827338129508</v>
      </c>
      <c r="L109" s="36">
        <v>0.80035971223021596</v>
      </c>
      <c r="M109" s="36">
        <v>0.85431654676258995</v>
      </c>
      <c r="N109" s="36">
        <f t="shared" si="1"/>
        <v>0.81894484412470037</v>
      </c>
      <c r="O109" s="35" t="s">
        <v>2884</v>
      </c>
      <c r="P109" s="35"/>
    </row>
    <row r="110" spans="1:16" s="37" customFormat="1" x14ac:dyDescent="0.35">
      <c r="A110" s="35">
        <v>471</v>
      </c>
      <c r="B110" s="35" t="s">
        <v>2895</v>
      </c>
      <c r="C110" s="35" t="s">
        <v>3852</v>
      </c>
      <c r="D110" s="35" t="s">
        <v>3851</v>
      </c>
      <c r="E110" s="35" t="s">
        <v>3981</v>
      </c>
      <c r="F110" s="35"/>
      <c r="G110" s="35" t="s">
        <v>3897</v>
      </c>
      <c r="H110" s="35" t="s">
        <v>2891</v>
      </c>
      <c r="I110" s="35" t="s">
        <v>3985</v>
      </c>
      <c r="J110" s="35" t="s">
        <v>3984</v>
      </c>
      <c r="K110" s="36">
        <v>0.771004942339374</v>
      </c>
      <c r="L110" s="36">
        <v>0.77924217462932455</v>
      </c>
      <c r="M110" s="36">
        <v>0.90609555189456337</v>
      </c>
      <c r="N110" s="36">
        <f t="shared" si="1"/>
        <v>0.8187808896210873</v>
      </c>
      <c r="O110" s="35" t="s">
        <v>2884</v>
      </c>
      <c r="P110" s="35"/>
    </row>
    <row r="111" spans="1:16" s="37" customFormat="1" x14ac:dyDescent="0.35">
      <c r="A111" s="35">
        <v>818</v>
      </c>
      <c r="B111" s="35" t="s">
        <v>2895</v>
      </c>
      <c r="C111" s="35" t="s">
        <v>2894</v>
      </c>
      <c r="D111" s="35" t="s">
        <v>3279</v>
      </c>
      <c r="E111" s="35" t="s">
        <v>1259</v>
      </c>
      <c r="F111" s="35"/>
      <c r="G111" s="35" t="s">
        <v>1259</v>
      </c>
      <c r="H111" s="35" t="s">
        <v>2891</v>
      </c>
      <c r="I111" s="35" t="s">
        <v>3409</v>
      </c>
      <c r="J111" s="35" t="s">
        <v>3408</v>
      </c>
      <c r="K111" s="36">
        <v>0.69703488372093025</v>
      </c>
      <c r="L111" s="36">
        <v>0.87209302325581395</v>
      </c>
      <c r="M111" s="36">
        <v>0.88629844961240289</v>
      </c>
      <c r="N111" s="36">
        <f t="shared" si="1"/>
        <v>0.8184754521963824</v>
      </c>
      <c r="O111" s="35" t="s">
        <v>2884</v>
      </c>
      <c r="P111" s="35"/>
    </row>
    <row r="112" spans="1:16" s="37" customFormat="1" x14ac:dyDescent="0.35">
      <c r="A112" s="35">
        <v>1131</v>
      </c>
      <c r="B112" s="35" t="s">
        <v>2895</v>
      </c>
      <c r="C112" s="35" t="s">
        <v>2894</v>
      </c>
      <c r="D112" s="35" t="s">
        <v>2893</v>
      </c>
      <c r="E112" s="35" t="s">
        <v>2900</v>
      </c>
      <c r="F112" s="35"/>
      <c r="G112" s="35" t="s">
        <v>2900</v>
      </c>
      <c r="H112" s="35" t="s">
        <v>2891</v>
      </c>
      <c r="I112" s="35" t="s">
        <v>2971</v>
      </c>
      <c r="J112" s="35" t="s">
        <v>2900</v>
      </c>
      <c r="K112" s="36">
        <v>0.81035598705501544</v>
      </c>
      <c r="L112" s="36">
        <v>0.7941747572815534</v>
      </c>
      <c r="M112" s="36">
        <v>0.85048543689320388</v>
      </c>
      <c r="N112" s="36">
        <f t="shared" si="1"/>
        <v>0.81833872707659083</v>
      </c>
      <c r="O112" s="35" t="s">
        <v>2884</v>
      </c>
      <c r="P112" s="35"/>
    </row>
    <row r="113" spans="1:16" s="37" customFormat="1" x14ac:dyDescent="0.35">
      <c r="A113" s="35">
        <v>464</v>
      </c>
      <c r="B113" s="35" t="s">
        <v>2895</v>
      </c>
      <c r="C113" s="35" t="s">
        <v>3852</v>
      </c>
      <c r="D113" s="35" t="s">
        <v>3851</v>
      </c>
      <c r="E113" s="35" t="s">
        <v>3992</v>
      </c>
      <c r="F113" s="35"/>
      <c r="G113" s="35" t="s">
        <v>3991</v>
      </c>
      <c r="H113" s="35" t="s">
        <v>2891</v>
      </c>
      <c r="I113" s="35" t="s">
        <v>3999</v>
      </c>
      <c r="J113" s="35" t="s">
        <v>3998</v>
      </c>
      <c r="K113" s="36">
        <v>0.85979381443298963</v>
      </c>
      <c r="L113" s="36">
        <v>0.8831615120274906</v>
      </c>
      <c r="M113" s="36">
        <v>0.70847457627118626</v>
      </c>
      <c r="N113" s="36">
        <f t="shared" si="1"/>
        <v>0.81714330091055543</v>
      </c>
      <c r="O113" s="35" t="s">
        <v>2884</v>
      </c>
      <c r="P113" s="35"/>
    </row>
    <row r="114" spans="1:16" s="37" customFormat="1" x14ac:dyDescent="0.35">
      <c r="A114" s="35">
        <v>384</v>
      </c>
      <c r="B114" s="35" t="s">
        <v>2895</v>
      </c>
      <c r="C114" s="35" t="s">
        <v>3852</v>
      </c>
      <c r="D114" s="35" t="s">
        <v>4105</v>
      </c>
      <c r="E114" s="35" t="s">
        <v>4120</v>
      </c>
      <c r="F114" s="35"/>
      <c r="G114" s="35" t="s">
        <v>4102</v>
      </c>
      <c r="H114" s="35" t="s">
        <v>2891</v>
      </c>
      <c r="I114" s="35" t="s">
        <v>4124</v>
      </c>
      <c r="J114" s="35" t="s">
        <v>4123</v>
      </c>
      <c r="K114" s="36">
        <v>0.85808571428571423</v>
      </c>
      <c r="L114" s="36">
        <v>0.81238095238095132</v>
      </c>
      <c r="M114" s="36">
        <v>0.78019047619047421</v>
      </c>
      <c r="N114" s="36">
        <f t="shared" si="1"/>
        <v>0.81688571428571333</v>
      </c>
      <c r="O114" s="35" t="s">
        <v>2884</v>
      </c>
      <c r="P114" s="35"/>
    </row>
    <row r="115" spans="1:16" s="37" customFormat="1" x14ac:dyDescent="0.35">
      <c r="A115" s="35">
        <v>895</v>
      </c>
      <c r="B115" s="35" t="s">
        <v>2895</v>
      </c>
      <c r="C115" s="35" t="s">
        <v>2894</v>
      </c>
      <c r="D115" s="35" t="s">
        <v>3279</v>
      </c>
      <c r="E115" s="35" t="s">
        <v>3297</v>
      </c>
      <c r="F115" s="35"/>
      <c r="G115" s="35" t="s">
        <v>3295</v>
      </c>
      <c r="H115" s="35" t="s">
        <v>2891</v>
      </c>
      <c r="I115" s="35" t="s">
        <v>3296</v>
      </c>
      <c r="J115" s="35" t="s">
        <v>3295</v>
      </c>
      <c r="K115" s="36">
        <v>0.92238356164383573</v>
      </c>
      <c r="L115" s="36">
        <v>0.67487671232876734</v>
      </c>
      <c r="M115" s="36">
        <v>0.85018823529411769</v>
      </c>
      <c r="N115" s="36">
        <f t="shared" si="1"/>
        <v>0.81581616975557358</v>
      </c>
      <c r="O115" s="35" t="s">
        <v>2884</v>
      </c>
      <c r="P115" s="35"/>
    </row>
    <row r="116" spans="1:16" s="37" customFormat="1" x14ac:dyDescent="0.35">
      <c r="A116" s="35">
        <v>792</v>
      </c>
      <c r="B116" s="35" t="s">
        <v>2895</v>
      </c>
      <c r="C116" s="35" t="s">
        <v>2894</v>
      </c>
      <c r="D116" s="35" t="s">
        <v>3279</v>
      </c>
      <c r="E116" s="35" t="s">
        <v>3330</v>
      </c>
      <c r="F116" s="35"/>
      <c r="G116" s="35" t="s">
        <v>3330</v>
      </c>
      <c r="H116" s="35" t="s">
        <v>2891</v>
      </c>
      <c r="I116" s="35" t="s">
        <v>3447</v>
      </c>
      <c r="J116" s="35" t="s">
        <v>3446</v>
      </c>
      <c r="K116" s="36">
        <v>0.91003883495145643</v>
      </c>
      <c r="L116" s="36">
        <v>0.99675728155339827</v>
      </c>
      <c r="M116" s="36">
        <v>0.53786407766990296</v>
      </c>
      <c r="N116" s="36">
        <f t="shared" si="1"/>
        <v>0.81488673139158585</v>
      </c>
      <c r="O116" s="35" t="s">
        <v>2884</v>
      </c>
      <c r="P116" s="35"/>
    </row>
    <row r="117" spans="1:16" s="37" customFormat="1" x14ac:dyDescent="0.35">
      <c r="A117" s="35">
        <v>682</v>
      </c>
      <c r="B117" s="35" t="s">
        <v>2895</v>
      </c>
      <c r="C117" s="35" t="s">
        <v>2894</v>
      </c>
      <c r="D117" s="35" t="s">
        <v>3279</v>
      </c>
      <c r="E117" s="35" t="s">
        <v>3592</v>
      </c>
      <c r="F117" s="35"/>
      <c r="G117" s="35" t="s">
        <v>3342</v>
      </c>
      <c r="H117" s="35" t="s">
        <v>2891</v>
      </c>
      <c r="I117" s="35" t="s">
        <v>3593</v>
      </c>
      <c r="J117" s="35" t="s">
        <v>3513</v>
      </c>
      <c r="K117" s="36">
        <v>0.87107547169811317</v>
      </c>
      <c r="L117" s="36">
        <v>0.79684905660377359</v>
      </c>
      <c r="M117" s="36">
        <v>0.77609433962264163</v>
      </c>
      <c r="N117" s="36">
        <f t="shared" si="1"/>
        <v>0.81467295597484279</v>
      </c>
      <c r="O117" s="35" t="s">
        <v>2884</v>
      </c>
      <c r="P117" s="35"/>
    </row>
    <row r="118" spans="1:16" s="37" customFormat="1" x14ac:dyDescent="0.35">
      <c r="A118" s="35">
        <v>129</v>
      </c>
      <c r="B118" s="35" t="s">
        <v>2895</v>
      </c>
      <c r="C118" s="35" t="s">
        <v>2894</v>
      </c>
      <c r="D118" s="35" t="s">
        <v>89</v>
      </c>
      <c r="E118" s="35" t="s">
        <v>4431</v>
      </c>
      <c r="F118" s="35"/>
      <c r="G118" s="35" t="s">
        <v>4388</v>
      </c>
      <c r="H118" s="35" t="s">
        <v>2891</v>
      </c>
      <c r="I118" s="35" t="s">
        <v>4525</v>
      </c>
      <c r="J118" s="35" t="s">
        <v>4388</v>
      </c>
      <c r="K118" s="36">
        <v>0.78904109589041094</v>
      </c>
      <c r="L118" s="36">
        <v>0.78904109589041105</v>
      </c>
      <c r="M118" s="36">
        <v>0.86575342465753424</v>
      </c>
      <c r="N118" s="36">
        <f t="shared" si="1"/>
        <v>0.81461187214611874</v>
      </c>
      <c r="O118" s="35" t="s">
        <v>2884</v>
      </c>
      <c r="P118" s="35"/>
    </row>
    <row r="119" spans="1:16" s="37" customFormat="1" x14ac:dyDescent="0.35">
      <c r="A119" s="35">
        <v>435</v>
      </c>
      <c r="B119" s="35" t="s">
        <v>2895</v>
      </c>
      <c r="C119" s="35" t="s">
        <v>3852</v>
      </c>
      <c r="D119" s="35" t="s">
        <v>3851</v>
      </c>
      <c r="E119" s="35" t="s">
        <v>4050</v>
      </c>
      <c r="F119" s="35"/>
      <c r="G119" s="35" t="s">
        <v>4043</v>
      </c>
      <c r="H119" s="35" t="s">
        <v>2891</v>
      </c>
      <c r="I119" s="35" t="s">
        <v>4052</v>
      </c>
      <c r="J119" s="35" t="s">
        <v>4043</v>
      </c>
      <c r="K119" s="36">
        <v>0.78517777777777786</v>
      </c>
      <c r="L119" s="36">
        <v>0.79555555555555568</v>
      </c>
      <c r="M119" s="36">
        <v>0.85851851851851768</v>
      </c>
      <c r="N119" s="36">
        <f t="shared" si="1"/>
        <v>0.81308395061728378</v>
      </c>
      <c r="O119" s="35" t="s">
        <v>2884</v>
      </c>
      <c r="P119" s="35"/>
    </row>
    <row r="120" spans="1:16" s="37" customFormat="1" x14ac:dyDescent="0.35">
      <c r="A120" s="35">
        <v>1081</v>
      </c>
      <c r="B120" s="35" t="s">
        <v>2895</v>
      </c>
      <c r="C120" s="35" t="s">
        <v>2894</v>
      </c>
      <c r="D120" s="35" t="s">
        <v>2893</v>
      </c>
      <c r="E120" s="35" t="s">
        <v>3032</v>
      </c>
      <c r="F120" s="35"/>
      <c r="G120" s="35" t="s">
        <v>3032</v>
      </c>
      <c r="H120" s="35" t="s">
        <v>2891</v>
      </c>
      <c r="I120" s="35" t="s">
        <v>3042</v>
      </c>
      <c r="J120" s="35" t="s">
        <v>3041</v>
      </c>
      <c r="K120" s="36">
        <v>0.71702637889688126</v>
      </c>
      <c r="L120" s="36">
        <v>0.82913669064748208</v>
      </c>
      <c r="M120" s="36">
        <v>0.88669064748201443</v>
      </c>
      <c r="N120" s="36">
        <f t="shared" si="1"/>
        <v>0.81095123900879251</v>
      </c>
      <c r="O120" s="35" t="s">
        <v>2884</v>
      </c>
      <c r="P120" s="35"/>
    </row>
    <row r="121" spans="1:16" s="37" customFormat="1" x14ac:dyDescent="0.35">
      <c r="A121" s="35">
        <v>35</v>
      </c>
      <c r="B121" s="35" t="s">
        <v>2895</v>
      </c>
      <c r="C121" s="35" t="s">
        <v>2894</v>
      </c>
      <c r="D121" s="35" t="s">
        <v>89</v>
      </c>
      <c r="E121" s="35" t="s">
        <v>4687</v>
      </c>
      <c r="F121" s="35"/>
      <c r="G121" s="35" t="s">
        <v>4687</v>
      </c>
      <c r="H121" s="35" t="s">
        <v>2891</v>
      </c>
      <c r="I121" s="35" t="s">
        <v>4692</v>
      </c>
      <c r="J121" s="35" t="s">
        <v>4691</v>
      </c>
      <c r="K121" s="36">
        <v>0.77079107505070987</v>
      </c>
      <c r="L121" s="36">
        <v>0.85192697768762671</v>
      </c>
      <c r="M121" s="36">
        <v>0.8079783637592961</v>
      </c>
      <c r="N121" s="36">
        <f t="shared" si="1"/>
        <v>0.8102321388325443</v>
      </c>
      <c r="O121" s="35" t="s">
        <v>2884</v>
      </c>
      <c r="P121" s="35"/>
    </row>
    <row r="122" spans="1:16" s="37" customFormat="1" x14ac:dyDescent="0.35">
      <c r="A122" s="35">
        <v>1078</v>
      </c>
      <c r="B122" s="35" t="s">
        <v>2895</v>
      </c>
      <c r="C122" s="35" t="s">
        <v>2894</v>
      </c>
      <c r="D122" s="35" t="s">
        <v>2893</v>
      </c>
      <c r="E122" s="35" t="s">
        <v>3045</v>
      </c>
      <c r="F122" s="35"/>
      <c r="G122" s="35" t="s">
        <v>2920</v>
      </c>
      <c r="H122" s="35" t="s">
        <v>2891</v>
      </c>
      <c r="I122" s="35" t="s">
        <v>3048</v>
      </c>
      <c r="J122" s="35" t="s">
        <v>3047</v>
      </c>
      <c r="K122" s="36">
        <v>0.81007751937984496</v>
      </c>
      <c r="L122" s="36">
        <v>0.85852713178294571</v>
      </c>
      <c r="M122" s="36">
        <v>0.7616279069767441</v>
      </c>
      <c r="N122" s="36">
        <f t="shared" si="1"/>
        <v>0.81007751937984496</v>
      </c>
      <c r="O122" s="35" t="s">
        <v>2884</v>
      </c>
      <c r="P122" s="35"/>
    </row>
    <row r="123" spans="1:16" s="37" customFormat="1" x14ac:dyDescent="0.35">
      <c r="A123" s="35">
        <v>137</v>
      </c>
      <c r="B123" s="35" t="s">
        <v>2895</v>
      </c>
      <c r="C123" s="35" t="s">
        <v>2894</v>
      </c>
      <c r="D123" s="35" t="s">
        <v>89</v>
      </c>
      <c r="E123" s="35" t="s">
        <v>4510</v>
      </c>
      <c r="F123" s="35"/>
      <c r="G123" s="35" t="s">
        <v>4509</v>
      </c>
      <c r="H123" s="35" t="s">
        <v>2891</v>
      </c>
      <c r="I123" s="35" t="s">
        <v>4513</v>
      </c>
      <c r="J123" s="35" t="s">
        <v>4512</v>
      </c>
      <c r="K123" s="36">
        <v>0.78229974160206583</v>
      </c>
      <c r="L123" s="36">
        <v>0.79392764857880993</v>
      </c>
      <c r="M123" s="36">
        <v>0.85206718346253096</v>
      </c>
      <c r="N123" s="36">
        <f t="shared" si="1"/>
        <v>0.80943152454780221</v>
      </c>
      <c r="O123" s="35" t="s">
        <v>2884</v>
      </c>
      <c r="P123" s="35"/>
    </row>
    <row r="124" spans="1:16" s="37" customFormat="1" x14ac:dyDescent="0.35">
      <c r="A124" s="35">
        <v>828</v>
      </c>
      <c r="B124" s="35" t="s">
        <v>2895</v>
      </c>
      <c r="C124" s="35" t="s">
        <v>2894</v>
      </c>
      <c r="D124" s="35" t="s">
        <v>3279</v>
      </c>
      <c r="E124" s="35" t="s">
        <v>3398</v>
      </c>
      <c r="F124" s="35"/>
      <c r="G124" s="35" t="s">
        <v>3382</v>
      </c>
      <c r="H124" s="35" t="s">
        <v>2891</v>
      </c>
      <c r="I124" s="35" t="s">
        <v>3397</v>
      </c>
      <c r="J124" s="35" t="s">
        <v>3382</v>
      </c>
      <c r="K124" s="36">
        <v>0.69952112676056344</v>
      </c>
      <c r="L124" s="36">
        <v>0.83569014084507032</v>
      </c>
      <c r="M124" s="36">
        <v>0.89202816901408444</v>
      </c>
      <c r="N124" s="36">
        <f t="shared" si="1"/>
        <v>0.80907981220657277</v>
      </c>
      <c r="O124" s="35" t="s">
        <v>2884</v>
      </c>
      <c r="P124" s="35"/>
    </row>
    <row r="125" spans="1:16" s="37" customFormat="1" x14ac:dyDescent="0.35">
      <c r="A125" s="35">
        <v>796</v>
      </c>
      <c r="B125" s="35" t="s">
        <v>2895</v>
      </c>
      <c r="C125" s="35" t="s">
        <v>2894</v>
      </c>
      <c r="D125" s="35" t="s">
        <v>3279</v>
      </c>
      <c r="E125" s="35" t="s">
        <v>3431</v>
      </c>
      <c r="F125" s="35"/>
      <c r="G125" s="35" t="s">
        <v>3382</v>
      </c>
      <c r="H125" s="35" t="s">
        <v>2891</v>
      </c>
      <c r="I125" s="35" t="s">
        <v>3439</v>
      </c>
      <c r="J125" s="35" t="s">
        <v>3438</v>
      </c>
      <c r="K125" s="36">
        <v>0.76127619047619055</v>
      </c>
      <c r="L125" s="36">
        <v>0.80634285714285703</v>
      </c>
      <c r="M125" s="36">
        <v>0.85333333333333317</v>
      </c>
      <c r="N125" s="36">
        <f t="shared" si="1"/>
        <v>0.8069841269841268</v>
      </c>
      <c r="O125" s="35" t="s">
        <v>2884</v>
      </c>
      <c r="P125" s="35"/>
    </row>
    <row r="126" spans="1:16" s="37" customFormat="1" x14ac:dyDescent="0.35">
      <c r="A126" s="35">
        <v>352</v>
      </c>
      <c r="B126" s="35" t="s">
        <v>2895</v>
      </c>
      <c r="C126" s="35" t="s">
        <v>3852</v>
      </c>
      <c r="D126" s="35" t="s">
        <v>4105</v>
      </c>
      <c r="E126" s="35" t="s">
        <v>4178</v>
      </c>
      <c r="F126" s="35"/>
      <c r="G126" s="35" t="s">
        <v>4163</v>
      </c>
      <c r="H126" s="35" t="s">
        <v>2891</v>
      </c>
      <c r="I126" s="35" t="s">
        <v>4179</v>
      </c>
      <c r="J126" s="35" t="s">
        <v>4141</v>
      </c>
      <c r="K126" s="36">
        <v>0.8075471698113208</v>
      </c>
      <c r="L126" s="36">
        <v>0.82704402515723219</v>
      </c>
      <c r="M126" s="36">
        <v>0.78389937106918117</v>
      </c>
      <c r="N126" s="36">
        <f t="shared" si="1"/>
        <v>0.80616352201257813</v>
      </c>
      <c r="O126" s="35" t="s">
        <v>2884</v>
      </c>
      <c r="P126" s="35"/>
    </row>
    <row r="127" spans="1:16" s="37" customFormat="1" x14ac:dyDescent="0.35">
      <c r="A127" s="35">
        <v>245</v>
      </c>
      <c r="B127" s="35" t="s">
        <v>2895</v>
      </c>
      <c r="C127" s="35" t="s">
        <v>3852</v>
      </c>
      <c r="D127" s="35" t="s">
        <v>4105</v>
      </c>
      <c r="E127" s="35" t="s">
        <v>4358</v>
      </c>
      <c r="F127" s="35"/>
      <c r="G127" s="35" t="s">
        <v>4356</v>
      </c>
      <c r="H127" s="35" t="s">
        <v>2891</v>
      </c>
      <c r="I127" s="35" t="s">
        <v>4359</v>
      </c>
      <c r="J127" s="35" t="s">
        <v>4351</v>
      </c>
      <c r="K127" s="36">
        <v>0.80188679245283012</v>
      </c>
      <c r="L127" s="36">
        <v>0.8037735849056602</v>
      </c>
      <c r="M127" s="36">
        <v>0.81257861635219997</v>
      </c>
      <c r="N127" s="36">
        <f t="shared" si="1"/>
        <v>0.80607966457023006</v>
      </c>
      <c r="O127" s="35" t="s">
        <v>2884</v>
      </c>
      <c r="P127" s="35"/>
    </row>
    <row r="128" spans="1:16" s="37" customFormat="1" x14ac:dyDescent="0.35">
      <c r="A128" s="35">
        <v>120</v>
      </c>
      <c r="B128" s="35" t="s">
        <v>2895</v>
      </c>
      <c r="C128" s="35" t="s">
        <v>2894</v>
      </c>
      <c r="D128" s="35" t="s">
        <v>89</v>
      </c>
      <c r="E128" s="35" t="s">
        <v>4536</v>
      </c>
      <c r="F128" s="35"/>
      <c r="G128" s="35" t="s">
        <v>4534</v>
      </c>
      <c r="H128" s="35" t="s">
        <v>2891</v>
      </c>
      <c r="I128" s="35" t="s">
        <v>4543</v>
      </c>
      <c r="J128" s="35" t="s">
        <v>4542</v>
      </c>
      <c r="K128" s="36">
        <v>0.80906148867313787</v>
      </c>
      <c r="L128" s="36">
        <v>0.80129449838187572</v>
      </c>
      <c r="M128" s="36">
        <v>0.80323624595469123</v>
      </c>
      <c r="N128" s="36">
        <f t="shared" si="1"/>
        <v>0.80453074433656824</v>
      </c>
      <c r="O128" s="35" t="s">
        <v>2884</v>
      </c>
      <c r="P128" s="35"/>
    </row>
    <row r="129" spans="1:16" s="37" customFormat="1" x14ac:dyDescent="0.35">
      <c r="A129" s="35">
        <v>1112</v>
      </c>
      <c r="B129" s="35" t="s">
        <v>2895</v>
      </c>
      <c r="C129" s="35" t="s">
        <v>2894</v>
      </c>
      <c r="D129" s="35" t="s">
        <v>2893</v>
      </c>
      <c r="E129" s="35" t="s">
        <v>3000</v>
      </c>
      <c r="F129" s="35"/>
      <c r="G129" s="35" t="s">
        <v>2979</v>
      </c>
      <c r="H129" s="35" t="s">
        <v>2891</v>
      </c>
      <c r="I129" s="35" t="s">
        <v>2999</v>
      </c>
      <c r="J129" s="35" t="s">
        <v>2907</v>
      </c>
      <c r="K129" s="36">
        <v>0.82912621359223293</v>
      </c>
      <c r="L129" s="36">
        <v>0.78446601941747574</v>
      </c>
      <c r="M129" s="36">
        <v>0.79611650485436891</v>
      </c>
      <c r="N129" s="36">
        <f t="shared" si="1"/>
        <v>0.80323624595469256</v>
      </c>
      <c r="O129" s="35" t="s">
        <v>2884</v>
      </c>
      <c r="P129" s="35"/>
    </row>
    <row r="130" spans="1:16" s="37" customFormat="1" x14ac:dyDescent="0.35">
      <c r="A130" s="35">
        <v>1032</v>
      </c>
      <c r="B130" s="35" t="s">
        <v>2895</v>
      </c>
      <c r="C130" s="35" t="s">
        <v>2894</v>
      </c>
      <c r="D130" s="35" t="s">
        <v>2893</v>
      </c>
      <c r="E130" s="35" t="s">
        <v>3107</v>
      </c>
      <c r="F130" s="35"/>
      <c r="G130" s="35" t="s">
        <v>3107</v>
      </c>
      <c r="H130" s="35" t="s">
        <v>2891</v>
      </c>
      <c r="I130" s="35" t="s">
        <v>3109</v>
      </c>
      <c r="J130" s="35" t="s">
        <v>3107</v>
      </c>
      <c r="K130" s="36">
        <v>0.80487804878048796</v>
      </c>
      <c r="L130" s="36">
        <v>0.78319783197831983</v>
      </c>
      <c r="M130" s="36">
        <v>0.81300813008130091</v>
      </c>
      <c r="N130" s="36">
        <f t="shared" si="1"/>
        <v>0.80036133694670297</v>
      </c>
      <c r="O130" s="35" t="s">
        <v>2884</v>
      </c>
      <c r="P130" s="35"/>
    </row>
    <row r="131" spans="1:16" s="37" customFormat="1" x14ac:dyDescent="0.35">
      <c r="A131" s="35">
        <v>825</v>
      </c>
      <c r="B131" s="35" t="s">
        <v>2895</v>
      </c>
      <c r="C131" s="35" t="s">
        <v>2894</v>
      </c>
      <c r="D131" s="35" t="s">
        <v>3279</v>
      </c>
      <c r="E131" s="35" t="s">
        <v>3398</v>
      </c>
      <c r="F131" s="35"/>
      <c r="G131" s="35" t="s">
        <v>3382</v>
      </c>
      <c r="H131" s="35" t="s">
        <v>2891</v>
      </c>
      <c r="I131" s="35" t="s">
        <v>3401</v>
      </c>
      <c r="J131" s="35" t="s">
        <v>3382</v>
      </c>
      <c r="K131" s="36">
        <v>0.75439473684210556</v>
      </c>
      <c r="L131" s="36">
        <v>0.81578947368421062</v>
      </c>
      <c r="M131" s="36">
        <v>0.82894736842105277</v>
      </c>
      <c r="N131" s="36">
        <f t="shared" ref="N131:N194" si="2">IFERROR(AVERAGE(K131:M131),0)</f>
        <v>0.79971052631578965</v>
      </c>
      <c r="O131" s="35" t="s">
        <v>2884</v>
      </c>
      <c r="P131" s="35"/>
    </row>
    <row r="132" spans="1:16" s="37" customFormat="1" x14ac:dyDescent="0.35">
      <c r="A132" s="35">
        <v>1056</v>
      </c>
      <c r="B132" s="35" t="s">
        <v>2895</v>
      </c>
      <c r="C132" s="35" t="s">
        <v>2894</v>
      </c>
      <c r="D132" s="35" t="s">
        <v>2893</v>
      </c>
      <c r="E132" s="35" t="s">
        <v>3079</v>
      </c>
      <c r="F132" s="35"/>
      <c r="G132" s="35" t="s">
        <v>2936</v>
      </c>
      <c r="H132" s="35" t="s">
        <v>2891</v>
      </c>
      <c r="I132" s="35" t="s">
        <v>3081</v>
      </c>
      <c r="J132" s="35" t="s">
        <v>3080</v>
      </c>
      <c r="K132" s="36">
        <v>0.66333333333333344</v>
      </c>
      <c r="L132" s="36">
        <v>0.69333333333333325</v>
      </c>
      <c r="M132" s="36">
        <v>1.04</v>
      </c>
      <c r="N132" s="36">
        <f t="shared" si="2"/>
        <v>0.79888888888888887</v>
      </c>
      <c r="O132" s="35" t="s">
        <v>2884</v>
      </c>
      <c r="P132" s="35"/>
    </row>
    <row r="133" spans="1:16" s="37" customFormat="1" x14ac:dyDescent="0.35">
      <c r="A133" s="35">
        <v>1134</v>
      </c>
      <c r="B133" s="35" t="s">
        <v>2895</v>
      </c>
      <c r="C133" s="35" t="s">
        <v>2894</v>
      </c>
      <c r="D133" s="35" t="s">
        <v>2893</v>
      </c>
      <c r="E133" s="35" t="s">
        <v>2965</v>
      </c>
      <c r="F133" s="35"/>
      <c r="G133" s="35" t="s">
        <v>2920</v>
      </c>
      <c r="H133" s="35" t="s">
        <v>2891</v>
      </c>
      <c r="I133" s="35" t="s">
        <v>2967</v>
      </c>
      <c r="J133" s="35" t="s">
        <v>2966</v>
      </c>
      <c r="K133" s="36">
        <v>0.7786407766990292</v>
      </c>
      <c r="L133" s="36">
        <v>0.79029126213592238</v>
      </c>
      <c r="M133" s="36">
        <v>0.82718446601941742</v>
      </c>
      <c r="N133" s="36">
        <f t="shared" si="2"/>
        <v>0.79870550161812304</v>
      </c>
      <c r="O133" s="35" t="s">
        <v>2884</v>
      </c>
      <c r="P133" s="35"/>
    </row>
    <row r="134" spans="1:16" s="37" customFormat="1" x14ac:dyDescent="0.35">
      <c r="A134" s="35">
        <v>515</v>
      </c>
      <c r="B134" s="35" t="s">
        <v>2895</v>
      </c>
      <c r="C134" s="35" t="s">
        <v>3852</v>
      </c>
      <c r="D134" s="35" t="s">
        <v>3851</v>
      </c>
      <c r="E134" s="35" t="s">
        <v>3906</v>
      </c>
      <c r="F134" s="35"/>
      <c r="G134" s="35" t="s">
        <v>2715</v>
      </c>
      <c r="H134" s="35" t="s">
        <v>2891</v>
      </c>
      <c r="I134" s="35" t="s">
        <v>3912</v>
      </c>
      <c r="J134" s="35" t="s">
        <v>3911</v>
      </c>
      <c r="K134" s="36">
        <v>0.7734375</v>
      </c>
      <c r="L134" s="36">
        <v>0.806640625</v>
      </c>
      <c r="M134" s="36">
        <v>0.81249999999999989</v>
      </c>
      <c r="N134" s="36">
        <f t="shared" si="2"/>
        <v>0.79752604166666663</v>
      </c>
      <c r="O134" s="35" t="s">
        <v>2884</v>
      </c>
      <c r="P134" s="35"/>
    </row>
    <row r="135" spans="1:16" s="37" customFormat="1" x14ac:dyDescent="0.35">
      <c r="A135" s="35">
        <v>1051</v>
      </c>
      <c r="B135" s="35" t="s">
        <v>2895</v>
      </c>
      <c r="C135" s="35" t="s">
        <v>2894</v>
      </c>
      <c r="D135" s="35" t="s">
        <v>2893</v>
      </c>
      <c r="E135" s="35" t="s">
        <v>3088</v>
      </c>
      <c r="F135" s="35"/>
      <c r="G135" s="35" t="s">
        <v>2932</v>
      </c>
      <c r="H135" s="35" t="s">
        <v>2891</v>
      </c>
      <c r="I135" s="35" t="s">
        <v>3087</v>
      </c>
      <c r="J135" s="35" t="s">
        <v>2932</v>
      </c>
      <c r="K135" s="36">
        <v>0.81006289308176027</v>
      </c>
      <c r="L135" s="36">
        <v>0.78490566037735854</v>
      </c>
      <c r="M135" s="36">
        <v>0.79622641509433956</v>
      </c>
      <c r="N135" s="36">
        <f t="shared" si="2"/>
        <v>0.79706498951781946</v>
      </c>
      <c r="O135" s="35" t="s">
        <v>2884</v>
      </c>
      <c r="P135" s="35"/>
    </row>
    <row r="136" spans="1:16" s="37" customFormat="1" x14ac:dyDescent="0.35">
      <c r="A136" s="35">
        <v>44</v>
      </c>
      <c r="B136" s="35" t="s">
        <v>2895</v>
      </c>
      <c r="C136" s="35" t="s">
        <v>2894</v>
      </c>
      <c r="D136" s="35" t="s">
        <v>89</v>
      </c>
      <c r="E136" s="35" t="s">
        <v>4677</v>
      </c>
      <c r="F136" s="35"/>
      <c r="G136" s="35" t="s">
        <v>4677</v>
      </c>
      <c r="H136" s="35" t="s">
        <v>2891</v>
      </c>
      <c r="I136" s="35" t="s">
        <v>4676</v>
      </c>
      <c r="J136" s="35" t="s">
        <v>4675</v>
      </c>
      <c r="K136" s="36">
        <v>0.77004830917874201</v>
      </c>
      <c r="L136" s="36">
        <v>0.81545893719806661</v>
      </c>
      <c r="M136" s="36">
        <v>0.80386473429951588</v>
      </c>
      <c r="N136" s="36">
        <f t="shared" si="2"/>
        <v>0.79645732689210813</v>
      </c>
      <c r="O136" s="35" t="s">
        <v>2884</v>
      </c>
      <c r="P136" s="35"/>
    </row>
    <row r="137" spans="1:16" s="37" customFormat="1" x14ac:dyDescent="0.35">
      <c r="A137" s="35">
        <v>660</v>
      </c>
      <c r="B137" s="35" t="s">
        <v>2895</v>
      </c>
      <c r="C137" s="35" t="s">
        <v>2894</v>
      </c>
      <c r="D137" s="35" t="s">
        <v>3279</v>
      </c>
      <c r="E137" s="35" t="s">
        <v>3518</v>
      </c>
      <c r="F137" s="35"/>
      <c r="G137" s="35" t="s">
        <v>3275</v>
      </c>
      <c r="H137" s="35" t="s">
        <v>2891</v>
      </c>
      <c r="I137" s="35" t="s">
        <v>3619</v>
      </c>
      <c r="J137" s="35" t="s">
        <v>3527</v>
      </c>
      <c r="K137" s="36">
        <v>0.82113821138211396</v>
      </c>
      <c r="L137" s="36">
        <v>0.85526829268292692</v>
      </c>
      <c r="M137" s="36">
        <v>0.71219512195121948</v>
      </c>
      <c r="N137" s="36">
        <f t="shared" si="2"/>
        <v>0.79620054200542023</v>
      </c>
      <c r="O137" s="35" t="s">
        <v>2884</v>
      </c>
      <c r="P137" s="35"/>
    </row>
    <row r="138" spans="1:16" s="37" customFormat="1" x14ac:dyDescent="0.35">
      <c r="A138" s="35">
        <v>115</v>
      </c>
      <c r="B138" s="35" t="s">
        <v>2895</v>
      </c>
      <c r="C138" s="35" t="s">
        <v>2894</v>
      </c>
      <c r="D138" s="35" t="s">
        <v>89</v>
      </c>
      <c r="E138" s="35" t="s">
        <v>4549</v>
      </c>
      <c r="F138" s="35"/>
      <c r="G138" s="35" t="s">
        <v>4548</v>
      </c>
      <c r="H138" s="35" t="s">
        <v>2891</v>
      </c>
      <c r="I138" s="35" t="s">
        <v>4553</v>
      </c>
      <c r="J138" s="35" t="s">
        <v>4552</v>
      </c>
      <c r="K138" s="36">
        <v>0.70065359477124112</v>
      </c>
      <c r="L138" s="36">
        <v>0.74967320261437831</v>
      </c>
      <c r="M138" s="36">
        <v>0.93790849673202548</v>
      </c>
      <c r="N138" s="36">
        <f t="shared" si="2"/>
        <v>0.7960784313725483</v>
      </c>
      <c r="O138" s="35" t="s">
        <v>2884</v>
      </c>
      <c r="P138" s="35"/>
    </row>
    <row r="139" spans="1:16" s="37" customFormat="1" x14ac:dyDescent="0.35">
      <c r="A139" s="35">
        <v>310</v>
      </c>
      <c r="B139" s="35" t="s">
        <v>2895</v>
      </c>
      <c r="C139" s="35" t="s">
        <v>3852</v>
      </c>
      <c r="D139" s="35" t="s">
        <v>4105</v>
      </c>
      <c r="E139" s="35" t="s">
        <v>4255</v>
      </c>
      <c r="F139" s="35"/>
      <c r="G139" s="35" t="s">
        <v>4254</v>
      </c>
      <c r="H139" s="35" t="s">
        <v>2891</v>
      </c>
      <c r="I139" s="35" t="s">
        <v>4257</v>
      </c>
      <c r="J139" s="35" t="s">
        <v>4256</v>
      </c>
      <c r="K139" s="36">
        <v>0.69659011830201667</v>
      </c>
      <c r="L139" s="36">
        <v>0.96242171189979131</v>
      </c>
      <c r="M139" s="36">
        <v>0.72860125260960318</v>
      </c>
      <c r="N139" s="36">
        <f t="shared" si="2"/>
        <v>0.79587102760380368</v>
      </c>
      <c r="O139" s="35" t="s">
        <v>2884</v>
      </c>
      <c r="P139" s="35"/>
    </row>
    <row r="140" spans="1:16" s="37" customFormat="1" x14ac:dyDescent="0.35">
      <c r="A140" s="35">
        <v>814</v>
      </c>
      <c r="B140" s="35" t="s">
        <v>2895</v>
      </c>
      <c r="C140" s="35" t="s">
        <v>2894</v>
      </c>
      <c r="D140" s="35" t="s">
        <v>3279</v>
      </c>
      <c r="E140" s="35" t="s">
        <v>1259</v>
      </c>
      <c r="F140" s="35"/>
      <c r="G140" s="35" t="s">
        <v>1259</v>
      </c>
      <c r="H140" s="35" t="s">
        <v>2891</v>
      </c>
      <c r="I140" s="35" t="s">
        <v>3414</v>
      </c>
      <c r="J140" s="35" t="s">
        <v>3356</v>
      </c>
      <c r="K140" s="36">
        <v>0.80514705882352944</v>
      </c>
      <c r="L140" s="36">
        <v>0.75306985294117634</v>
      </c>
      <c r="M140" s="36">
        <v>0.82292279411764702</v>
      </c>
      <c r="N140" s="36">
        <f t="shared" si="2"/>
        <v>0.79371323529411753</v>
      </c>
      <c r="O140" s="35" t="s">
        <v>2884</v>
      </c>
      <c r="P140" s="35"/>
    </row>
    <row r="141" spans="1:16" s="37" customFormat="1" x14ac:dyDescent="0.35">
      <c r="A141" s="35">
        <v>3</v>
      </c>
      <c r="B141" s="35" t="s">
        <v>2895</v>
      </c>
      <c r="C141" s="35" t="s">
        <v>2894</v>
      </c>
      <c r="D141" s="35" t="s">
        <v>89</v>
      </c>
      <c r="E141" s="35" t="s">
        <v>4730</v>
      </c>
      <c r="F141" s="35"/>
      <c r="G141" s="35" t="s">
        <v>4388</v>
      </c>
      <c r="H141" s="35" t="s">
        <v>2891</v>
      </c>
      <c r="I141" s="35" t="s">
        <v>4731</v>
      </c>
      <c r="J141" s="35" t="s">
        <v>4388</v>
      </c>
      <c r="K141" s="36">
        <v>0.79205851619644496</v>
      </c>
      <c r="L141" s="36">
        <v>0.74608150470219425</v>
      </c>
      <c r="M141" s="36">
        <v>0.84012539184952972</v>
      </c>
      <c r="N141" s="36">
        <f t="shared" si="2"/>
        <v>0.79275513758272298</v>
      </c>
      <c r="O141" s="35" t="s">
        <v>2884</v>
      </c>
      <c r="P141" s="35"/>
    </row>
    <row r="142" spans="1:16" s="37" customFormat="1" x14ac:dyDescent="0.35">
      <c r="A142" s="35">
        <v>1144</v>
      </c>
      <c r="B142" s="35" t="s">
        <v>2895</v>
      </c>
      <c r="C142" s="35" t="s">
        <v>2894</v>
      </c>
      <c r="D142" s="35" t="s">
        <v>2893</v>
      </c>
      <c r="E142" s="35" t="s">
        <v>2942</v>
      </c>
      <c r="F142" s="35"/>
      <c r="G142" s="35" t="s">
        <v>2925</v>
      </c>
      <c r="H142" s="35" t="s">
        <v>2891</v>
      </c>
      <c r="I142" s="35" t="s">
        <v>2949</v>
      </c>
      <c r="J142" s="35" t="s">
        <v>2943</v>
      </c>
      <c r="K142" s="36">
        <v>0.81568627450980224</v>
      </c>
      <c r="L142" s="36">
        <v>0.80470588235294116</v>
      </c>
      <c r="M142" s="36">
        <v>0.75764705882352934</v>
      </c>
      <c r="N142" s="36">
        <f t="shared" si="2"/>
        <v>0.79267973856209084</v>
      </c>
      <c r="O142" s="35" t="s">
        <v>2884</v>
      </c>
      <c r="P142" s="35"/>
    </row>
    <row r="143" spans="1:16" s="37" customFormat="1" x14ac:dyDescent="0.35">
      <c r="A143" s="35">
        <v>289</v>
      </c>
      <c r="B143" s="35" t="s">
        <v>2895</v>
      </c>
      <c r="C143" s="35" t="s">
        <v>3852</v>
      </c>
      <c r="D143" s="35" t="s">
        <v>4105</v>
      </c>
      <c r="E143" s="35" t="s">
        <v>4290</v>
      </c>
      <c r="F143" s="35"/>
      <c r="G143" s="35" t="s">
        <v>4273</v>
      </c>
      <c r="H143" s="35" t="s">
        <v>2891</v>
      </c>
      <c r="I143" s="35" t="s">
        <v>4293</v>
      </c>
      <c r="J143" s="35" t="s">
        <v>4276</v>
      </c>
      <c r="K143" s="36">
        <v>0.8250980392156847</v>
      </c>
      <c r="L143" s="36">
        <v>0.76470588235294124</v>
      </c>
      <c r="M143" s="36">
        <v>0.78721568627450811</v>
      </c>
      <c r="N143" s="36">
        <f t="shared" si="2"/>
        <v>0.79233986928104461</v>
      </c>
      <c r="O143" s="35" t="s">
        <v>2884</v>
      </c>
      <c r="P143" s="35"/>
    </row>
    <row r="144" spans="1:16" s="37" customFormat="1" x14ac:dyDescent="0.35">
      <c r="A144" s="35">
        <v>566</v>
      </c>
      <c r="B144" s="35" t="s">
        <v>2895</v>
      </c>
      <c r="C144" s="35" t="s">
        <v>2894</v>
      </c>
      <c r="D144" s="35" t="s">
        <v>3377</v>
      </c>
      <c r="E144" s="35" t="s">
        <v>3801</v>
      </c>
      <c r="F144" s="35"/>
      <c r="G144" s="35" t="s">
        <v>3801</v>
      </c>
      <c r="H144" s="35" t="s">
        <v>2891</v>
      </c>
      <c r="I144" s="35" t="s">
        <v>3800</v>
      </c>
      <c r="J144" s="35" t="s">
        <v>3799</v>
      </c>
      <c r="K144" s="36">
        <v>0.80701754385964763</v>
      </c>
      <c r="L144" s="36">
        <v>0.78542510121457487</v>
      </c>
      <c r="M144" s="36">
        <v>0.78272604588393913</v>
      </c>
      <c r="N144" s="36">
        <f t="shared" si="2"/>
        <v>0.79172289698605391</v>
      </c>
      <c r="O144" s="35" t="s">
        <v>2884</v>
      </c>
      <c r="P144" s="35"/>
    </row>
    <row r="145" spans="1:16" s="37" customFormat="1" x14ac:dyDescent="0.35">
      <c r="A145" s="35">
        <v>1171</v>
      </c>
      <c r="B145" s="35" t="s">
        <v>2895</v>
      </c>
      <c r="C145" s="35" t="s">
        <v>2894</v>
      </c>
      <c r="D145" s="35" t="s">
        <v>2893</v>
      </c>
      <c r="E145" s="35" t="s">
        <v>2902</v>
      </c>
      <c r="F145" s="35"/>
      <c r="G145" s="35" t="s">
        <v>2900</v>
      </c>
      <c r="H145" s="35" t="s">
        <v>2891</v>
      </c>
      <c r="I145" s="35" t="s">
        <v>2905</v>
      </c>
      <c r="J145" s="35" t="s">
        <v>2900</v>
      </c>
      <c r="K145" s="36">
        <v>0.8281653746770018</v>
      </c>
      <c r="L145" s="36">
        <v>0.72093023255813959</v>
      </c>
      <c r="M145" s="36">
        <v>0.82558139534883712</v>
      </c>
      <c r="N145" s="36">
        <f t="shared" si="2"/>
        <v>0.79155900086132613</v>
      </c>
      <c r="O145" s="35" t="s">
        <v>2884</v>
      </c>
      <c r="P145" s="35"/>
    </row>
    <row r="146" spans="1:16" s="37" customFormat="1" x14ac:dyDescent="0.35">
      <c r="A146" s="35">
        <v>874</v>
      </c>
      <c r="B146" s="35" t="s">
        <v>2895</v>
      </c>
      <c r="C146" s="35" t="s">
        <v>2894</v>
      </c>
      <c r="D146" s="35" t="s">
        <v>3279</v>
      </c>
      <c r="E146" s="35" t="s">
        <v>3331</v>
      </c>
      <c r="F146" s="35"/>
      <c r="G146" s="35" t="s">
        <v>3330</v>
      </c>
      <c r="H146" s="35" t="s">
        <v>2891</v>
      </c>
      <c r="I146" s="35" t="s">
        <v>3329</v>
      </c>
      <c r="J146" s="35" t="s">
        <v>3328</v>
      </c>
      <c r="K146" s="36">
        <v>1.0416586538461541</v>
      </c>
      <c r="L146" s="36">
        <v>1.089735576923077</v>
      </c>
      <c r="M146" s="36">
        <v>0.24038461538461539</v>
      </c>
      <c r="N146" s="36">
        <f t="shared" si="2"/>
        <v>0.79059294871794883</v>
      </c>
      <c r="O146" s="35" t="s">
        <v>2884</v>
      </c>
      <c r="P146" s="35"/>
    </row>
    <row r="147" spans="1:16" s="37" customFormat="1" x14ac:dyDescent="0.35">
      <c r="A147" s="35">
        <v>1127</v>
      </c>
      <c r="B147" s="35" t="s">
        <v>2895</v>
      </c>
      <c r="C147" s="35" t="s">
        <v>2894</v>
      </c>
      <c r="D147" s="35" t="s">
        <v>2893</v>
      </c>
      <c r="E147" s="35" t="s">
        <v>2900</v>
      </c>
      <c r="F147" s="35"/>
      <c r="G147" s="35" t="s">
        <v>2900</v>
      </c>
      <c r="H147" s="35" t="s">
        <v>2891</v>
      </c>
      <c r="I147" s="35" t="s">
        <v>2977</v>
      </c>
      <c r="J147" s="35" t="s">
        <v>2976</v>
      </c>
      <c r="K147" s="36">
        <v>0.77882352941176458</v>
      </c>
      <c r="L147" s="36">
        <v>0.70117647058823529</v>
      </c>
      <c r="M147" s="36">
        <v>0.88705882352941168</v>
      </c>
      <c r="N147" s="36">
        <f t="shared" si="2"/>
        <v>0.78901960784313729</v>
      </c>
      <c r="O147" s="35" t="s">
        <v>2884</v>
      </c>
      <c r="P147" s="35"/>
    </row>
    <row r="148" spans="1:16" s="37" customFormat="1" x14ac:dyDescent="0.35">
      <c r="A148" s="35">
        <v>119</v>
      </c>
      <c r="B148" s="35" t="s">
        <v>2895</v>
      </c>
      <c r="C148" s="35" t="s">
        <v>2894</v>
      </c>
      <c r="D148" s="35" t="s">
        <v>89</v>
      </c>
      <c r="E148" s="35" t="s">
        <v>4536</v>
      </c>
      <c r="F148" s="35"/>
      <c r="G148" s="35" t="s">
        <v>4534</v>
      </c>
      <c r="H148" s="35" t="s">
        <v>2891</v>
      </c>
      <c r="I148" s="35" t="s">
        <v>4544</v>
      </c>
      <c r="J148" s="35" t="s">
        <v>4537</v>
      </c>
      <c r="K148" s="36">
        <v>0.73191489361702133</v>
      </c>
      <c r="L148" s="36">
        <v>0.78723404255319163</v>
      </c>
      <c r="M148" s="36">
        <v>0.84468085106382984</v>
      </c>
      <c r="N148" s="36">
        <f t="shared" si="2"/>
        <v>0.7879432624113476</v>
      </c>
      <c r="O148" s="35" t="s">
        <v>2884</v>
      </c>
      <c r="P148" s="35"/>
    </row>
    <row r="149" spans="1:16" s="37" customFormat="1" x14ac:dyDescent="0.35">
      <c r="A149" s="35">
        <v>1100</v>
      </c>
      <c r="B149" s="35" t="s">
        <v>2895</v>
      </c>
      <c r="C149" s="35" t="s">
        <v>2894</v>
      </c>
      <c r="D149" s="35" t="s">
        <v>2893</v>
      </c>
      <c r="E149" s="35" t="s">
        <v>2952</v>
      </c>
      <c r="F149" s="35"/>
      <c r="G149" s="35" t="s">
        <v>2952</v>
      </c>
      <c r="H149" s="35" t="s">
        <v>2891</v>
      </c>
      <c r="I149" s="35" t="s">
        <v>3014</v>
      </c>
      <c r="J149" s="35" t="s">
        <v>2952</v>
      </c>
      <c r="K149" s="36">
        <v>0.78272980501392753</v>
      </c>
      <c r="L149" s="36">
        <v>0.76880222841225621</v>
      </c>
      <c r="M149" s="36">
        <v>0.81058495821727006</v>
      </c>
      <c r="N149" s="36">
        <f t="shared" si="2"/>
        <v>0.78737233054781797</v>
      </c>
      <c r="O149" s="35" t="s">
        <v>2884</v>
      </c>
      <c r="P149" s="35"/>
    </row>
    <row r="150" spans="1:16" s="37" customFormat="1" x14ac:dyDescent="0.35">
      <c r="A150" s="35">
        <v>168</v>
      </c>
      <c r="B150" s="35" t="s">
        <v>2895</v>
      </c>
      <c r="C150" s="35" t="s">
        <v>2894</v>
      </c>
      <c r="D150" s="35" t="s">
        <v>89</v>
      </c>
      <c r="E150" s="35" t="s">
        <v>4420</v>
      </c>
      <c r="F150" s="35"/>
      <c r="G150" s="35" t="s">
        <v>4388</v>
      </c>
      <c r="H150" s="35" t="s">
        <v>2891</v>
      </c>
      <c r="I150" s="35" t="s">
        <v>4457</v>
      </c>
      <c r="J150" s="35" t="s">
        <v>4388</v>
      </c>
      <c r="K150" s="36">
        <v>0.76190476190476086</v>
      </c>
      <c r="L150" s="36">
        <v>0.79494655004858894</v>
      </c>
      <c r="M150" s="36">
        <v>0.80466472303207004</v>
      </c>
      <c r="N150" s="36">
        <f t="shared" si="2"/>
        <v>0.78717201166180661</v>
      </c>
      <c r="O150" s="35" t="s">
        <v>2884</v>
      </c>
      <c r="P150" s="35"/>
    </row>
    <row r="151" spans="1:16" s="37" customFormat="1" x14ac:dyDescent="0.35">
      <c r="A151" s="35">
        <v>626</v>
      </c>
      <c r="B151" s="35" t="s">
        <v>2895</v>
      </c>
      <c r="C151" s="35" t="s">
        <v>2894</v>
      </c>
      <c r="D151" s="35" t="s">
        <v>3377</v>
      </c>
      <c r="E151" s="35" t="s">
        <v>3646</v>
      </c>
      <c r="F151" s="35"/>
      <c r="G151" s="35" t="s">
        <v>3644</v>
      </c>
      <c r="H151" s="35" t="s">
        <v>2891</v>
      </c>
      <c r="I151" s="35" t="s">
        <v>3665</v>
      </c>
      <c r="J151" s="35" t="s">
        <v>3644</v>
      </c>
      <c r="K151" s="36">
        <v>0.80578139114724401</v>
      </c>
      <c r="L151" s="36">
        <v>0.7660343270099349</v>
      </c>
      <c r="M151" s="36">
        <v>0.78681120144534678</v>
      </c>
      <c r="N151" s="36">
        <f t="shared" si="2"/>
        <v>0.78620897320084193</v>
      </c>
      <c r="O151" s="35" t="s">
        <v>2884</v>
      </c>
      <c r="P151" s="35"/>
    </row>
    <row r="152" spans="1:16" s="37" customFormat="1" x14ac:dyDescent="0.35">
      <c r="A152" s="35">
        <v>545</v>
      </c>
      <c r="B152" s="35" t="s">
        <v>2895</v>
      </c>
      <c r="C152" s="35" t="s">
        <v>3852</v>
      </c>
      <c r="D152" s="35" t="s">
        <v>3851</v>
      </c>
      <c r="E152" s="35" t="s">
        <v>3856</v>
      </c>
      <c r="F152" s="35"/>
      <c r="G152" s="35" t="s">
        <v>3855</v>
      </c>
      <c r="H152" s="35" t="s">
        <v>2891</v>
      </c>
      <c r="I152" s="35" t="s">
        <v>3854</v>
      </c>
      <c r="J152" s="35" t="s">
        <v>3853</v>
      </c>
      <c r="K152" s="36">
        <v>0.7593220338983051</v>
      </c>
      <c r="L152" s="36">
        <v>0.79096045197739995</v>
      </c>
      <c r="M152" s="36">
        <v>0.80451977401129826</v>
      </c>
      <c r="N152" s="36">
        <f t="shared" si="2"/>
        <v>0.7849340866290011</v>
      </c>
      <c r="O152" s="35" t="s">
        <v>2884</v>
      </c>
      <c r="P152" s="35"/>
    </row>
    <row r="153" spans="1:16" s="37" customFormat="1" x14ac:dyDescent="0.35">
      <c r="A153" s="35">
        <v>852</v>
      </c>
      <c r="B153" s="35" t="s">
        <v>2895</v>
      </c>
      <c r="C153" s="35" t="s">
        <v>2894</v>
      </c>
      <c r="D153" s="35" t="s">
        <v>3279</v>
      </c>
      <c r="E153" s="35" t="s">
        <v>3362</v>
      </c>
      <c r="F153" s="35"/>
      <c r="G153" s="35" t="s">
        <v>3361</v>
      </c>
      <c r="H153" s="35" t="s">
        <v>2891</v>
      </c>
      <c r="I153" s="35" t="s">
        <v>3360</v>
      </c>
      <c r="J153" s="35" t="s">
        <v>3359</v>
      </c>
      <c r="K153" s="36">
        <v>0.74698795180722888</v>
      </c>
      <c r="L153" s="36">
        <v>0.7871385542168674</v>
      </c>
      <c r="M153" s="36">
        <v>0.8202710843373493</v>
      </c>
      <c r="N153" s="36">
        <f t="shared" si="2"/>
        <v>0.78479919678714849</v>
      </c>
      <c r="O153" s="35" t="s">
        <v>2884</v>
      </c>
      <c r="P153" s="35"/>
    </row>
    <row r="154" spans="1:16" s="37" customFormat="1" x14ac:dyDescent="0.35">
      <c r="A154" s="35">
        <v>346</v>
      </c>
      <c r="B154" s="35" t="s">
        <v>2895</v>
      </c>
      <c r="C154" s="35" t="s">
        <v>3852</v>
      </c>
      <c r="D154" s="35" t="s">
        <v>4105</v>
      </c>
      <c r="E154" s="35" t="s">
        <v>4186</v>
      </c>
      <c r="F154" s="35"/>
      <c r="G154" s="35" t="s">
        <v>4158</v>
      </c>
      <c r="H154" s="35" t="s">
        <v>2891</v>
      </c>
      <c r="I154" s="35" t="s">
        <v>4187</v>
      </c>
      <c r="J154" s="35" t="s">
        <v>4158</v>
      </c>
      <c r="K154" s="36">
        <v>0.75149700598802405</v>
      </c>
      <c r="L154" s="36">
        <v>0.79540918163672458</v>
      </c>
      <c r="M154" s="36">
        <v>0.8043912175648682</v>
      </c>
      <c r="N154" s="36">
        <f t="shared" si="2"/>
        <v>0.7837658017298722</v>
      </c>
      <c r="O154" s="35" t="s">
        <v>2884</v>
      </c>
      <c r="P154" s="35"/>
    </row>
    <row r="155" spans="1:16" s="37" customFormat="1" x14ac:dyDescent="0.35">
      <c r="A155" s="35">
        <v>957</v>
      </c>
      <c r="B155" s="35" t="s">
        <v>2895</v>
      </c>
      <c r="C155" s="35" t="s">
        <v>2894</v>
      </c>
      <c r="D155" s="35" t="s">
        <v>2893</v>
      </c>
      <c r="E155" s="35" t="s">
        <v>3212</v>
      </c>
      <c r="F155" s="35"/>
      <c r="G155" s="35" t="s">
        <v>2925</v>
      </c>
      <c r="H155" s="35" t="s">
        <v>2891</v>
      </c>
      <c r="I155" s="35" t="s">
        <v>3215</v>
      </c>
      <c r="J155" s="35" t="s">
        <v>3214</v>
      </c>
      <c r="K155" s="36">
        <v>0.82943722943722853</v>
      </c>
      <c r="L155" s="36">
        <v>0.72987012987012989</v>
      </c>
      <c r="M155" s="36">
        <v>0.78961038961038965</v>
      </c>
      <c r="N155" s="36">
        <f t="shared" si="2"/>
        <v>0.78297258297258276</v>
      </c>
      <c r="O155" s="35" t="s">
        <v>2884</v>
      </c>
      <c r="P155" s="35"/>
    </row>
    <row r="156" spans="1:16" s="37" customFormat="1" x14ac:dyDescent="0.35">
      <c r="A156" s="35">
        <v>592</v>
      </c>
      <c r="B156" s="35" t="s">
        <v>2895</v>
      </c>
      <c r="C156" s="35" t="s">
        <v>2894</v>
      </c>
      <c r="D156" s="35" t="s">
        <v>3377</v>
      </c>
      <c r="E156" s="35" t="s">
        <v>3750</v>
      </c>
      <c r="F156" s="35"/>
      <c r="G156" s="35" t="s">
        <v>3750</v>
      </c>
      <c r="H156" s="35" t="s">
        <v>2891</v>
      </c>
      <c r="I156" s="35" t="s">
        <v>3749</v>
      </c>
      <c r="J156" s="35" t="s">
        <v>3748</v>
      </c>
      <c r="K156" s="36">
        <v>0.74845360824742257</v>
      </c>
      <c r="L156" s="36">
        <v>0.82474226804123707</v>
      </c>
      <c r="M156" s="36">
        <v>0.77250859106529091</v>
      </c>
      <c r="N156" s="36">
        <f t="shared" si="2"/>
        <v>0.78190148911798352</v>
      </c>
      <c r="O156" s="35" t="s">
        <v>2884</v>
      </c>
      <c r="P156" s="35"/>
    </row>
    <row r="157" spans="1:16" s="37" customFormat="1" x14ac:dyDescent="0.35">
      <c r="A157" s="35">
        <v>72</v>
      </c>
      <c r="B157" s="35" t="s">
        <v>2895</v>
      </c>
      <c r="C157" s="35" t="s">
        <v>2894</v>
      </c>
      <c r="D157" s="35" t="s">
        <v>89</v>
      </c>
      <c r="E157" s="35" t="s">
        <v>4413</v>
      </c>
      <c r="F157" s="35"/>
      <c r="G157" s="35" t="s">
        <v>4388</v>
      </c>
      <c r="H157" s="35" t="s">
        <v>2891</v>
      </c>
      <c r="I157" s="35" t="s">
        <v>4619</v>
      </c>
      <c r="J157" s="35" t="s">
        <v>4618</v>
      </c>
      <c r="K157" s="36">
        <v>0.73204196933010401</v>
      </c>
      <c r="L157" s="36">
        <v>0.78450363196125905</v>
      </c>
      <c r="M157" s="36">
        <v>0.8280871670702179</v>
      </c>
      <c r="N157" s="36">
        <f t="shared" si="2"/>
        <v>0.78154425612052714</v>
      </c>
      <c r="O157" s="35" t="s">
        <v>2884</v>
      </c>
      <c r="P157" s="35"/>
    </row>
    <row r="158" spans="1:16" s="37" customFormat="1" x14ac:dyDescent="0.35">
      <c r="A158" s="35">
        <v>452</v>
      </c>
      <c r="B158" s="35" t="s">
        <v>2895</v>
      </c>
      <c r="C158" s="35" t="s">
        <v>3852</v>
      </c>
      <c r="D158" s="35" t="s">
        <v>3851</v>
      </c>
      <c r="E158" s="35" t="s">
        <v>4024</v>
      </c>
      <c r="F158" s="35"/>
      <c r="G158" s="35" t="s">
        <v>3860</v>
      </c>
      <c r="H158" s="35" t="s">
        <v>2891</v>
      </c>
      <c r="I158" s="35" t="s">
        <v>4023</v>
      </c>
      <c r="J158" s="35" t="s">
        <v>3920</v>
      </c>
      <c r="K158" s="36">
        <v>0.78058252427184471</v>
      </c>
      <c r="L158" s="36">
        <v>0.78122977346278233</v>
      </c>
      <c r="M158" s="36">
        <v>0.78122977346278233</v>
      </c>
      <c r="N158" s="36">
        <f t="shared" si="2"/>
        <v>0.78101402373246975</v>
      </c>
      <c r="O158" s="35" t="s">
        <v>2884</v>
      </c>
      <c r="P158" s="35"/>
    </row>
    <row r="159" spans="1:16" s="37" customFormat="1" x14ac:dyDescent="0.35">
      <c r="A159" s="35">
        <v>807</v>
      </c>
      <c r="B159" s="35" t="s">
        <v>2895</v>
      </c>
      <c r="C159" s="35" t="s">
        <v>2894</v>
      </c>
      <c r="D159" s="35" t="s">
        <v>3279</v>
      </c>
      <c r="E159" s="35" t="s">
        <v>3421</v>
      </c>
      <c r="F159" s="35"/>
      <c r="G159" s="35" t="s">
        <v>3300</v>
      </c>
      <c r="H159" s="35" t="s">
        <v>2891</v>
      </c>
      <c r="I159" s="35" t="s">
        <v>3422</v>
      </c>
      <c r="J159" s="35" t="s">
        <v>3300</v>
      </c>
      <c r="K159" s="36">
        <v>0.79278378378378367</v>
      </c>
      <c r="L159" s="36">
        <v>0.79278378378378367</v>
      </c>
      <c r="M159" s="36">
        <v>0.75675675675675658</v>
      </c>
      <c r="N159" s="36">
        <f t="shared" si="2"/>
        <v>0.78077477477477464</v>
      </c>
      <c r="O159" s="35" t="s">
        <v>2884</v>
      </c>
      <c r="P159" s="35"/>
    </row>
    <row r="160" spans="1:16" s="37" customFormat="1" x14ac:dyDescent="0.35">
      <c r="A160" s="35">
        <v>1063</v>
      </c>
      <c r="B160" s="35" t="s">
        <v>2895</v>
      </c>
      <c r="C160" s="35" t="s">
        <v>2894</v>
      </c>
      <c r="D160" s="35" t="s">
        <v>2893</v>
      </c>
      <c r="E160" s="35" t="s">
        <v>3069</v>
      </c>
      <c r="F160" s="35"/>
      <c r="G160" s="35" t="s">
        <v>2936</v>
      </c>
      <c r="H160" s="35" t="s">
        <v>2891</v>
      </c>
      <c r="I160" s="35" t="s">
        <v>3068</v>
      </c>
      <c r="J160" s="35" t="s">
        <v>2936</v>
      </c>
      <c r="K160" s="36">
        <v>0.80194174757281544</v>
      </c>
      <c r="L160" s="36">
        <v>0.72815533980582525</v>
      </c>
      <c r="M160" s="36">
        <v>0.81165048543689311</v>
      </c>
      <c r="N160" s="36">
        <f t="shared" si="2"/>
        <v>0.7805825242718446</v>
      </c>
      <c r="O160" s="35" t="s">
        <v>2884</v>
      </c>
      <c r="P160" s="35"/>
    </row>
    <row r="161" spans="1:16" s="37" customFormat="1" x14ac:dyDescent="0.35">
      <c r="A161" s="35">
        <v>503</v>
      </c>
      <c r="B161" s="35" t="s">
        <v>2895</v>
      </c>
      <c r="C161" s="35" t="s">
        <v>3852</v>
      </c>
      <c r="D161" s="35" t="s">
        <v>3851</v>
      </c>
      <c r="E161" s="35" t="s">
        <v>3934</v>
      </c>
      <c r="F161" s="35"/>
      <c r="G161" s="35" t="s">
        <v>3848</v>
      </c>
      <c r="H161" s="35" t="s">
        <v>2891</v>
      </c>
      <c r="I161" s="35" t="s">
        <v>3935</v>
      </c>
      <c r="J161" s="35" t="s">
        <v>3848</v>
      </c>
      <c r="K161" s="36">
        <v>0.8364779874213838</v>
      </c>
      <c r="L161" s="36">
        <v>0.75331935709294129</v>
      </c>
      <c r="M161" s="36">
        <v>0.75122292103424104</v>
      </c>
      <c r="N161" s="36">
        <f t="shared" si="2"/>
        <v>0.78034008851618875</v>
      </c>
      <c r="O161" s="35" t="s">
        <v>2884</v>
      </c>
      <c r="P161" s="35"/>
    </row>
    <row r="162" spans="1:16" s="37" customFormat="1" x14ac:dyDescent="0.35">
      <c r="A162" s="35">
        <v>291</v>
      </c>
      <c r="B162" s="35" t="s">
        <v>2895</v>
      </c>
      <c r="C162" s="35" t="s">
        <v>3852</v>
      </c>
      <c r="D162" s="35" t="s">
        <v>4105</v>
      </c>
      <c r="E162" s="35" t="s">
        <v>4290</v>
      </c>
      <c r="F162" s="35"/>
      <c r="G162" s="35" t="s">
        <v>4273</v>
      </c>
      <c r="H162" s="35" t="s">
        <v>2891</v>
      </c>
      <c r="I162" s="35" t="s">
        <v>4289</v>
      </c>
      <c r="J162" s="35" t="s">
        <v>4273</v>
      </c>
      <c r="K162" s="36">
        <v>0.77660377358490573</v>
      </c>
      <c r="L162" s="36">
        <v>0.75786163522012473</v>
      </c>
      <c r="M162" s="36">
        <v>0.80559748427672839</v>
      </c>
      <c r="N162" s="36">
        <f t="shared" si="2"/>
        <v>0.78002096436058632</v>
      </c>
      <c r="O162" s="35" t="s">
        <v>2884</v>
      </c>
      <c r="P162" s="35"/>
    </row>
    <row r="163" spans="1:16" s="37" customFormat="1" x14ac:dyDescent="0.35">
      <c r="A163" s="35">
        <v>420</v>
      </c>
      <c r="B163" s="35" t="s">
        <v>2895</v>
      </c>
      <c r="C163" s="35" t="s">
        <v>3852</v>
      </c>
      <c r="D163" s="35" t="s">
        <v>3851</v>
      </c>
      <c r="E163" s="35" t="s">
        <v>4056</v>
      </c>
      <c r="F163" s="35"/>
      <c r="G163" s="35" t="s">
        <v>4043</v>
      </c>
      <c r="H163" s="35" t="s">
        <v>2891</v>
      </c>
      <c r="I163" s="35" t="s">
        <v>4071</v>
      </c>
      <c r="J163" s="35" t="s">
        <v>4043</v>
      </c>
      <c r="K163" s="36">
        <v>0.75050709939148075</v>
      </c>
      <c r="L163" s="36">
        <v>0.77890466531440161</v>
      </c>
      <c r="M163" s="36">
        <v>0.8052738336713996</v>
      </c>
      <c r="N163" s="36">
        <f t="shared" si="2"/>
        <v>0.77822853279242732</v>
      </c>
      <c r="O163" s="35" t="s">
        <v>2884</v>
      </c>
      <c r="P163" s="35"/>
    </row>
    <row r="164" spans="1:16" s="37" customFormat="1" x14ac:dyDescent="0.35">
      <c r="A164" s="35">
        <v>530</v>
      </c>
      <c r="B164" s="35" t="s">
        <v>2895</v>
      </c>
      <c r="C164" s="35" t="s">
        <v>3852</v>
      </c>
      <c r="D164" s="35" t="s">
        <v>3851</v>
      </c>
      <c r="E164" s="35" t="s">
        <v>3879</v>
      </c>
      <c r="F164" s="35"/>
      <c r="G164" s="35" t="s">
        <v>3878</v>
      </c>
      <c r="H164" s="35" t="s">
        <v>2891</v>
      </c>
      <c r="I164" s="35" t="s">
        <v>3884</v>
      </c>
      <c r="J164" s="35" t="s">
        <v>3883</v>
      </c>
      <c r="K164" s="36">
        <v>0.76504854368932029</v>
      </c>
      <c r="L164" s="36">
        <v>0.76763754045307364</v>
      </c>
      <c r="M164" s="36">
        <v>0.80194174757281567</v>
      </c>
      <c r="N164" s="36">
        <f t="shared" si="2"/>
        <v>0.77820927723840327</v>
      </c>
      <c r="O164" s="35" t="s">
        <v>2884</v>
      </c>
      <c r="P164" s="35"/>
    </row>
    <row r="165" spans="1:16" s="37" customFormat="1" x14ac:dyDescent="0.35">
      <c r="A165" s="35">
        <v>2</v>
      </c>
      <c r="B165" s="35" t="s">
        <v>2895</v>
      </c>
      <c r="C165" s="35" t="s">
        <v>2894</v>
      </c>
      <c r="D165" s="35" t="s">
        <v>89</v>
      </c>
      <c r="E165" s="35" t="s">
        <v>4730</v>
      </c>
      <c r="F165" s="35"/>
      <c r="G165" s="35" t="s">
        <v>4388</v>
      </c>
      <c r="H165" s="35" t="s">
        <v>2891</v>
      </c>
      <c r="I165" s="35" t="s">
        <v>4732</v>
      </c>
      <c r="J165" s="35" t="s">
        <v>4388</v>
      </c>
      <c r="K165" s="36">
        <v>0.77304964539006904</v>
      </c>
      <c r="L165" s="36">
        <v>0.77748226950354504</v>
      </c>
      <c r="M165" s="36">
        <v>0.78280141843971529</v>
      </c>
      <c r="N165" s="36">
        <f t="shared" si="2"/>
        <v>0.77777777777777646</v>
      </c>
      <c r="O165" s="35" t="s">
        <v>2884</v>
      </c>
      <c r="P165" s="35"/>
    </row>
    <row r="166" spans="1:16" s="37" customFormat="1" x14ac:dyDescent="0.35">
      <c r="A166" s="35">
        <v>998</v>
      </c>
      <c r="B166" s="35" t="s">
        <v>2895</v>
      </c>
      <c r="C166" s="35" t="s">
        <v>2894</v>
      </c>
      <c r="D166" s="35" t="s">
        <v>2893</v>
      </c>
      <c r="E166" s="35" t="s">
        <v>3153</v>
      </c>
      <c r="F166" s="35"/>
      <c r="G166" s="35" t="s">
        <v>2896</v>
      </c>
      <c r="H166" s="35" t="s">
        <v>2891</v>
      </c>
      <c r="I166" s="35" t="s">
        <v>3154</v>
      </c>
      <c r="J166" s="35" t="s">
        <v>3151</v>
      </c>
      <c r="K166" s="36">
        <v>0.7528089887640449</v>
      </c>
      <c r="L166" s="36">
        <v>0.71910112359550549</v>
      </c>
      <c r="M166" s="36">
        <v>0.86067415730337082</v>
      </c>
      <c r="N166" s="36">
        <f t="shared" si="2"/>
        <v>0.77752808988764033</v>
      </c>
      <c r="O166" s="35" t="s">
        <v>2884</v>
      </c>
      <c r="P166" s="35"/>
    </row>
    <row r="167" spans="1:16" s="37" customFormat="1" x14ac:dyDescent="0.35">
      <c r="A167" s="35">
        <v>1145</v>
      </c>
      <c r="B167" s="35" t="s">
        <v>2895</v>
      </c>
      <c r="C167" s="35" t="s">
        <v>2894</v>
      </c>
      <c r="D167" s="35" t="s">
        <v>2893</v>
      </c>
      <c r="E167" s="35" t="s">
        <v>2942</v>
      </c>
      <c r="F167" s="35"/>
      <c r="G167" s="35" t="s">
        <v>2925</v>
      </c>
      <c r="H167" s="35" t="s">
        <v>2891</v>
      </c>
      <c r="I167" s="35" t="s">
        <v>2948</v>
      </c>
      <c r="J167" s="35" t="s">
        <v>2947</v>
      </c>
      <c r="K167" s="36">
        <v>0.69785169785169643</v>
      </c>
      <c r="L167" s="36">
        <v>0.9002079002079002</v>
      </c>
      <c r="M167" s="36">
        <v>0.73388773388773398</v>
      </c>
      <c r="N167" s="36">
        <f t="shared" si="2"/>
        <v>0.77731577731577683</v>
      </c>
      <c r="O167" s="35" t="s">
        <v>2884</v>
      </c>
      <c r="P167" s="35"/>
    </row>
    <row r="168" spans="1:16" s="37" customFormat="1" x14ac:dyDescent="0.35">
      <c r="A168" s="35">
        <v>93</v>
      </c>
      <c r="B168" s="35" t="s">
        <v>2895</v>
      </c>
      <c r="C168" s="35" t="s">
        <v>2894</v>
      </c>
      <c r="D168" s="35" t="s">
        <v>89</v>
      </c>
      <c r="E168" s="35" t="s">
        <v>4589</v>
      </c>
      <c r="F168" s="35"/>
      <c r="G168" s="35" t="s">
        <v>4589</v>
      </c>
      <c r="H168" s="35" t="s">
        <v>2891</v>
      </c>
      <c r="I168" s="35" t="s">
        <v>4592</v>
      </c>
      <c r="J168" s="35" t="s">
        <v>4452</v>
      </c>
      <c r="K168" s="36">
        <v>0.84088050314465279</v>
      </c>
      <c r="L168" s="36">
        <v>0.84779874213836404</v>
      </c>
      <c r="M168" s="36">
        <v>0.64232589587559019</v>
      </c>
      <c r="N168" s="36">
        <f t="shared" si="2"/>
        <v>0.77700171371953564</v>
      </c>
      <c r="O168" s="35" t="s">
        <v>2884</v>
      </c>
      <c r="P168" s="35"/>
    </row>
    <row r="169" spans="1:16" s="37" customFormat="1" x14ac:dyDescent="0.35">
      <c r="A169" s="35">
        <v>996</v>
      </c>
      <c r="B169" s="35" t="s">
        <v>2895</v>
      </c>
      <c r="C169" s="35" t="s">
        <v>2894</v>
      </c>
      <c r="D169" s="35" t="s">
        <v>2893</v>
      </c>
      <c r="E169" s="35" t="s">
        <v>3153</v>
      </c>
      <c r="F169" s="35"/>
      <c r="G169" s="35" t="s">
        <v>2896</v>
      </c>
      <c r="H169" s="35" t="s">
        <v>2891</v>
      </c>
      <c r="I169" s="35" t="s">
        <v>3157</v>
      </c>
      <c r="J169" s="35" t="s">
        <v>3156</v>
      </c>
      <c r="K169" s="36">
        <v>0.77519379844961245</v>
      </c>
      <c r="L169" s="36">
        <v>0.75968992248062017</v>
      </c>
      <c r="M169" s="36">
        <v>0.79586563307493552</v>
      </c>
      <c r="N169" s="36">
        <f t="shared" si="2"/>
        <v>0.77691645133505605</v>
      </c>
      <c r="O169" s="35" t="s">
        <v>2884</v>
      </c>
      <c r="P169" s="35"/>
    </row>
    <row r="170" spans="1:16" s="37" customFormat="1" x14ac:dyDescent="0.35">
      <c r="A170" s="35">
        <v>692</v>
      </c>
      <c r="B170" s="35" t="s">
        <v>2895</v>
      </c>
      <c r="C170" s="35" t="s">
        <v>2894</v>
      </c>
      <c r="D170" s="35" t="s">
        <v>3279</v>
      </c>
      <c r="E170" s="35" t="s">
        <v>3484</v>
      </c>
      <c r="F170" s="35"/>
      <c r="G170" s="35" t="s">
        <v>3320</v>
      </c>
      <c r="H170" s="35" t="s">
        <v>2891</v>
      </c>
      <c r="I170" s="35" t="s">
        <v>3579</v>
      </c>
      <c r="J170" s="35" t="s">
        <v>3320</v>
      </c>
      <c r="K170" s="36">
        <v>0.74261603375527352</v>
      </c>
      <c r="L170" s="36">
        <v>0.82701265822784831</v>
      </c>
      <c r="M170" s="36">
        <v>0.759493670886076</v>
      </c>
      <c r="N170" s="36">
        <f t="shared" si="2"/>
        <v>0.77637412095639924</v>
      </c>
      <c r="O170" s="35" t="s">
        <v>2884</v>
      </c>
      <c r="P170" s="35"/>
    </row>
    <row r="171" spans="1:16" s="37" customFormat="1" x14ac:dyDescent="0.35">
      <c r="A171" s="35">
        <v>663</v>
      </c>
      <c r="B171" s="35" t="s">
        <v>2895</v>
      </c>
      <c r="C171" s="35" t="s">
        <v>2894</v>
      </c>
      <c r="D171" s="35" t="s">
        <v>3279</v>
      </c>
      <c r="E171" s="35" t="s">
        <v>3518</v>
      </c>
      <c r="F171" s="35"/>
      <c r="G171" s="35" t="s">
        <v>3275</v>
      </c>
      <c r="H171" s="35" t="s">
        <v>2891</v>
      </c>
      <c r="I171" s="35" t="s">
        <v>3616</v>
      </c>
      <c r="J171" s="35" t="s">
        <v>3552</v>
      </c>
      <c r="K171" s="36">
        <v>0.74074074074074081</v>
      </c>
      <c r="L171" s="36">
        <v>0.76173770491803283</v>
      </c>
      <c r="M171" s="36">
        <v>0.82622950819672136</v>
      </c>
      <c r="N171" s="36">
        <f t="shared" si="2"/>
        <v>0.77623598461849841</v>
      </c>
      <c r="O171" s="35" t="s">
        <v>2884</v>
      </c>
      <c r="P171" s="35"/>
    </row>
    <row r="172" spans="1:16" s="37" customFormat="1" x14ac:dyDescent="0.35">
      <c r="A172" s="35">
        <v>438</v>
      </c>
      <c r="B172" s="35" t="s">
        <v>2895</v>
      </c>
      <c r="C172" s="35" t="s">
        <v>3852</v>
      </c>
      <c r="D172" s="35" t="s">
        <v>3851</v>
      </c>
      <c r="E172" s="35" t="s">
        <v>4045</v>
      </c>
      <c r="F172" s="35"/>
      <c r="G172" s="35" t="s">
        <v>4043</v>
      </c>
      <c r="H172" s="35" t="s">
        <v>2891</v>
      </c>
      <c r="I172" s="35" t="s">
        <v>4048</v>
      </c>
      <c r="J172" s="35" t="s">
        <v>4043</v>
      </c>
      <c r="K172" s="36">
        <v>0.76811594202898559</v>
      </c>
      <c r="L172" s="36">
        <v>0.75845410628019128</v>
      </c>
      <c r="M172" s="36">
        <v>0.80193236714975669</v>
      </c>
      <c r="N172" s="36">
        <f t="shared" si="2"/>
        <v>0.77616747181964441</v>
      </c>
      <c r="O172" s="35" t="s">
        <v>2884</v>
      </c>
      <c r="P172" s="35"/>
    </row>
    <row r="173" spans="1:16" s="37" customFormat="1" x14ac:dyDescent="0.35">
      <c r="A173" s="35">
        <v>728</v>
      </c>
      <c r="B173" s="35" t="s">
        <v>2895</v>
      </c>
      <c r="C173" s="35" t="s">
        <v>2894</v>
      </c>
      <c r="D173" s="35" t="s">
        <v>3279</v>
      </c>
      <c r="E173" s="35" t="s">
        <v>3295</v>
      </c>
      <c r="F173" s="35"/>
      <c r="G173" s="35" t="s">
        <v>3295</v>
      </c>
      <c r="H173" s="35" t="s">
        <v>2891</v>
      </c>
      <c r="I173" s="35" t="s">
        <v>3535</v>
      </c>
      <c r="J173" s="35" t="s">
        <v>3295</v>
      </c>
      <c r="K173" s="36">
        <v>0.7408312958435207</v>
      </c>
      <c r="L173" s="36">
        <v>0.79542787286063565</v>
      </c>
      <c r="M173" s="36">
        <v>0.78892420537897312</v>
      </c>
      <c r="N173" s="36">
        <f t="shared" si="2"/>
        <v>0.77506112469437649</v>
      </c>
      <c r="O173" s="35" t="s">
        <v>2884</v>
      </c>
      <c r="P173" s="35"/>
    </row>
    <row r="174" spans="1:16" s="37" customFormat="1" x14ac:dyDescent="0.35">
      <c r="A174" s="35">
        <v>1090</v>
      </c>
      <c r="B174" s="35" t="s">
        <v>2895</v>
      </c>
      <c r="C174" s="35" t="s">
        <v>2894</v>
      </c>
      <c r="D174" s="35" t="s">
        <v>2893</v>
      </c>
      <c r="E174" s="35" t="s">
        <v>3024</v>
      </c>
      <c r="F174" s="35"/>
      <c r="G174" s="35" t="s">
        <v>3023</v>
      </c>
      <c r="H174" s="35" t="s">
        <v>2891</v>
      </c>
      <c r="I174" s="35" t="s">
        <v>3029</v>
      </c>
      <c r="J174" s="35" t="s">
        <v>3028</v>
      </c>
      <c r="K174" s="36">
        <v>0.87249190938511267</v>
      </c>
      <c r="L174" s="36">
        <v>0.70097087378640788</v>
      </c>
      <c r="M174" s="36">
        <v>0.74951456310679609</v>
      </c>
      <c r="N174" s="36">
        <f t="shared" si="2"/>
        <v>0.77432578209277236</v>
      </c>
      <c r="O174" s="35" t="s">
        <v>2884</v>
      </c>
      <c r="P174" s="35"/>
    </row>
    <row r="175" spans="1:16" s="37" customFormat="1" x14ac:dyDescent="0.35">
      <c r="A175" s="35">
        <v>956</v>
      </c>
      <c r="B175" s="35" t="s">
        <v>2895</v>
      </c>
      <c r="C175" s="35" t="s">
        <v>2894</v>
      </c>
      <c r="D175" s="35" t="s">
        <v>2893</v>
      </c>
      <c r="E175" s="35" t="s">
        <v>3219</v>
      </c>
      <c r="F175" s="35"/>
      <c r="G175" s="35" t="s">
        <v>3218</v>
      </c>
      <c r="H175" s="35" t="s">
        <v>2891</v>
      </c>
      <c r="I175" s="35" t="s">
        <v>3217</v>
      </c>
      <c r="J175" s="35" t="s">
        <v>3216</v>
      </c>
      <c r="K175" s="36">
        <v>0.74159663865546221</v>
      </c>
      <c r="L175" s="36">
        <v>0.69327731092436984</v>
      </c>
      <c r="M175" s="36">
        <v>0.88445378151260501</v>
      </c>
      <c r="N175" s="36">
        <f t="shared" si="2"/>
        <v>0.77310924369747902</v>
      </c>
      <c r="O175" s="35" t="s">
        <v>2884</v>
      </c>
      <c r="P175" s="35"/>
    </row>
    <row r="176" spans="1:16" s="37" customFormat="1" x14ac:dyDescent="0.35">
      <c r="A176" s="35">
        <v>402</v>
      </c>
      <c r="B176" s="35" t="s">
        <v>2895</v>
      </c>
      <c r="C176" s="35" t="s">
        <v>3852</v>
      </c>
      <c r="D176" s="35" t="s">
        <v>3851</v>
      </c>
      <c r="E176" s="35" t="s">
        <v>4092</v>
      </c>
      <c r="F176" s="35"/>
      <c r="G176" s="35" t="s">
        <v>4043</v>
      </c>
      <c r="H176" s="35" t="s">
        <v>2891</v>
      </c>
      <c r="I176" s="35" t="s">
        <v>4091</v>
      </c>
      <c r="J176" s="35" t="s">
        <v>4043</v>
      </c>
      <c r="K176" s="36">
        <v>0.6789915966386556</v>
      </c>
      <c r="L176" s="36">
        <v>0.88011204481792604</v>
      </c>
      <c r="M176" s="36">
        <v>0.75910364145658149</v>
      </c>
      <c r="N176" s="36">
        <f t="shared" si="2"/>
        <v>0.77273576097105445</v>
      </c>
      <c r="O176" s="35" t="s">
        <v>2884</v>
      </c>
      <c r="P176" s="35"/>
    </row>
    <row r="177" spans="1:16" s="37" customFormat="1" x14ac:dyDescent="0.35">
      <c r="A177" s="35">
        <v>163</v>
      </c>
      <c r="B177" s="35" t="s">
        <v>2895</v>
      </c>
      <c r="C177" s="35" t="s">
        <v>2894</v>
      </c>
      <c r="D177" s="35" t="s">
        <v>89</v>
      </c>
      <c r="E177" s="35" t="s">
        <v>4404</v>
      </c>
      <c r="F177" s="35"/>
      <c r="G177" s="35" t="s">
        <v>4388</v>
      </c>
      <c r="H177" s="35" t="s">
        <v>2891</v>
      </c>
      <c r="I177" s="35" t="s">
        <v>4465</v>
      </c>
      <c r="J177" s="35" t="s">
        <v>4425</v>
      </c>
      <c r="K177" s="36">
        <v>0.71271929824561187</v>
      </c>
      <c r="L177" s="36">
        <v>0.61403508771929594</v>
      </c>
      <c r="M177" s="36">
        <v>0.98684210526315785</v>
      </c>
      <c r="N177" s="36">
        <f t="shared" si="2"/>
        <v>0.77119883040935522</v>
      </c>
      <c r="O177" s="35" t="s">
        <v>2884</v>
      </c>
      <c r="P177" s="35"/>
    </row>
    <row r="178" spans="1:16" s="37" customFormat="1" x14ac:dyDescent="0.35">
      <c r="A178" s="35">
        <v>803</v>
      </c>
      <c r="B178" s="35" t="s">
        <v>2895</v>
      </c>
      <c r="C178" s="35" t="s">
        <v>2894</v>
      </c>
      <c r="D178" s="35" t="s">
        <v>3279</v>
      </c>
      <c r="E178" s="35" t="s">
        <v>3426</v>
      </c>
      <c r="F178" s="35"/>
      <c r="G178" s="35" t="s">
        <v>3382</v>
      </c>
      <c r="H178" s="35" t="s">
        <v>2891</v>
      </c>
      <c r="I178" s="35" t="s">
        <v>3427</v>
      </c>
      <c r="J178" s="35" t="s">
        <v>3382</v>
      </c>
      <c r="K178" s="36">
        <v>0.74359999999999993</v>
      </c>
      <c r="L178" s="36">
        <v>0.76923076923076927</v>
      </c>
      <c r="M178" s="36">
        <v>0.79999999999999993</v>
      </c>
      <c r="N178" s="36">
        <f t="shared" si="2"/>
        <v>0.77094358974358979</v>
      </c>
      <c r="O178" s="35" t="s">
        <v>2884</v>
      </c>
      <c r="P178" s="35"/>
    </row>
    <row r="179" spans="1:16" s="37" customFormat="1" x14ac:dyDescent="0.35">
      <c r="A179" s="35">
        <v>707</v>
      </c>
      <c r="B179" s="35" t="s">
        <v>2895</v>
      </c>
      <c r="C179" s="35" t="s">
        <v>2894</v>
      </c>
      <c r="D179" s="35" t="s">
        <v>3279</v>
      </c>
      <c r="E179" s="35" t="s">
        <v>3555</v>
      </c>
      <c r="F179" s="35"/>
      <c r="G179" s="35" t="s">
        <v>3280</v>
      </c>
      <c r="H179" s="35" t="s">
        <v>2891</v>
      </c>
      <c r="I179" s="35" t="s">
        <v>3558</v>
      </c>
      <c r="J179" s="35" t="s">
        <v>3527</v>
      </c>
      <c r="K179" s="36">
        <v>0.5670103092783505</v>
      </c>
      <c r="L179" s="36">
        <v>0.86855670103092775</v>
      </c>
      <c r="M179" s="36">
        <v>0.87628865979381443</v>
      </c>
      <c r="N179" s="36">
        <f t="shared" si="2"/>
        <v>0.77061855670103085</v>
      </c>
      <c r="O179" s="35" t="s">
        <v>2884</v>
      </c>
      <c r="P179" s="35"/>
    </row>
    <row r="180" spans="1:16" s="37" customFormat="1" x14ac:dyDescent="0.35">
      <c r="A180" s="35">
        <v>231</v>
      </c>
      <c r="B180" s="35" t="s">
        <v>2895</v>
      </c>
      <c r="C180" s="35" t="s">
        <v>3852</v>
      </c>
      <c r="D180" s="35" t="s">
        <v>4105</v>
      </c>
      <c r="E180" s="35" t="s">
        <v>4381</v>
      </c>
      <c r="F180" s="35"/>
      <c r="G180" s="35" t="s">
        <v>1351</v>
      </c>
      <c r="H180" s="35" t="s">
        <v>2891</v>
      </c>
      <c r="I180" s="35" t="s">
        <v>4380</v>
      </c>
      <c r="J180" s="35" t="s">
        <v>1351</v>
      </c>
      <c r="K180" s="36">
        <v>0.77951002227171473</v>
      </c>
      <c r="L180" s="36">
        <v>0.79510022271714931</v>
      </c>
      <c r="M180" s="36">
        <v>0.73496659242761686</v>
      </c>
      <c r="N180" s="36">
        <f t="shared" si="2"/>
        <v>0.76985894580549363</v>
      </c>
      <c r="O180" s="35" t="s">
        <v>2884</v>
      </c>
      <c r="P180" s="35"/>
    </row>
    <row r="181" spans="1:16" s="37" customFormat="1" x14ac:dyDescent="0.35">
      <c r="A181" s="35">
        <v>1175</v>
      </c>
      <c r="B181" s="35" t="s">
        <v>2895</v>
      </c>
      <c r="C181" s="35" t="s">
        <v>2894</v>
      </c>
      <c r="D181" s="35" t="s">
        <v>2893</v>
      </c>
      <c r="E181" s="35" t="s">
        <v>2896</v>
      </c>
      <c r="F181" s="35"/>
      <c r="G181" s="35" t="s">
        <v>2896</v>
      </c>
      <c r="H181" s="35" t="s">
        <v>2891</v>
      </c>
      <c r="I181" s="35" t="s">
        <v>2899</v>
      </c>
      <c r="J181" s="35" t="s">
        <v>2896</v>
      </c>
      <c r="K181" s="36">
        <v>0.73188405797101341</v>
      </c>
      <c r="L181" s="36">
        <v>0.78260869565217395</v>
      </c>
      <c r="M181" s="36">
        <v>0.79076086956521729</v>
      </c>
      <c r="N181" s="36">
        <f t="shared" si="2"/>
        <v>0.76841787439613485</v>
      </c>
      <c r="O181" s="35" t="s">
        <v>2884</v>
      </c>
      <c r="P181" s="35"/>
    </row>
    <row r="182" spans="1:16" s="37" customFormat="1" x14ac:dyDescent="0.35">
      <c r="A182" s="35">
        <v>1148</v>
      </c>
      <c r="B182" s="35" t="s">
        <v>2895</v>
      </c>
      <c r="C182" s="35" t="s">
        <v>2894</v>
      </c>
      <c r="D182" s="35" t="s">
        <v>2893</v>
      </c>
      <c r="E182" s="35" t="s">
        <v>2942</v>
      </c>
      <c r="F182" s="35"/>
      <c r="G182" s="35" t="s">
        <v>2925</v>
      </c>
      <c r="H182" s="35" t="s">
        <v>2891</v>
      </c>
      <c r="I182" s="35" t="s">
        <v>2944</v>
      </c>
      <c r="J182" s="35" t="s">
        <v>2943</v>
      </c>
      <c r="K182" s="36">
        <v>0.74980392156862596</v>
      </c>
      <c r="L182" s="36">
        <v>0.77176470588235302</v>
      </c>
      <c r="M182" s="36">
        <v>0.78352941176470581</v>
      </c>
      <c r="N182" s="36">
        <f t="shared" si="2"/>
        <v>0.768366013071895</v>
      </c>
      <c r="O182" s="35" t="s">
        <v>2884</v>
      </c>
      <c r="P182" s="35"/>
    </row>
    <row r="183" spans="1:16" s="37" customFormat="1" x14ac:dyDescent="0.35">
      <c r="A183" s="35">
        <v>66</v>
      </c>
      <c r="B183" s="35" t="s">
        <v>2895</v>
      </c>
      <c r="C183" s="35" t="s">
        <v>2894</v>
      </c>
      <c r="D183" s="35" t="s">
        <v>89</v>
      </c>
      <c r="E183" s="35" t="s">
        <v>4630</v>
      </c>
      <c r="F183" s="35"/>
      <c r="G183" s="35" t="s">
        <v>4629</v>
      </c>
      <c r="H183" s="35" t="s">
        <v>2891</v>
      </c>
      <c r="I183" s="35" t="s">
        <v>4628</v>
      </c>
      <c r="J183" s="35" t="s">
        <v>4627</v>
      </c>
      <c r="K183" s="36">
        <v>0.8444895199459086</v>
      </c>
      <c r="L183" s="36">
        <v>0.66058147396889644</v>
      </c>
      <c r="M183" s="36">
        <v>0.79986477349560436</v>
      </c>
      <c r="N183" s="36">
        <f t="shared" si="2"/>
        <v>0.76831192247013647</v>
      </c>
      <c r="O183" s="35" t="s">
        <v>2884</v>
      </c>
      <c r="P183" s="35"/>
    </row>
    <row r="184" spans="1:16" s="37" customFormat="1" x14ac:dyDescent="0.35">
      <c r="A184" s="35">
        <v>1122</v>
      </c>
      <c r="B184" s="35" t="s">
        <v>2895</v>
      </c>
      <c r="C184" s="35" t="s">
        <v>2894</v>
      </c>
      <c r="D184" s="35" t="s">
        <v>2893</v>
      </c>
      <c r="E184" s="35" t="s">
        <v>2980</v>
      </c>
      <c r="F184" s="35"/>
      <c r="G184" s="35" t="s">
        <v>2979</v>
      </c>
      <c r="H184" s="35" t="s">
        <v>2891</v>
      </c>
      <c r="I184" s="35" t="s">
        <v>2984</v>
      </c>
      <c r="J184" s="35" t="s">
        <v>2979</v>
      </c>
      <c r="K184" s="36">
        <v>0.77586206896551713</v>
      </c>
      <c r="L184" s="36">
        <v>0.72413793103448276</v>
      </c>
      <c r="M184" s="36">
        <v>0.80344827586206902</v>
      </c>
      <c r="N184" s="36">
        <f t="shared" si="2"/>
        <v>0.76781609195402301</v>
      </c>
      <c r="O184" s="35" t="s">
        <v>2884</v>
      </c>
      <c r="P184" s="35"/>
    </row>
    <row r="185" spans="1:16" s="37" customFormat="1" x14ac:dyDescent="0.35">
      <c r="A185" s="35">
        <v>578</v>
      </c>
      <c r="B185" s="35" t="s">
        <v>2895</v>
      </c>
      <c r="C185" s="35" t="s">
        <v>2894</v>
      </c>
      <c r="D185" s="35" t="s">
        <v>3377</v>
      </c>
      <c r="E185" s="35" t="s">
        <v>3769</v>
      </c>
      <c r="F185" s="35"/>
      <c r="G185" s="35" t="s">
        <v>3769</v>
      </c>
      <c r="H185" s="35" t="s">
        <v>2891</v>
      </c>
      <c r="I185" s="35" t="s">
        <v>3772</v>
      </c>
      <c r="J185" s="35" t="s">
        <v>3771</v>
      </c>
      <c r="K185" s="36">
        <v>0.77450980392156854</v>
      </c>
      <c r="L185" s="36">
        <v>0.760130718954247</v>
      </c>
      <c r="M185" s="36">
        <v>0.76704545454545459</v>
      </c>
      <c r="N185" s="36">
        <f t="shared" si="2"/>
        <v>0.76722865914042337</v>
      </c>
      <c r="O185" s="35" t="s">
        <v>2884</v>
      </c>
      <c r="P185" s="35"/>
    </row>
    <row r="186" spans="1:16" s="37" customFormat="1" x14ac:dyDescent="0.35">
      <c r="A186" s="35">
        <v>997</v>
      </c>
      <c r="B186" s="35" t="s">
        <v>2895</v>
      </c>
      <c r="C186" s="35" t="s">
        <v>2894</v>
      </c>
      <c r="D186" s="35" t="s">
        <v>2893</v>
      </c>
      <c r="E186" s="35" t="s">
        <v>3153</v>
      </c>
      <c r="F186" s="35"/>
      <c r="G186" s="35" t="s">
        <v>2896</v>
      </c>
      <c r="H186" s="35" t="s">
        <v>2891</v>
      </c>
      <c r="I186" s="35" t="s">
        <v>3155</v>
      </c>
      <c r="J186" s="35" t="s">
        <v>3151</v>
      </c>
      <c r="K186" s="36">
        <v>0.82739726027397242</v>
      </c>
      <c r="L186" s="36">
        <v>0.6986301369863015</v>
      </c>
      <c r="M186" s="36">
        <v>0.77534246575342469</v>
      </c>
      <c r="N186" s="36">
        <f t="shared" si="2"/>
        <v>0.76712328767123295</v>
      </c>
      <c r="O186" s="35" t="s">
        <v>2884</v>
      </c>
      <c r="P186" s="35"/>
    </row>
    <row r="187" spans="1:16" s="37" customFormat="1" x14ac:dyDescent="0.35">
      <c r="A187" s="35">
        <v>381</v>
      </c>
      <c r="B187" s="35" t="s">
        <v>2895</v>
      </c>
      <c r="C187" s="35" t="s">
        <v>3852</v>
      </c>
      <c r="D187" s="35" t="s">
        <v>4105</v>
      </c>
      <c r="E187" s="35" t="s">
        <v>4129</v>
      </c>
      <c r="F187" s="35"/>
      <c r="G187" s="35" t="s">
        <v>4128</v>
      </c>
      <c r="H187" s="35" t="s">
        <v>2891</v>
      </c>
      <c r="I187" s="35" t="s">
        <v>4131</v>
      </c>
      <c r="J187" s="35" t="s">
        <v>4130</v>
      </c>
      <c r="K187" s="36">
        <v>0.72621359223300974</v>
      </c>
      <c r="L187" s="36">
        <v>0.76116504854368927</v>
      </c>
      <c r="M187" s="36">
        <v>0.8129449838187689</v>
      </c>
      <c r="N187" s="36">
        <f t="shared" si="2"/>
        <v>0.76677454153182267</v>
      </c>
      <c r="O187" s="35" t="s">
        <v>2884</v>
      </c>
      <c r="P187" s="35"/>
    </row>
    <row r="188" spans="1:16" s="37" customFormat="1" x14ac:dyDescent="0.35">
      <c r="A188" s="35">
        <v>922</v>
      </c>
      <c r="B188" s="35" t="s">
        <v>2895</v>
      </c>
      <c r="C188" s="35" t="s">
        <v>2894</v>
      </c>
      <c r="D188" s="35" t="s">
        <v>2893</v>
      </c>
      <c r="E188" s="35" t="s">
        <v>3252</v>
      </c>
      <c r="F188" s="35"/>
      <c r="G188" s="35" t="s">
        <v>2932</v>
      </c>
      <c r="H188" s="35" t="s">
        <v>2891</v>
      </c>
      <c r="I188" s="35" t="s">
        <v>3257</v>
      </c>
      <c r="J188" s="35" t="s">
        <v>2932</v>
      </c>
      <c r="K188" s="36">
        <v>0.77187499999999998</v>
      </c>
      <c r="L188" s="36">
        <v>0.82499999999999996</v>
      </c>
      <c r="M188" s="36">
        <v>0.70312499999999989</v>
      </c>
      <c r="N188" s="36">
        <f t="shared" si="2"/>
        <v>0.76666666666666661</v>
      </c>
      <c r="O188" s="35" t="s">
        <v>2884</v>
      </c>
      <c r="P188" s="35"/>
    </row>
    <row r="189" spans="1:16" s="37" customFormat="1" x14ac:dyDescent="0.35">
      <c r="A189" s="35">
        <v>87</v>
      </c>
      <c r="B189" s="35" t="s">
        <v>2895</v>
      </c>
      <c r="C189" s="35" t="s">
        <v>2894</v>
      </c>
      <c r="D189" s="35" t="s">
        <v>89</v>
      </c>
      <c r="E189" s="35" t="s">
        <v>4597</v>
      </c>
      <c r="F189" s="35"/>
      <c r="G189" s="35" t="s">
        <v>4388</v>
      </c>
      <c r="H189" s="35" t="s">
        <v>2891</v>
      </c>
      <c r="I189" s="35" t="s">
        <v>4600</v>
      </c>
      <c r="J189" s="35" t="s">
        <v>4388</v>
      </c>
      <c r="K189" s="36">
        <v>0.72630718954248286</v>
      </c>
      <c r="L189" s="36">
        <v>0.78431372549019607</v>
      </c>
      <c r="M189" s="36">
        <v>0.78921568627450978</v>
      </c>
      <c r="N189" s="36">
        <f t="shared" si="2"/>
        <v>0.76661220043572953</v>
      </c>
      <c r="O189" s="35" t="s">
        <v>2884</v>
      </c>
      <c r="P189" s="35"/>
    </row>
    <row r="190" spans="1:16" s="37" customFormat="1" x14ac:dyDescent="0.35">
      <c r="A190" s="35">
        <v>886</v>
      </c>
      <c r="B190" s="35" t="s">
        <v>2895</v>
      </c>
      <c r="C190" s="35" t="s">
        <v>2894</v>
      </c>
      <c r="D190" s="35" t="s">
        <v>3279</v>
      </c>
      <c r="E190" s="35" t="s">
        <v>3300</v>
      </c>
      <c r="F190" s="35"/>
      <c r="G190" s="35" t="s">
        <v>3300</v>
      </c>
      <c r="H190" s="35" t="s">
        <v>2891</v>
      </c>
      <c r="I190" s="35" t="s">
        <v>3311</v>
      </c>
      <c r="J190" s="35" t="s">
        <v>3300</v>
      </c>
      <c r="K190" s="36">
        <v>0.84968137254901976</v>
      </c>
      <c r="L190" s="36">
        <v>0.71894607843137259</v>
      </c>
      <c r="M190" s="36">
        <v>0.73120098039215686</v>
      </c>
      <c r="N190" s="36">
        <f t="shared" si="2"/>
        <v>0.76660947712418304</v>
      </c>
      <c r="O190" s="35" t="s">
        <v>2884</v>
      </c>
      <c r="P190" s="35"/>
    </row>
    <row r="191" spans="1:16" s="37" customFormat="1" x14ac:dyDescent="0.35">
      <c r="A191" s="35">
        <v>651</v>
      </c>
      <c r="B191" s="35" t="s">
        <v>2895</v>
      </c>
      <c r="C191" s="35" t="s">
        <v>2894</v>
      </c>
      <c r="D191" s="35" t="s">
        <v>3279</v>
      </c>
      <c r="E191" s="35" t="s">
        <v>3320</v>
      </c>
      <c r="F191" s="35"/>
      <c r="G191" s="35" t="s">
        <v>3320</v>
      </c>
      <c r="H191" s="35" t="s">
        <v>2891</v>
      </c>
      <c r="I191" s="35" t="s">
        <v>3629</v>
      </c>
      <c r="J191" s="35" t="s">
        <v>3320</v>
      </c>
      <c r="K191" s="36">
        <v>0.71549295774647892</v>
      </c>
      <c r="L191" s="36">
        <v>0.79811267605633796</v>
      </c>
      <c r="M191" s="36">
        <v>0.7849859154929576</v>
      </c>
      <c r="N191" s="36">
        <f t="shared" si="2"/>
        <v>0.76619718309859153</v>
      </c>
      <c r="O191" s="35" t="s">
        <v>2884</v>
      </c>
      <c r="P191" s="35"/>
    </row>
    <row r="192" spans="1:16" s="37" customFormat="1" x14ac:dyDescent="0.35">
      <c r="A192" s="35">
        <v>388</v>
      </c>
      <c r="B192" s="35" t="s">
        <v>2895</v>
      </c>
      <c r="C192" s="35" t="s">
        <v>3852</v>
      </c>
      <c r="D192" s="35" t="s">
        <v>4105</v>
      </c>
      <c r="E192" s="35" t="s">
        <v>4104</v>
      </c>
      <c r="F192" s="35"/>
      <c r="G192" s="35" t="s">
        <v>4102</v>
      </c>
      <c r="H192" s="35" t="s">
        <v>2891</v>
      </c>
      <c r="I192" s="35" t="s">
        <v>4113</v>
      </c>
      <c r="J192" s="35" t="s">
        <v>4110</v>
      </c>
      <c r="K192" s="36">
        <v>0.74174757281553394</v>
      </c>
      <c r="L192" s="36">
        <v>0.83624595469255525</v>
      </c>
      <c r="M192" s="36">
        <v>0.72019417475727954</v>
      </c>
      <c r="N192" s="36">
        <f t="shared" si="2"/>
        <v>0.76606256742178969</v>
      </c>
      <c r="O192" s="35" t="s">
        <v>2884</v>
      </c>
      <c r="P192" s="35"/>
    </row>
    <row r="193" spans="1:16" s="37" customFormat="1" x14ac:dyDescent="0.35">
      <c r="A193" s="35">
        <v>585</v>
      </c>
      <c r="B193" s="35" t="s">
        <v>2895</v>
      </c>
      <c r="C193" s="35" t="s">
        <v>2894</v>
      </c>
      <c r="D193" s="35" t="s">
        <v>3377</v>
      </c>
      <c r="E193" s="35" t="s">
        <v>3758</v>
      </c>
      <c r="F193" s="35"/>
      <c r="G193" s="35" t="s">
        <v>3758</v>
      </c>
      <c r="H193" s="35" t="s">
        <v>2891</v>
      </c>
      <c r="I193" s="35" t="s">
        <v>3759</v>
      </c>
      <c r="J193" s="35" t="s">
        <v>3758</v>
      </c>
      <c r="K193" s="36">
        <v>0.7510204081632651</v>
      </c>
      <c r="L193" s="36">
        <v>0.78095238095237929</v>
      </c>
      <c r="M193" s="36">
        <v>0.76530612244897966</v>
      </c>
      <c r="N193" s="36">
        <f t="shared" si="2"/>
        <v>0.76575963718820805</v>
      </c>
      <c r="O193" s="35" t="s">
        <v>2884</v>
      </c>
      <c r="P193" s="35"/>
    </row>
    <row r="194" spans="1:16" s="37" customFormat="1" x14ac:dyDescent="0.35">
      <c r="A194" s="35">
        <v>1034</v>
      </c>
      <c r="B194" s="35" t="s">
        <v>2895</v>
      </c>
      <c r="C194" s="35" t="s">
        <v>2894</v>
      </c>
      <c r="D194" s="35" t="s">
        <v>2893</v>
      </c>
      <c r="E194" s="35" t="s">
        <v>3107</v>
      </c>
      <c r="F194" s="35"/>
      <c r="G194" s="35" t="s">
        <v>3107</v>
      </c>
      <c r="H194" s="35" t="s">
        <v>2891</v>
      </c>
      <c r="I194" s="35" t="s">
        <v>3106</v>
      </c>
      <c r="J194" s="35" t="s">
        <v>3003</v>
      </c>
      <c r="K194" s="36">
        <v>0.77713178294573648</v>
      </c>
      <c r="L194" s="36">
        <v>0.76550387596899216</v>
      </c>
      <c r="M194" s="36">
        <v>0.75387596899224785</v>
      </c>
      <c r="N194" s="36">
        <f t="shared" si="2"/>
        <v>0.76550387596899228</v>
      </c>
      <c r="O194" s="35" t="s">
        <v>2884</v>
      </c>
      <c r="P194" s="35"/>
    </row>
    <row r="195" spans="1:16" s="37" customFormat="1" x14ac:dyDescent="0.35">
      <c r="A195" s="35">
        <v>935</v>
      </c>
      <c r="B195" s="35" t="s">
        <v>2895</v>
      </c>
      <c r="C195" s="35" t="s">
        <v>2894</v>
      </c>
      <c r="D195" s="35" t="s">
        <v>2893</v>
      </c>
      <c r="E195" s="35" t="s">
        <v>3193</v>
      </c>
      <c r="F195" s="35"/>
      <c r="G195" s="35" t="s">
        <v>2896</v>
      </c>
      <c r="H195" s="35" t="s">
        <v>2891</v>
      </c>
      <c r="I195" s="35" t="s">
        <v>3243</v>
      </c>
      <c r="J195" s="35" t="s">
        <v>3151</v>
      </c>
      <c r="K195" s="36">
        <v>0.75098448393733397</v>
      </c>
      <c r="L195" s="36">
        <v>0.80377358490566031</v>
      </c>
      <c r="M195" s="36">
        <v>0.73962264150943391</v>
      </c>
      <c r="N195" s="36">
        <f t="shared" ref="N195:N258" si="3">IFERROR(AVERAGE(K195:M195),0)</f>
        <v>0.76479357011747606</v>
      </c>
      <c r="O195" s="35" t="s">
        <v>2884</v>
      </c>
      <c r="P195" s="35"/>
    </row>
    <row r="196" spans="1:16" s="37" customFormat="1" x14ac:dyDescent="0.35">
      <c r="A196" s="35">
        <v>389</v>
      </c>
      <c r="B196" s="35" t="s">
        <v>2895</v>
      </c>
      <c r="C196" s="35" t="s">
        <v>3852</v>
      </c>
      <c r="D196" s="35" t="s">
        <v>4105</v>
      </c>
      <c r="E196" s="35" t="s">
        <v>4104</v>
      </c>
      <c r="F196" s="35"/>
      <c r="G196" s="35" t="s">
        <v>4102</v>
      </c>
      <c r="H196" s="35" t="s">
        <v>2891</v>
      </c>
      <c r="I196" s="35" t="s">
        <v>4112</v>
      </c>
      <c r="J196" s="35" t="s">
        <v>4102</v>
      </c>
      <c r="K196" s="36">
        <v>0.73191860465116287</v>
      </c>
      <c r="L196" s="36">
        <v>0.77325581395348841</v>
      </c>
      <c r="M196" s="36">
        <v>0.78540051679586431</v>
      </c>
      <c r="N196" s="36">
        <f t="shared" si="3"/>
        <v>0.76352497846683853</v>
      </c>
      <c r="O196" s="35" t="s">
        <v>2884</v>
      </c>
      <c r="P196" s="35"/>
    </row>
    <row r="197" spans="1:16" s="37" customFormat="1" x14ac:dyDescent="0.35">
      <c r="A197" s="35">
        <v>891</v>
      </c>
      <c r="B197" s="35" t="s">
        <v>2895</v>
      </c>
      <c r="C197" s="35" t="s">
        <v>2894</v>
      </c>
      <c r="D197" s="35" t="s">
        <v>3279</v>
      </c>
      <c r="E197" s="35" t="s">
        <v>3300</v>
      </c>
      <c r="F197" s="35"/>
      <c r="G197" s="35" t="s">
        <v>3300</v>
      </c>
      <c r="H197" s="35" t="s">
        <v>2891</v>
      </c>
      <c r="I197" s="35" t="s">
        <v>3304</v>
      </c>
      <c r="J197" s="35" t="s">
        <v>3303</v>
      </c>
      <c r="K197" s="36">
        <v>0.78173809523809512</v>
      </c>
      <c r="L197" s="36">
        <v>0.78173809523809523</v>
      </c>
      <c r="M197" s="36">
        <v>0.72459523809523796</v>
      </c>
      <c r="N197" s="36">
        <f t="shared" si="3"/>
        <v>0.76269047619047614</v>
      </c>
      <c r="O197" s="35" t="s">
        <v>1395</v>
      </c>
      <c r="P197" s="35"/>
    </row>
    <row r="198" spans="1:16" s="37" customFormat="1" x14ac:dyDescent="0.35">
      <c r="A198" s="35">
        <v>476</v>
      </c>
      <c r="B198" s="35" t="s">
        <v>2895</v>
      </c>
      <c r="C198" s="35" t="s">
        <v>3852</v>
      </c>
      <c r="D198" s="35" t="s">
        <v>3851</v>
      </c>
      <c r="E198" s="35" t="s">
        <v>3971</v>
      </c>
      <c r="F198" s="35"/>
      <c r="G198" s="35" t="s">
        <v>3848</v>
      </c>
      <c r="H198" s="35" t="s">
        <v>2891</v>
      </c>
      <c r="I198" s="35" t="s">
        <v>3976</v>
      </c>
      <c r="J198" s="35" t="s">
        <v>3848</v>
      </c>
      <c r="K198" s="36">
        <v>0.71294117647058841</v>
      </c>
      <c r="L198" s="36">
        <v>0.78117647058823536</v>
      </c>
      <c r="M198" s="36">
        <v>0.79294117647058815</v>
      </c>
      <c r="N198" s="36">
        <f t="shared" si="3"/>
        <v>0.76235294117647057</v>
      </c>
      <c r="O198" s="35" t="s">
        <v>1395</v>
      </c>
      <c r="P198" s="35"/>
    </row>
    <row r="199" spans="1:16" s="37" customFormat="1" x14ac:dyDescent="0.35">
      <c r="A199" s="35">
        <v>486</v>
      </c>
      <c r="B199" s="35" t="s">
        <v>2895</v>
      </c>
      <c r="C199" s="35" t="s">
        <v>3852</v>
      </c>
      <c r="D199" s="35" t="s">
        <v>3851</v>
      </c>
      <c r="E199" s="35" t="s">
        <v>3960</v>
      </c>
      <c r="F199" s="35"/>
      <c r="G199" s="35" t="s">
        <v>3959</v>
      </c>
      <c r="H199" s="35" t="s">
        <v>2891</v>
      </c>
      <c r="I199" s="35" t="s">
        <v>3958</v>
      </c>
      <c r="J199" s="35" t="s">
        <v>3957</v>
      </c>
      <c r="K199" s="36">
        <v>0.76051779935275088</v>
      </c>
      <c r="L199" s="36">
        <v>0.83818770226537209</v>
      </c>
      <c r="M199" s="36">
        <v>0.68770226537216816</v>
      </c>
      <c r="N199" s="36">
        <f t="shared" si="3"/>
        <v>0.76213592233009697</v>
      </c>
      <c r="O199" s="35" t="s">
        <v>1395</v>
      </c>
      <c r="P199" s="35"/>
    </row>
    <row r="200" spans="1:16" s="37" customFormat="1" x14ac:dyDescent="0.35">
      <c r="A200" s="35">
        <v>321</v>
      </c>
      <c r="B200" s="35" t="s">
        <v>2895</v>
      </c>
      <c r="C200" s="35" t="s">
        <v>3852</v>
      </c>
      <c r="D200" s="35" t="s">
        <v>4105</v>
      </c>
      <c r="E200" s="35" t="s">
        <v>4230</v>
      </c>
      <c r="F200" s="35"/>
      <c r="G200" s="35" t="s">
        <v>4230</v>
      </c>
      <c r="H200" s="35" t="s">
        <v>2891</v>
      </c>
      <c r="I200" s="35" t="s">
        <v>4232</v>
      </c>
      <c r="J200" s="35" t="s">
        <v>4231</v>
      </c>
      <c r="K200" s="36">
        <v>0.82555780933062872</v>
      </c>
      <c r="L200" s="36">
        <v>0.72346179851250714</v>
      </c>
      <c r="M200" s="36">
        <v>0.73698444895199378</v>
      </c>
      <c r="N200" s="36">
        <f t="shared" si="3"/>
        <v>0.76200135226504317</v>
      </c>
      <c r="O200" s="35" t="s">
        <v>1395</v>
      </c>
      <c r="P200" s="35"/>
    </row>
    <row r="201" spans="1:16" s="37" customFormat="1" x14ac:dyDescent="0.35">
      <c r="A201" s="35">
        <v>882</v>
      </c>
      <c r="B201" s="35" t="s">
        <v>2895</v>
      </c>
      <c r="C201" s="35" t="s">
        <v>2894</v>
      </c>
      <c r="D201" s="35" t="s">
        <v>3279</v>
      </c>
      <c r="E201" s="35" t="s">
        <v>3300</v>
      </c>
      <c r="F201" s="35"/>
      <c r="G201" s="35" t="s">
        <v>3300</v>
      </c>
      <c r="H201" s="35" t="s">
        <v>2891</v>
      </c>
      <c r="I201" s="35" t="s">
        <v>3315</v>
      </c>
      <c r="J201" s="35" t="s">
        <v>3300</v>
      </c>
      <c r="K201" s="36">
        <v>0.74742268041237114</v>
      </c>
      <c r="L201" s="36">
        <v>0.75600515463917517</v>
      </c>
      <c r="M201" s="36">
        <v>0.78177835051546374</v>
      </c>
      <c r="N201" s="36">
        <f t="shared" si="3"/>
        <v>0.76173539518900346</v>
      </c>
      <c r="O201" s="35" t="s">
        <v>1395</v>
      </c>
      <c r="P201" s="35"/>
    </row>
    <row r="202" spans="1:16" s="37" customFormat="1" x14ac:dyDescent="0.35">
      <c r="A202" s="35">
        <v>1149</v>
      </c>
      <c r="B202" s="35" t="s">
        <v>2895</v>
      </c>
      <c r="C202" s="35" t="s">
        <v>2894</v>
      </c>
      <c r="D202" s="35" t="s">
        <v>2893</v>
      </c>
      <c r="E202" s="35" t="s">
        <v>2942</v>
      </c>
      <c r="F202" s="35"/>
      <c r="G202" s="35" t="s">
        <v>2925</v>
      </c>
      <c r="H202" s="35" t="s">
        <v>2891</v>
      </c>
      <c r="I202" s="35" t="s">
        <v>2941</v>
      </c>
      <c r="J202" s="35" t="s">
        <v>2940</v>
      </c>
      <c r="K202" s="36">
        <v>0.70744336569579225</v>
      </c>
      <c r="L202" s="36">
        <v>0.90097087378640772</v>
      </c>
      <c r="M202" s="36">
        <v>0.67572815533980579</v>
      </c>
      <c r="N202" s="36">
        <f t="shared" si="3"/>
        <v>0.76138079827400196</v>
      </c>
      <c r="O202" s="35" t="s">
        <v>1395</v>
      </c>
      <c r="P202" s="35"/>
    </row>
    <row r="203" spans="1:16" s="37" customFormat="1" x14ac:dyDescent="0.35">
      <c r="A203" s="35">
        <v>1088</v>
      </c>
      <c r="B203" s="35" t="s">
        <v>2895</v>
      </c>
      <c r="C203" s="35" t="s">
        <v>2894</v>
      </c>
      <c r="D203" s="35" t="s">
        <v>2893</v>
      </c>
      <c r="E203" s="35" t="s">
        <v>3024</v>
      </c>
      <c r="F203" s="35"/>
      <c r="G203" s="35" t="s">
        <v>3023</v>
      </c>
      <c r="H203" s="35" t="s">
        <v>2891</v>
      </c>
      <c r="I203" s="35" t="s">
        <v>3031</v>
      </c>
      <c r="J203" s="35" t="s">
        <v>3025</v>
      </c>
      <c r="K203" s="36">
        <v>0.73836477987421301</v>
      </c>
      <c r="L203" s="36">
        <v>0.75283018867924534</v>
      </c>
      <c r="M203" s="36">
        <v>0.7905660377358491</v>
      </c>
      <c r="N203" s="36">
        <f t="shared" si="3"/>
        <v>0.76058700209643593</v>
      </c>
      <c r="O203" s="35" t="s">
        <v>1395</v>
      </c>
      <c r="P203" s="35"/>
    </row>
    <row r="204" spans="1:16" s="37" customFormat="1" x14ac:dyDescent="0.35">
      <c r="A204" s="35">
        <v>574</v>
      </c>
      <c r="B204" s="35" t="s">
        <v>2895</v>
      </c>
      <c r="C204" s="35" t="s">
        <v>2894</v>
      </c>
      <c r="D204" s="35" t="s">
        <v>3377</v>
      </c>
      <c r="E204" s="35" t="s">
        <v>3778</v>
      </c>
      <c r="F204" s="35"/>
      <c r="G204" s="35" t="s">
        <v>3777</v>
      </c>
      <c r="H204" s="35" t="s">
        <v>2891</v>
      </c>
      <c r="I204" s="35" t="s">
        <v>3781</v>
      </c>
      <c r="J204" s="35" t="s">
        <v>3780</v>
      </c>
      <c r="K204" s="36">
        <v>0.66797129810828371</v>
      </c>
      <c r="L204" s="36">
        <v>0.92628832354859691</v>
      </c>
      <c r="M204" s="36">
        <v>0.68232224396607832</v>
      </c>
      <c r="N204" s="36">
        <f t="shared" si="3"/>
        <v>0.7588606218743198</v>
      </c>
      <c r="O204" s="35" t="s">
        <v>1395</v>
      </c>
      <c r="P204" s="35"/>
    </row>
    <row r="205" spans="1:16" s="37" customFormat="1" x14ac:dyDescent="0.35">
      <c r="A205" s="35">
        <v>392</v>
      </c>
      <c r="B205" s="35" t="s">
        <v>2895</v>
      </c>
      <c r="C205" s="35" t="s">
        <v>3852</v>
      </c>
      <c r="D205" s="35" t="s">
        <v>4105</v>
      </c>
      <c r="E205" s="35" t="s">
        <v>4104</v>
      </c>
      <c r="F205" s="35"/>
      <c r="G205" s="35" t="s">
        <v>4102</v>
      </c>
      <c r="H205" s="35" t="s">
        <v>2891</v>
      </c>
      <c r="I205" s="35" t="s">
        <v>4107</v>
      </c>
      <c r="J205" s="35" t="s">
        <v>4106</v>
      </c>
      <c r="K205" s="36">
        <v>0.71575581395348842</v>
      </c>
      <c r="L205" s="36">
        <v>0.7616279069767441</v>
      </c>
      <c r="M205" s="36">
        <v>0.79799741602067065</v>
      </c>
      <c r="N205" s="36">
        <f t="shared" si="3"/>
        <v>0.7584603789836345</v>
      </c>
      <c r="O205" s="35" t="s">
        <v>1395</v>
      </c>
      <c r="P205" s="35"/>
    </row>
    <row r="206" spans="1:16" s="37" customFormat="1" x14ac:dyDescent="0.35">
      <c r="A206" s="35">
        <v>313</v>
      </c>
      <c r="B206" s="35" t="s">
        <v>2895</v>
      </c>
      <c r="C206" s="35" t="s">
        <v>3852</v>
      </c>
      <c r="D206" s="35" t="s">
        <v>4105</v>
      </c>
      <c r="E206" s="35" t="s">
        <v>4246</v>
      </c>
      <c r="F206" s="35"/>
      <c r="G206" s="35" t="s">
        <v>4245</v>
      </c>
      <c r="H206" s="35" t="s">
        <v>2891</v>
      </c>
      <c r="I206" s="35" t="s">
        <v>4249</v>
      </c>
      <c r="J206" s="35" t="s">
        <v>4243</v>
      </c>
      <c r="K206" s="36">
        <v>0.72830188679245289</v>
      </c>
      <c r="L206" s="36">
        <v>0.81006289308176038</v>
      </c>
      <c r="M206" s="36">
        <v>0.73584905660377353</v>
      </c>
      <c r="N206" s="36">
        <f t="shared" si="3"/>
        <v>0.75807127882599568</v>
      </c>
      <c r="O206" s="35" t="s">
        <v>1395</v>
      </c>
      <c r="P206" s="35"/>
    </row>
    <row r="207" spans="1:16" s="37" customFormat="1" x14ac:dyDescent="0.35">
      <c r="A207" s="35">
        <v>433</v>
      </c>
      <c r="B207" s="35" t="s">
        <v>2895</v>
      </c>
      <c r="C207" s="35" t="s">
        <v>3852</v>
      </c>
      <c r="D207" s="35" t="s">
        <v>3851</v>
      </c>
      <c r="E207" s="35" t="s">
        <v>4050</v>
      </c>
      <c r="F207" s="35"/>
      <c r="G207" s="35" t="s">
        <v>4043</v>
      </c>
      <c r="H207" s="35" t="s">
        <v>2891</v>
      </c>
      <c r="I207" s="35" t="s">
        <v>4054</v>
      </c>
      <c r="J207" s="35" t="s">
        <v>4043</v>
      </c>
      <c r="K207" s="36">
        <v>0.76119402985074602</v>
      </c>
      <c r="L207" s="36">
        <v>0.77611940298507465</v>
      </c>
      <c r="M207" s="36">
        <v>0.7363184079601971</v>
      </c>
      <c r="N207" s="36">
        <f t="shared" si="3"/>
        <v>0.75787728026533918</v>
      </c>
      <c r="O207" s="35" t="s">
        <v>1395</v>
      </c>
      <c r="P207" s="35"/>
    </row>
    <row r="208" spans="1:16" s="37" customFormat="1" x14ac:dyDescent="0.35">
      <c r="A208" s="35">
        <v>16</v>
      </c>
      <c r="B208" s="35" t="s">
        <v>2895</v>
      </c>
      <c r="C208" s="35" t="s">
        <v>2894</v>
      </c>
      <c r="D208" s="35" t="s">
        <v>89</v>
      </c>
      <c r="E208" s="35" t="s">
        <v>4394</v>
      </c>
      <c r="F208" s="35"/>
      <c r="G208" s="35" t="s">
        <v>4388</v>
      </c>
      <c r="H208" s="35" t="s">
        <v>2891</v>
      </c>
      <c r="I208" s="35" t="s">
        <v>4717</v>
      </c>
      <c r="J208" s="35" t="s">
        <v>4388</v>
      </c>
      <c r="K208" s="36">
        <v>0.95555555555555316</v>
      </c>
      <c r="L208" s="36">
        <v>0.7355555555555533</v>
      </c>
      <c r="M208" s="36">
        <v>0.57888888888888668</v>
      </c>
      <c r="N208" s="36">
        <f t="shared" si="3"/>
        <v>0.75666666666666427</v>
      </c>
      <c r="O208" s="35" t="s">
        <v>1395</v>
      </c>
      <c r="P208" s="35"/>
    </row>
    <row r="209" spans="1:16" s="37" customFormat="1" x14ac:dyDescent="0.35">
      <c r="A209" s="35">
        <v>1146</v>
      </c>
      <c r="B209" s="35" t="s">
        <v>2895</v>
      </c>
      <c r="C209" s="35" t="s">
        <v>2894</v>
      </c>
      <c r="D209" s="35" t="s">
        <v>2893</v>
      </c>
      <c r="E209" s="35" t="s">
        <v>2942</v>
      </c>
      <c r="F209" s="35"/>
      <c r="G209" s="35" t="s">
        <v>2925</v>
      </c>
      <c r="H209" s="35" t="s">
        <v>2891</v>
      </c>
      <c r="I209" s="35" t="s">
        <v>2946</v>
      </c>
      <c r="J209" s="35" t="s">
        <v>2940</v>
      </c>
      <c r="K209" s="36">
        <v>0.76540880503144526</v>
      </c>
      <c r="L209" s="36">
        <v>0.71509433962264157</v>
      </c>
      <c r="M209" s="36">
        <v>0.78867924528301891</v>
      </c>
      <c r="N209" s="36">
        <f t="shared" si="3"/>
        <v>0.75639412997903521</v>
      </c>
      <c r="O209" s="35" t="s">
        <v>1395</v>
      </c>
      <c r="P209" s="35"/>
    </row>
    <row r="210" spans="1:16" s="37" customFormat="1" x14ac:dyDescent="0.35">
      <c r="A210" s="35">
        <v>290</v>
      </c>
      <c r="B210" s="35" t="s">
        <v>2895</v>
      </c>
      <c r="C210" s="35" t="s">
        <v>3852</v>
      </c>
      <c r="D210" s="35" t="s">
        <v>4105</v>
      </c>
      <c r="E210" s="35" t="s">
        <v>4290</v>
      </c>
      <c r="F210" s="35"/>
      <c r="G210" s="35" t="s">
        <v>4273</v>
      </c>
      <c r="H210" s="35" t="s">
        <v>2891</v>
      </c>
      <c r="I210" s="35" t="s">
        <v>4292</v>
      </c>
      <c r="J210" s="35" t="s">
        <v>4291</v>
      </c>
      <c r="K210" s="36">
        <v>0.72560202788339545</v>
      </c>
      <c r="L210" s="36">
        <v>0.7674271229404297</v>
      </c>
      <c r="M210" s="36">
        <v>0.77471482889733845</v>
      </c>
      <c r="N210" s="36">
        <f t="shared" si="3"/>
        <v>0.75591465990705453</v>
      </c>
      <c r="O210" s="35" t="s">
        <v>1395</v>
      </c>
      <c r="P210" s="35"/>
    </row>
    <row r="211" spans="1:16" s="37" customFormat="1" x14ac:dyDescent="0.35">
      <c r="A211" s="35">
        <v>1069</v>
      </c>
      <c r="B211" s="35" t="s">
        <v>2895</v>
      </c>
      <c r="C211" s="35" t="s">
        <v>2894</v>
      </c>
      <c r="D211" s="35" t="s">
        <v>2893</v>
      </c>
      <c r="E211" s="35" t="s">
        <v>3059</v>
      </c>
      <c r="F211" s="35"/>
      <c r="G211" s="35" t="s">
        <v>2979</v>
      </c>
      <c r="H211" s="35" t="s">
        <v>2891</v>
      </c>
      <c r="I211" s="35" t="s">
        <v>3061</v>
      </c>
      <c r="J211" s="35" t="s">
        <v>2979</v>
      </c>
      <c r="K211" s="36">
        <v>0.68787878787878798</v>
      </c>
      <c r="L211" s="36">
        <v>0.79393939393939394</v>
      </c>
      <c r="M211" s="36">
        <v>0.78181818181818186</v>
      </c>
      <c r="N211" s="36">
        <f t="shared" si="3"/>
        <v>0.75454545454545452</v>
      </c>
      <c r="O211" s="35" t="s">
        <v>1395</v>
      </c>
      <c r="P211" s="35"/>
    </row>
    <row r="212" spans="1:16" s="37" customFormat="1" x14ac:dyDescent="0.35">
      <c r="A212" s="35">
        <v>1086</v>
      </c>
      <c r="B212" s="35" t="s">
        <v>2895</v>
      </c>
      <c r="C212" s="35" t="s">
        <v>2894</v>
      </c>
      <c r="D212" s="35" t="s">
        <v>2893</v>
      </c>
      <c r="E212" s="35" t="s">
        <v>3034</v>
      </c>
      <c r="F212" s="35"/>
      <c r="G212" s="35" t="s">
        <v>3032</v>
      </c>
      <c r="H212" s="35" t="s">
        <v>2891</v>
      </c>
      <c r="I212" s="35" t="s">
        <v>3035</v>
      </c>
      <c r="J212" s="35" t="s">
        <v>2960</v>
      </c>
      <c r="K212" s="36">
        <v>0.74110032362459421</v>
      </c>
      <c r="L212" s="36">
        <v>0.73009708737864076</v>
      </c>
      <c r="M212" s="36">
        <v>0.79029126213592238</v>
      </c>
      <c r="N212" s="36">
        <f t="shared" si="3"/>
        <v>0.7538295577130526</v>
      </c>
      <c r="O212" s="35" t="s">
        <v>1395</v>
      </c>
      <c r="P212" s="35"/>
    </row>
    <row r="213" spans="1:16" s="37" customFormat="1" x14ac:dyDescent="0.35">
      <c r="A213" s="35">
        <v>799</v>
      </c>
      <c r="B213" s="35" t="s">
        <v>2895</v>
      </c>
      <c r="C213" s="35" t="s">
        <v>2894</v>
      </c>
      <c r="D213" s="35" t="s">
        <v>3279</v>
      </c>
      <c r="E213" s="35" t="s">
        <v>3431</v>
      </c>
      <c r="F213" s="35"/>
      <c r="G213" s="35" t="s">
        <v>3382</v>
      </c>
      <c r="H213" s="35" t="s">
        <v>2891</v>
      </c>
      <c r="I213" s="35" t="s">
        <v>3435</v>
      </c>
      <c r="J213" s="35" t="s">
        <v>3434</v>
      </c>
      <c r="K213" s="36">
        <v>0.72623404255319157</v>
      </c>
      <c r="L213" s="36">
        <v>0.75319148936170222</v>
      </c>
      <c r="M213" s="36">
        <v>0.78155319148936164</v>
      </c>
      <c r="N213" s="36">
        <f t="shared" si="3"/>
        <v>0.75365957446808507</v>
      </c>
      <c r="O213" s="35" t="s">
        <v>1395</v>
      </c>
      <c r="P213" s="35"/>
    </row>
    <row r="214" spans="1:16" s="37" customFormat="1" x14ac:dyDescent="0.35">
      <c r="A214" s="35">
        <v>283</v>
      </c>
      <c r="B214" s="35" t="s">
        <v>2895</v>
      </c>
      <c r="C214" s="35" t="s">
        <v>3852</v>
      </c>
      <c r="D214" s="35" t="s">
        <v>4105</v>
      </c>
      <c r="E214" s="35" t="s">
        <v>4298</v>
      </c>
      <c r="F214" s="35"/>
      <c r="G214" s="35" t="s">
        <v>4254</v>
      </c>
      <c r="H214" s="35" t="s">
        <v>2891</v>
      </c>
      <c r="I214" s="35" t="s">
        <v>4302</v>
      </c>
      <c r="J214" s="35" t="s">
        <v>4301</v>
      </c>
      <c r="K214" s="36">
        <v>0.6412825651302605</v>
      </c>
      <c r="L214" s="36">
        <v>0.86573146292585157</v>
      </c>
      <c r="M214" s="36">
        <v>0.75350701402805609</v>
      </c>
      <c r="N214" s="36">
        <f t="shared" si="3"/>
        <v>0.75350701402805598</v>
      </c>
      <c r="O214" s="35" t="s">
        <v>1395</v>
      </c>
      <c r="P214" s="35"/>
    </row>
    <row r="215" spans="1:16" s="37" customFormat="1" x14ac:dyDescent="0.35">
      <c r="A215" s="35">
        <v>282</v>
      </c>
      <c r="B215" s="35" t="s">
        <v>2895</v>
      </c>
      <c r="C215" s="35" t="s">
        <v>3852</v>
      </c>
      <c r="D215" s="35" t="s">
        <v>4105</v>
      </c>
      <c r="E215" s="35" t="s">
        <v>4298</v>
      </c>
      <c r="F215" s="35"/>
      <c r="G215" s="35" t="s">
        <v>4254</v>
      </c>
      <c r="H215" s="35" t="s">
        <v>2891</v>
      </c>
      <c r="I215" s="35" t="s">
        <v>4303</v>
      </c>
      <c r="J215" s="35" t="s">
        <v>4254</v>
      </c>
      <c r="K215" s="36">
        <v>0.79058823529411759</v>
      </c>
      <c r="L215" s="36">
        <v>0.71529411764705897</v>
      </c>
      <c r="M215" s="36">
        <v>0.75294117647058811</v>
      </c>
      <c r="N215" s="36">
        <f t="shared" si="3"/>
        <v>0.75294117647058822</v>
      </c>
      <c r="O215" s="35" t="s">
        <v>1395</v>
      </c>
      <c r="P215" s="35"/>
    </row>
    <row r="216" spans="1:16" s="37" customFormat="1" x14ac:dyDescent="0.35">
      <c r="A216" s="35">
        <v>335</v>
      </c>
      <c r="B216" s="35" t="s">
        <v>2895</v>
      </c>
      <c r="C216" s="35" t="s">
        <v>3852</v>
      </c>
      <c r="D216" s="35" t="s">
        <v>4105</v>
      </c>
      <c r="E216" s="35" t="s">
        <v>4163</v>
      </c>
      <c r="F216" s="35"/>
      <c r="G216" s="35" t="s">
        <v>4163</v>
      </c>
      <c r="H216" s="35" t="s">
        <v>2891</v>
      </c>
      <c r="I216" s="35" t="s">
        <v>4207</v>
      </c>
      <c r="J216" s="35" t="s">
        <v>4163</v>
      </c>
      <c r="K216" s="36">
        <v>0.6588235294117647</v>
      </c>
      <c r="L216" s="36">
        <v>0.70882352941176474</v>
      </c>
      <c r="M216" s="36">
        <v>0.89019607843137061</v>
      </c>
      <c r="N216" s="36">
        <f t="shared" si="3"/>
        <v>0.75261437908496676</v>
      </c>
      <c r="O216" s="35" t="s">
        <v>1395</v>
      </c>
      <c r="P216" s="35"/>
    </row>
    <row r="217" spans="1:16" s="37" customFormat="1" x14ac:dyDescent="0.35">
      <c r="A217" s="35">
        <v>5</v>
      </c>
      <c r="B217" s="35" t="s">
        <v>2895</v>
      </c>
      <c r="C217" s="35" t="s">
        <v>2894</v>
      </c>
      <c r="D217" s="35" t="s">
        <v>89</v>
      </c>
      <c r="E217" s="35" t="s">
        <v>4394</v>
      </c>
      <c r="F217" s="35"/>
      <c r="G217" s="35" t="s">
        <v>4388</v>
      </c>
      <c r="H217" s="35" t="s">
        <v>2891</v>
      </c>
      <c r="I217" s="35" t="s">
        <v>4728</v>
      </c>
      <c r="J217" s="35" t="s">
        <v>4388</v>
      </c>
      <c r="K217" s="36">
        <v>0.67680608365019024</v>
      </c>
      <c r="L217" s="36">
        <v>0.86438529784537266</v>
      </c>
      <c r="M217" s="36">
        <v>0.71482889733840305</v>
      </c>
      <c r="N217" s="36">
        <f t="shared" si="3"/>
        <v>0.75200675961132202</v>
      </c>
      <c r="O217" s="35" t="s">
        <v>1395</v>
      </c>
      <c r="P217" s="35"/>
    </row>
    <row r="218" spans="1:16" s="37" customFormat="1" x14ac:dyDescent="0.35">
      <c r="A218" s="35">
        <v>985</v>
      </c>
      <c r="B218" s="35" t="s">
        <v>2895</v>
      </c>
      <c r="C218" s="35" t="s">
        <v>2894</v>
      </c>
      <c r="D218" s="35" t="s">
        <v>2893</v>
      </c>
      <c r="E218" s="35" t="s">
        <v>3172</v>
      </c>
      <c r="F218" s="35"/>
      <c r="G218" s="35" t="s">
        <v>2896</v>
      </c>
      <c r="H218" s="35" t="s">
        <v>2891</v>
      </c>
      <c r="I218" s="35" t="s">
        <v>3171</v>
      </c>
      <c r="J218" s="35" t="s">
        <v>2896</v>
      </c>
      <c r="K218" s="36">
        <v>0.71696696696696627</v>
      </c>
      <c r="L218" s="36">
        <v>0.76801801801801806</v>
      </c>
      <c r="M218" s="36">
        <v>0.76801801801801806</v>
      </c>
      <c r="N218" s="36">
        <f t="shared" si="3"/>
        <v>0.75100100100100076</v>
      </c>
      <c r="O218" s="35" t="s">
        <v>1395</v>
      </c>
      <c r="P218" s="35"/>
    </row>
    <row r="219" spans="1:16" s="37" customFormat="1" x14ac:dyDescent="0.35">
      <c r="A219" s="35">
        <v>653</v>
      </c>
      <c r="B219" s="35" t="s">
        <v>2895</v>
      </c>
      <c r="C219" s="35" t="s">
        <v>2894</v>
      </c>
      <c r="D219" s="35" t="s">
        <v>3279</v>
      </c>
      <c r="E219" s="35" t="s">
        <v>3625</v>
      </c>
      <c r="F219" s="35"/>
      <c r="G219" s="35" t="s">
        <v>3275</v>
      </c>
      <c r="H219" s="35" t="s">
        <v>2891</v>
      </c>
      <c r="I219" s="35" t="s">
        <v>3627</v>
      </c>
      <c r="J219" s="35" t="s">
        <v>3275</v>
      </c>
      <c r="K219" s="36">
        <v>0.7291875000000001</v>
      </c>
      <c r="L219" s="36">
        <v>0.77081250000000001</v>
      </c>
      <c r="M219" s="36">
        <v>0.75</v>
      </c>
      <c r="N219" s="36">
        <f t="shared" si="3"/>
        <v>0.75</v>
      </c>
      <c r="O219" s="35" t="s">
        <v>1395</v>
      </c>
      <c r="P219" s="35"/>
    </row>
    <row r="220" spans="1:16" s="37" customFormat="1" x14ac:dyDescent="0.35">
      <c r="A220" s="35">
        <v>706</v>
      </c>
      <c r="B220" s="35" t="s">
        <v>2895</v>
      </c>
      <c r="C220" s="35" t="s">
        <v>2894</v>
      </c>
      <c r="D220" s="35" t="s">
        <v>3279</v>
      </c>
      <c r="E220" s="35" t="s">
        <v>3493</v>
      </c>
      <c r="F220" s="35"/>
      <c r="G220" s="35" t="s">
        <v>3382</v>
      </c>
      <c r="H220" s="35" t="s">
        <v>2891</v>
      </c>
      <c r="I220" s="35" t="s">
        <v>3560</v>
      </c>
      <c r="J220" s="35" t="s">
        <v>3559</v>
      </c>
      <c r="K220" s="36">
        <v>0.7072463768115943</v>
      </c>
      <c r="L220" s="36">
        <v>0.7884057971014492</v>
      </c>
      <c r="M220" s="36">
        <v>0.75362318840579723</v>
      </c>
      <c r="N220" s="36">
        <f t="shared" si="3"/>
        <v>0.74975845410628017</v>
      </c>
      <c r="O220" s="35" t="s">
        <v>1395</v>
      </c>
      <c r="P220" s="35"/>
    </row>
    <row r="221" spans="1:16" s="37" customFormat="1" x14ac:dyDescent="0.35">
      <c r="A221" s="35">
        <v>837</v>
      </c>
      <c r="B221" s="35" t="s">
        <v>2895</v>
      </c>
      <c r="C221" s="35" t="s">
        <v>2894</v>
      </c>
      <c r="D221" s="35" t="s">
        <v>3279</v>
      </c>
      <c r="E221" s="35" t="s">
        <v>3384</v>
      </c>
      <c r="F221" s="35"/>
      <c r="G221" s="35" t="s">
        <v>3382</v>
      </c>
      <c r="H221" s="35" t="s">
        <v>2891</v>
      </c>
      <c r="I221" s="35" t="s">
        <v>3386</v>
      </c>
      <c r="J221" s="35" t="s">
        <v>3385</v>
      </c>
      <c r="K221" s="36">
        <v>0.70926977687626769</v>
      </c>
      <c r="L221" s="36">
        <v>0.75456389452332662</v>
      </c>
      <c r="M221" s="36">
        <v>0.78093306288032449</v>
      </c>
      <c r="N221" s="36">
        <f t="shared" si="3"/>
        <v>0.74825557809330634</v>
      </c>
      <c r="O221" s="35" t="s">
        <v>1395</v>
      </c>
      <c r="P221" s="35"/>
    </row>
    <row r="222" spans="1:16" s="37" customFormat="1" x14ac:dyDescent="0.35">
      <c r="A222" s="35">
        <v>693</v>
      </c>
      <c r="B222" s="35" t="s">
        <v>2895</v>
      </c>
      <c r="C222" s="35" t="s">
        <v>2894</v>
      </c>
      <c r="D222" s="35" t="s">
        <v>3279</v>
      </c>
      <c r="E222" s="35" t="s">
        <v>3484</v>
      </c>
      <c r="F222" s="35"/>
      <c r="G222" s="35" t="s">
        <v>3320</v>
      </c>
      <c r="H222" s="35" t="s">
        <v>2891</v>
      </c>
      <c r="I222" s="35" t="s">
        <v>3578</v>
      </c>
      <c r="J222" s="35" t="s">
        <v>3577</v>
      </c>
      <c r="K222" s="36">
        <v>0.65514184397163033</v>
      </c>
      <c r="L222" s="36">
        <v>0.77039893617021271</v>
      </c>
      <c r="M222" s="36">
        <v>0.81827127659574472</v>
      </c>
      <c r="N222" s="36">
        <f t="shared" si="3"/>
        <v>0.74793735224586255</v>
      </c>
      <c r="O222" s="35" t="s">
        <v>1395</v>
      </c>
      <c r="P222" s="35"/>
    </row>
    <row r="223" spans="1:16" s="37" customFormat="1" x14ac:dyDescent="0.35">
      <c r="A223" s="35">
        <v>520</v>
      </c>
      <c r="B223" s="35" t="s">
        <v>2895</v>
      </c>
      <c r="C223" s="35" t="s">
        <v>3852</v>
      </c>
      <c r="D223" s="35" t="s">
        <v>3851</v>
      </c>
      <c r="E223" s="35" t="s">
        <v>3898</v>
      </c>
      <c r="F223" s="35"/>
      <c r="G223" s="35" t="s">
        <v>3897</v>
      </c>
      <c r="H223" s="35" t="s">
        <v>2891</v>
      </c>
      <c r="I223" s="35" t="s">
        <v>3903</v>
      </c>
      <c r="J223" s="35" t="s">
        <v>3901</v>
      </c>
      <c r="K223" s="36">
        <v>0.69811320754716988</v>
      </c>
      <c r="L223" s="36">
        <v>0.75471698113207553</v>
      </c>
      <c r="M223" s="36">
        <v>0.7886792452830188</v>
      </c>
      <c r="N223" s="36">
        <f t="shared" si="3"/>
        <v>0.74716981132075466</v>
      </c>
      <c r="O223" s="35" t="s">
        <v>1395</v>
      </c>
      <c r="P223" s="35"/>
    </row>
    <row r="224" spans="1:16" s="37" customFormat="1" x14ac:dyDescent="0.35">
      <c r="A224" s="35">
        <v>1055</v>
      </c>
      <c r="B224" s="35" t="s">
        <v>2895</v>
      </c>
      <c r="C224" s="35" t="s">
        <v>2894</v>
      </c>
      <c r="D224" s="35" t="s">
        <v>2893</v>
      </c>
      <c r="E224" s="35" t="s">
        <v>3079</v>
      </c>
      <c r="F224" s="35"/>
      <c r="G224" s="35" t="s">
        <v>2936</v>
      </c>
      <c r="H224" s="35" t="s">
        <v>2891</v>
      </c>
      <c r="I224" s="35" t="s">
        <v>3082</v>
      </c>
      <c r="J224" s="35" t="s">
        <v>2936</v>
      </c>
      <c r="K224" s="36">
        <v>0.78834951456310676</v>
      </c>
      <c r="L224" s="36">
        <v>0.80194174757281544</v>
      </c>
      <c r="M224" s="36">
        <v>0.65048543689320393</v>
      </c>
      <c r="N224" s="36">
        <f t="shared" si="3"/>
        <v>0.74692556634304197</v>
      </c>
      <c r="O224" s="35" t="s">
        <v>1395</v>
      </c>
      <c r="P224" s="35"/>
    </row>
    <row r="225" spans="1:16" s="37" customFormat="1" x14ac:dyDescent="0.35">
      <c r="A225" s="35">
        <v>1041</v>
      </c>
      <c r="B225" s="35" t="s">
        <v>2895</v>
      </c>
      <c r="C225" s="35" t="s">
        <v>2894</v>
      </c>
      <c r="D225" s="35" t="s">
        <v>2893</v>
      </c>
      <c r="E225" s="35" t="s">
        <v>2889</v>
      </c>
      <c r="F225" s="35"/>
      <c r="G225" s="35" t="s">
        <v>2889</v>
      </c>
      <c r="H225" s="35" t="s">
        <v>2891</v>
      </c>
      <c r="I225" s="35" t="s">
        <v>3099</v>
      </c>
      <c r="J225" s="35" t="s">
        <v>2889</v>
      </c>
      <c r="K225" s="36">
        <v>0.79661016949152552</v>
      </c>
      <c r="L225" s="36">
        <v>0.74293785310734461</v>
      </c>
      <c r="M225" s="36">
        <v>0.70056497175141241</v>
      </c>
      <c r="N225" s="36">
        <f t="shared" si="3"/>
        <v>0.74670433145009429</v>
      </c>
      <c r="O225" s="35" t="s">
        <v>1395</v>
      </c>
      <c r="P225" s="35"/>
    </row>
    <row r="226" spans="1:16" s="37" customFormat="1" x14ac:dyDescent="0.35">
      <c r="A226" s="35">
        <v>1053</v>
      </c>
      <c r="B226" s="35" t="s">
        <v>2895</v>
      </c>
      <c r="C226" s="35" t="s">
        <v>2894</v>
      </c>
      <c r="D226" s="35" t="s">
        <v>2893</v>
      </c>
      <c r="E226" s="35" t="s">
        <v>3079</v>
      </c>
      <c r="F226" s="35"/>
      <c r="G226" s="35" t="s">
        <v>2936</v>
      </c>
      <c r="H226" s="35" t="s">
        <v>2891</v>
      </c>
      <c r="I226" s="35" t="s">
        <v>3085</v>
      </c>
      <c r="J226" s="35" t="s">
        <v>2936</v>
      </c>
      <c r="K226" s="36">
        <v>0.71844660194174759</v>
      </c>
      <c r="L226" s="36">
        <v>0.62718446601941746</v>
      </c>
      <c r="M226" s="36">
        <v>0.89320388349514568</v>
      </c>
      <c r="N226" s="36">
        <f t="shared" si="3"/>
        <v>0.74627831715210358</v>
      </c>
      <c r="O226" s="35" t="s">
        <v>1395</v>
      </c>
      <c r="P226" s="35"/>
    </row>
    <row r="227" spans="1:16" s="37" customFormat="1" x14ac:dyDescent="0.35">
      <c r="A227" s="35">
        <v>55</v>
      </c>
      <c r="B227" s="35" t="s">
        <v>2895</v>
      </c>
      <c r="C227" s="35" t="s">
        <v>2894</v>
      </c>
      <c r="D227" s="35" t="s">
        <v>89</v>
      </c>
      <c r="E227" s="35" t="s">
        <v>4654</v>
      </c>
      <c r="F227" s="35"/>
      <c r="G227" s="35" t="s">
        <v>4652</v>
      </c>
      <c r="H227" s="35" t="s">
        <v>2891</v>
      </c>
      <c r="I227" s="35" t="s">
        <v>4656</v>
      </c>
      <c r="J227" s="35" t="s">
        <v>4655</v>
      </c>
      <c r="K227" s="36">
        <v>0.76000000000000023</v>
      </c>
      <c r="L227" s="36">
        <v>0.7247058823529412</v>
      </c>
      <c r="M227" s="36">
        <v>0.748235294117647</v>
      </c>
      <c r="N227" s="36">
        <f t="shared" si="3"/>
        <v>0.74431372549019603</v>
      </c>
      <c r="O227" s="35" t="s">
        <v>1395</v>
      </c>
      <c r="P227" s="35"/>
    </row>
    <row r="228" spans="1:16" s="37" customFormat="1" x14ac:dyDescent="0.35">
      <c r="A228" s="35">
        <v>287</v>
      </c>
      <c r="B228" s="35" t="s">
        <v>2895</v>
      </c>
      <c r="C228" s="35" t="s">
        <v>3852</v>
      </c>
      <c r="D228" s="35" t="s">
        <v>4105</v>
      </c>
      <c r="E228" s="35" t="s">
        <v>4290</v>
      </c>
      <c r="F228" s="35"/>
      <c r="G228" s="35" t="s">
        <v>4273</v>
      </c>
      <c r="H228" s="35" t="s">
        <v>2891</v>
      </c>
      <c r="I228" s="35" t="s">
        <v>4296</v>
      </c>
      <c r="J228" s="35" t="s">
        <v>4295</v>
      </c>
      <c r="K228" s="36">
        <v>0.69874213836477916</v>
      </c>
      <c r="L228" s="36">
        <v>0.71698113207547165</v>
      </c>
      <c r="M228" s="36">
        <v>0.81679245283018875</v>
      </c>
      <c r="N228" s="36">
        <f t="shared" si="3"/>
        <v>0.7441719077568133</v>
      </c>
      <c r="O228" s="35" t="s">
        <v>1395</v>
      </c>
      <c r="P228" s="35"/>
    </row>
    <row r="229" spans="1:16" s="37" customFormat="1" x14ac:dyDescent="0.35">
      <c r="A229" s="35">
        <v>14</v>
      </c>
      <c r="B229" s="35" t="s">
        <v>2895</v>
      </c>
      <c r="C229" s="35" t="s">
        <v>2894</v>
      </c>
      <c r="D229" s="35" t="s">
        <v>89</v>
      </c>
      <c r="E229" s="35" t="s">
        <v>4394</v>
      </c>
      <c r="F229" s="35"/>
      <c r="G229" s="35" t="s">
        <v>4388</v>
      </c>
      <c r="H229" s="35" t="s">
        <v>2891</v>
      </c>
      <c r="I229" s="35" t="s">
        <v>4719</v>
      </c>
      <c r="J229" s="35" t="s">
        <v>4388</v>
      </c>
      <c r="K229" s="36">
        <v>0.72332015810276673</v>
      </c>
      <c r="L229" s="36">
        <v>0.75362318840579456</v>
      </c>
      <c r="M229" s="36">
        <v>0.75494071146245068</v>
      </c>
      <c r="N229" s="36">
        <f t="shared" si="3"/>
        <v>0.74396135265700403</v>
      </c>
      <c r="O229" s="35" t="s">
        <v>1395</v>
      </c>
      <c r="P229" s="35"/>
    </row>
    <row r="230" spans="1:16" s="37" customFormat="1" x14ac:dyDescent="0.35">
      <c r="A230" s="35">
        <v>457</v>
      </c>
      <c r="B230" s="35" t="s">
        <v>2895</v>
      </c>
      <c r="C230" s="35" t="s">
        <v>3852</v>
      </c>
      <c r="D230" s="35" t="s">
        <v>3851</v>
      </c>
      <c r="E230" s="35" t="s">
        <v>4013</v>
      </c>
      <c r="F230" s="35"/>
      <c r="G230" s="35" t="s">
        <v>4012</v>
      </c>
      <c r="H230" s="35" t="s">
        <v>2891</v>
      </c>
      <c r="I230" s="35" t="s">
        <v>4011</v>
      </c>
      <c r="J230" s="35" t="s">
        <v>4010</v>
      </c>
      <c r="K230" s="36">
        <v>0.7010309278350515</v>
      </c>
      <c r="L230" s="36">
        <v>0.7010309278350515</v>
      </c>
      <c r="M230" s="36">
        <v>0.82749140893470718</v>
      </c>
      <c r="N230" s="36">
        <f t="shared" si="3"/>
        <v>0.74318442153493669</v>
      </c>
      <c r="O230" s="35" t="s">
        <v>1395</v>
      </c>
      <c r="P230" s="35"/>
    </row>
    <row r="231" spans="1:16" s="37" customFormat="1" x14ac:dyDescent="0.35">
      <c r="A231" s="35">
        <v>955</v>
      </c>
      <c r="B231" s="35" t="s">
        <v>2895</v>
      </c>
      <c r="C231" s="35" t="s">
        <v>2894</v>
      </c>
      <c r="D231" s="35" t="s">
        <v>2893</v>
      </c>
      <c r="E231" s="35" t="s">
        <v>3219</v>
      </c>
      <c r="F231" s="35"/>
      <c r="G231" s="35" t="s">
        <v>3218</v>
      </c>
      <c r="H231" s="35" t="s">
        <v>2891</v>
      </c>
      <c r="I231" s="35" t="s">
        <v>3221</v>
      </c>
      <c r="J231" s="35" t="s">
        <v>3220</v>
      </c>
      <c r="K231" s="36">
        <v>0.73109243697478987</v>
      </c>
      <c r="L231" s="36">
        <v>0.68067226890756305</v>
      </c>
      <c r="M231" s="36">
        <v>0.81722689075630239</v>
      </c>
      <c r="N231" s="36">
        <f t="shared" si="3"/>
        <v>0.74299719887955173</v>
      </c>
      <c r="O231" s="35" t="s">
        <v>1395</v>
      </c>
      <c r="P231" s="35"/>
    </row>
    <row r="232" spans="1:16" s="37" customFormat="1" x14ac:dyDescent="0.35">
      <c r="A232" s="35">
        <v>1029</v>
      </c>
      <c r="B232" s="35" t="s">
        <v>2895</v>
      </c>
      <c r="C232" s="35" t="s">
        <v>2894</v>
      </c>
      <c r="D232" s="35" t="s">
        <v>2893</v>
      </c>
      <c r="E232" s="35" t="s">
        <v>3107</v>
      </c>
      <c r="F232" s="35"/>
      <c r="G232" s="35" t="s">
        <v>3107</v>
      </c>
      <c r="H232" s="35" t="s">
        <v>2891</v>
      </c>
      <c r="I232" s="35" t="s">
        <v>3112</v>
      </c>
      <c r="J232" s="35" t="s">
        <v>3107</v>
      </c>
      <c r="K232" s="36">
        <v>0.74592833876221498</v>
      </c>
      <c r="L232" s="36">
        <v>0.74592833876221498</v>
      </c>
      <c r="M232" s="36">
        <v>0.73615635179153105</v>
      </c>
      <c r="N232" s="36">
        <f t="shared" si="3"/>
        <v>0.74267100977198697</v>
      </c>
      <c r="O232" s="35" t="s">
        <v>1395</v>
      </c>
      <c r="P232" s="35"/>
    </row>
    <row r="233" spans="1:16" s="37" customFormat="1" x14ac:dyDescent="0.35">
      <c r="A233" s="35">
        <v>135</v>
      </c>
      <c r="B233" s="35" t="s">
        <v>2895</v>
      </c>
      <c r="C233" s="35" t="s">
        <v>2894</v>
      </c>
      <c r="D233" s="35" t="s">
        <v>89</v>
      </c>
      <c r="E233" s="35" t="s">
        <v>4517</v>
      </c>
      <c r="F233" s="35"/>
      <c r="G233" s="35" t="s">
        <v>4516</v>
      </c>
      <c r="H233" s="35" t="s">
        <v>2891</v>
      </c>
      <c r="I233" s="35" t="s">
        <v>4519</v>
      </c>
      <c r="J233" s="35" t="s">
        <v>4518</v>
      </c>
      <c r="K233" s="36">
        <v>0.75555555555555332</v>
      </c>
      <c r="L233" s="36">
        <v>0.71888888888888669</v>
      </c>
      <c r="M233" s="36">
        <v>0.75333333333333341</v>
      </c>
      <c r="N233" s="36">
        <f t="shared" si="3"/>
        <v>0.74259259259259114</v>
      </c>
      <c r="O233" s="35" t="s">
        <v>1395</v>
      </c>
      <c r="P233" s="35"/>
    </row>
    <row r="234" spans="1:16" s="37" customFormat="1" x14ac:dyDescent="0.35">
      <c r="A234" s="35">
        <v>86</v>
      </c>
      <c r="B234" s="35" t="s">
        <v>2895</v>
      </c>
      <c r="C234" s="35" t="s">
        <v>2894</v>
      </c>
      <c r="D234" s="35" t="s">
        <v>89</v>
      </c>
      <c r="E234" s="35" t="s">
        <v>4597</v>
      </c>
      <c r="F234" s="35"/>
      <c r="G234" s="35" t="s">
        <v>4388</v>
      </c>
      <c r="H234" s="35" t="s">
        <v>2891</v>
      </c>
      <c r="I234" s="35" t="s">
        <v>4601</v>
      </c>
      <c r="J234" s="35" t="s">
        <v>4388</v>
      </c>
      <c r="K234" s="36">
        <v>0.71287128712871284</v>
      </c>
      <c r="L234" s="36">
        <v>0.75495049504950495</v>
      </c>
      <c r="M234" s="36">
        <v>0.75907590759075749</v>
      </c>
      <c r="N234" s="36">
        <f t="shared" si="3"/>
        <v>0.7422992299229918</v>
      </c>
      <c r="O234" s="35" t="s">
        <v>1395</v>
      </c>
      <c r="P234" s="35"/>
    </row>
    <row r="235" spans="1:16" s="37" customFormat="1" x14ac:dyDescent="0.35">
      <c r="A235" s="35">
        <v>798</v>
      </c>
      <c r="B235" s="35" t="s">
        <v>2895</v>
      </c>
      <c r="C235" s="35" t="s">
        <v>2894</v>
      </c>
      <c r="D235" s="35" t="s">
        <v>3279</v>
      </c>
      <c r="E235" s="35" t="s">
        <v>3431</v>
      </c>
      <c r="F235" s="35"/>
      <c r="G235" s="35" t="s">
        <v>3382</v>
      </c>
      <c r="H235" s="35" t="s">
        <v>2891</v>
      </c>
      <c r="I235" s="35" t="s">
        <v>3436</v>
      </c>
      <c r="J235" s="35" t="s">
        <v>3432</v>
      </c>
      <c r="K235" s="36">
        <v>0.69423076923076921</v>
      </c>
      <c r="L235" s="36">
        <v>0.74486538461538443</v>
      </c>
      <c r="M235" s="36">
        <v>0.7846153846153846</v>
      </c>
      <c r="N235" s="36">
        <f t="shared" si="3"/>
        <v>0.74123717948717938</v>
      </c>
      <c r="O235" s="35" t="s">
        <v>1395</v>
      </c>
      <c r="P235" s="35"/>
    </row>
    <row r="236" spans="1:16" s="37" customFormat="1" x14ac:dyDescent="0.35">
      <c r="A236" s="35">
        <v>423</v>
      </c>
      <c r="B236" s="35" t="s">
        <v>2895</v>
      </c>
      <c r="C236" s="35" t="s">
        <v>3852</v>
      </c>
      <c r="D236" s="35" t="s">
        <v>3851</v>
      </c>
      <c r="E236" s="35" t="s">
        <v>4056</v>
      </c>
      <c r="F236" s="35"/>
      <c r="G236" s="35" t="s">
        <v>4043</v>
      </c>
      <c r="H236" s="35" t="s">
        <v>2891</v>
      </c>
      <c r="I236" s="35" t="s">
        <v>4068</v>
      </c>
      <c r="J236" s="35" t="s">
        <v>4043</v>
      </c>
      <c r="K236" s="36">
        <v>0.74645030425963477</v>
      </c>
      <c r="L236" s="36">
        <v>0.75862068965517238</v>
      </c>
      <c r="M236" s="36">
        <v>0.71670047329276454</v>
      </c>
      <c r="N236" s="36">
        <f t="shared" si="3"/>
        <v>0.74059048906919056</v>
      </c>
      <c r="O236" s="35" t="s">
        <v>1395</v>
      </c>
      <c r="P236" s="35"/>
    </row>
    <row r="237" spans="1:16" s="37" customFormat="1" x14ac:dyDescent="0.35">
      <c r="A237" s="35">
        <v>1059</v>
      </c>
      <c r="B237" s="35" t="s">
        <v>2895</v>
      </c>
      <c r="C237" s="35" t="s">
        <v>2894</v>
      </c>
      <c r="D237" s="35" t="s">
        <v>2893</v>
      </c>
      <c r="E237" s="35" t="s">
        <v>3075</v>
      </c>
      <c r="F237" s="35"/>
      <c r="G237" s="35" t="s">
        <v>3075</v>
      </c>
      <c r="H237" s="35" t="s">
        <v>2891</v>
      </c>
      <c r="I237" s="35" t="s">
        <v>3074</v>
      </c>
      <c r="J237" s="35" t="s">
        <v>3073</v>
      </c>
      <c r="K237" s="36">
        <v>0.69647058823529406</v>
      </c>
      <c r="L237" s="36">
        <v>0.74352941176470577</v>
      </c>
      <c r="M237" s="36">
        <v>0.78117647058823525</v>
      </c>
      <c r="N237" s="36">
        <f t="shared" si="3"/>
        <v>0.74039215686274507</v>
      </c>
      <c r="O237" s="35" t="s">
        <v>1395</v>
      </c>
      <c r="P237" s="35"/>
    </row>
    <row r="238" spans="1:16" s="37" customFormat="1" x14ac:dyDescent="0.35">
      <c r="A238" s="35">
        <v>15</v>
      </c>
      <c r="B238" s="35" t="s">
        <v>2895</v>
      </c>
      <c r="C238" s="35" t="s">
        <v>2894</v>
      </c>
      <c r="D238" s="35" t="s">
        <v>89</v>
      </c>
      <c r="E238" s="35" t="s">
        <v>4394</v>
      </c>
      <c r="F238" s="35"/>
      <c r="G238" s="35" t="s">
        <v>4388</v>
      </c>
      <c r="H238" s="35" t="s">
        <v>2891</v>
      </c>
      <c r="I238" s="35" t="s">
        <v>4718</v>
      </c>
      <c r="J238" s="35" t="s">
        <v>4388</v>
      </c>
      <c r="K238" s="36">
        <v>0.68385864374402872</v>
      </c>
      <c r="L238" s="36">
        <v>0.72206303724928378</v>
      </c>
      <c r="M238" s="36">
        <v>0.81470869149952152</v>
      </c>
      <c r="N238" s="36">
        <f t="shared" si="3"/>
        <v>0.74021012416427812</v>
      </c>
      <c r="O238" s="35" t="s">
        <v>1395</v>
      </c>
      <c r="P238" s="35"/>
    </row>
    <row r="239" spans="1:16" s="37" customFormat="1" x14ac:dyDescent="0.35">
      <c r="A239" s="35">
        <v>469</v>
      </c>
      <c r="B239" s="35" t="s">
        <v>2895</v>
      </c>
      <c r="C239" s="35" t="s">
        <v>3852</v>
      </c>
      <c r="D239" s="35" t="s">
        <v>3851</v>
      </c>
      <c r="E239" s="35" t="s">
        <v>3987</v>
      </c>
      <c r="F239" s="35"/>
      <c r="G239" s="35" t="s">
        <v>3855</v>
      </c>
      <c r="H239" s="35" t="s">
        <v>2891</v>
      </c>
      <c r="I239" s="35" t="s">
        <v>3988</v>
      </c>
      <c r="J239" s="35" t="s">
        <v>3853</v>
      </c>
      <c r="K239" s="36">
        <v>0.60205426356589142</v>
      </c>
      <c r="L239" s="36">
        <v>0.83462532299741465</v>
      </c>
      <c r="M239" s="36">
        <v>0.78294573643410847</v>
      </c>
      <c r="N239" s="36">
        <f t="shared" si="3"/>
        <v>0.73987510766580489</v>
      </c>
      <c r="O239" s="35" t="s">
        <v>1395</v>
      </c>
      <c r="P239" s="35"/>
    </row>
    <row r="240" spans="1:16" s="37" customFormat="1" x14ac:dyDescent="0.35">
      <c r="A240" s="35">
        <v>118</v>
      </c>
      <c r="B240" s="35" t="s">
        <v>2895</v>
      </c>
      <c r="C240" s="35" t="s">
        <v>2894</v>
      </c>
      <c r="D240" s="35" t="s">
        <v>89</v>
      </c>
      <c r="E240" s="35" t="s">
        <v>4536</v>
      </c>
      <c r="F240" s="35"/>
      <c r="G240" s="35" t="s">
        <v>4534</v>
      </c>
      <c r="H240" s="35" t="s">
        <v>2891</v>
      </c>
      <c r="I240" s="35" t="s">
        <v>4545</v>
      </c>
      <c r="J240" s="35" t="s">
        <v>4534</v>
      </c>
      <c r="K240" s="36">
        <v>0.70679611650485441</v>
      </c>
      <c r="L240" s="36">
        <v>0.76569579288025813</v>
      </c>
      <c r="M240" s="36">
        <v>0.74498381877022513</v>
      </c>
      <c r="N240" s="36">
        <f t="shared" si="3"/>
        <v>0.73915857605177926</v>
      </c>
      <c r="O240" s="35" t="s">
        <v>1395</v>
      </c>
      <c r="P240" s="35"/>
    </row>
    <row r="241" spans="1:16" s="37" customFormat="1" x14ac:dyDescent="0.35">
      <c r="A241" s="35">
        <v>763</v>
      </c>
      <c r="B241" s="35" t="s">
        <v>2895</v>
      </c>
      <c r="C241" s="35" t="s">
        <v>2894</v>
      </c>
      <c r="D241" s="35" t="s">
        <v>3279</v>
      </c>
      <c r="E241" s="35" t="s">
        <v>3361</v>
      </c>
      <c r="F241" s="35"/>
      <c r="G241" s="35" t="s">
        <v>3361</v>
      </c>
      <c r="H241" s="35" t="s">
        <v>3147</v>
      </c>
      <c r="I241" s="35" t="s">
        <v>3485</v>
      </c>
      <c r="J241" s="35" t="s">
        <v>3359</v>
      </c>
      <c r="K241" s="36">
        <v>0.66259576247761343</v>
      </c>
      <c r="L241" s="36">
        <v>0.76453357208955397</v>
      </c>
      <c r="M241" s="36">
        <v>0.79001802449253911</v>
      </c>
      <c r="N241" s="36">
        <f t="shared" si="3"/>
        <v>0.73904911968656883</v>
      </c>
      <c r="O241" s="35" t="s">
        <v>1395</v>
      </c>
      <c r="P241" s="35"/>
    </row>
    <row r="242" spans="1:16" s="37" customFormat="1" x14ac:dyDescent="0.35">
      <c r="A242" s="35">
        <v>80</v>
      </c>
      <c r="B242" s="35" t="s">
        <v>2895</v>
      </c>
      <c r="C242" s="35" t="s">
        <v>2894</v>
      </c>
      <c r="D242" s="35" t="s">
        <v>89</v>
      </c>
      <c r="E242" s="35" t="s">
        <v>4396</v>
      </c>
      <c r="F242" s="35"/>
      <c r="G242" s="35" t="s">
        <v>4388</v>
      </c>
      <c r="H242" s="35" t="s">
        <v>2891</v>
      </c>
      <c r="I242" s="35" t="s">
        <v>4607</v>
      </c>
      <c r="J242" s="35" t="s">
        <v>4388</v>
      </c>
      <c r="K242" s="36">
        <v>0.72954699121027577</v>
      </c>
      <c r="L242" s="36">
        <v>0.72616632860040575</v>
      </c>
      <c r="M242" s="36">
        <v>0.76132521974306888</v>
      </c>
      <c r="N242" s="36">
        <f t="shared" si="3"/>
        <v>0.73901284651791688</v>
      </c>
      <c r="O242" s="35" t="s">
        <v>1395</v>
      </c>
      <c r="P242" s="35"/>
    </row>
    <row r="243" spans="1:16" s="37" customFormat="1" x14ac:dyDescent="0.35">
      <c r="A243" s="35">
        <v>777</v>
      </c>
      <c r="B243" s="35" t="s">
        <v>2895</v>
      </c>
      <c r="C243" s="35" t="s">
        <v>2894</v>
      </c>
      <c r="D243" s="35" t="s">
        <v>3279</v>
      </c>
      <c r="E243" s="35" t="s">
        <v>3361</v>
      </c>
      <c r="F243" s="35"/>
      <c r="G243" s="35" t="s">
        <v>3361</v>
      </c>
      <c r="H243" s="35" t="s">
        <v>2891</v>
      </c>
      <c r="I243" s="35" t="s">
        <v>3464</v>
      </c>
      <c r="J243" s="35" t="s">
        <v>3361</v>
      </c>
      <c r="K243" s="36">
        <v>0.71428571428571441</v>
      </c>
      <c r="L243" s="36">
        <v>0.78571428571428592</v>
      </c>
      <c r="M243" s="36">
        <v>0.71428571428571441</v>
      </c>
      <c r="N243" s="36">
        <f t="shared" si="3"/>
        <v>0.73809523809523825</v>
      </c>
      <c r="O243" s="35" t="s">
        <v>1395</v>
      </c>
      <c r="P243" s="35"/>
    </row>
    <row r="244" spans="1:16" s="37" customFormat="1" x14ac:dyDescent="0.35">
      <c r="A244" s="35">
        <v>820</v>
      </c>
      <c r="B244" s="35" t="s">
        <v>2895</v>
      </c>
      <c r="C244" s="35" t="s">
        <v>2894</v>
      </c>
      <c r="D244" s="35" t="s">
        <v>3279</v>
      </c>
      <c r="E244" s="35" t="s">
        <v>1259</v>
      </c>
      <c r="F244" s="35"/>
      <c r="G244" s="35" t="s">
        <v>1259</v>
      </c>
      <c r="H244" s="35" t="s">
        <v>2891</v>
      </c>
      <c r="I244" s="35" t="s">
        <v>3406</v>
      </c>
      <c r="J244" s="35" t="s">
        <v>3356</v>
      </c>
      <c r="K244" s="36">
        <v>0.52526170798898075</v>
      </c>
      <c r="L244" s="36">
        <v>0.82644628099173556</v>
      </c>
      <c r="M244" s="36">
        <v>0.86134986225895316</v>
      </c>
      <c r="N244" s="36">
        <f t="shared" si="3"/>
        <v>0.73768595041322316</v>
      </c>
      <c r="O244" s="35" t="s">
        <v>1395</v>
      </c>
      <c r="P244" s="35"/>
    </row>
    <row r="245" spans="1:16" s="37" customFormat="1" x14ac:dyDescent="0.35">
      <c r="A245" s="35">
        <v>947</v>
      </c>
      <c r="B245" s="35" t="s">
        <v>2895</v>
      </c>
      <c r="C245" s="35" t="s">
        <v>2894</v>
      </c>
      <c r="D245" s="35" t="s">
        <v>2893</v>
      </c>
      <c r="E245" s="35" t="s">
        <v>2979</v>
      </c>
      <c r="F245" s="35"/>
      <c r="G245" s="35" t="s">
        <v>2979</v>
      </c>
      <c r="H245" s="35" t="s">
        <v>2891</v>
      </c>
      <c r="I245" s="35" t="s">
        <v>3230</v>
      </c>
      <c r="J245" s="35" t="s">
        <v>2979</v>
      </c>
      <c r="K245" s="36">
        <v>0.70817120622568097</v>
      </c>
      <c r="L245" s="36">
        <v>0.74708171206225682</v>
      </c>
      <c r="M245" s="36">
        <v>0.75486381322957208</v>
      </c>
      <c r="N245" s="36">
        <f t="shared" si="3"/>
        <v>0.73670557717250329</v>
      </c>
      <c r="O245" s="35" t="s">
        <v>1395</v>
      </c>
      <c r="P245" s="35"/>
    </row>
    <row r="246" spans="1:16" s="37" customFormat="1" x14ac:dyDescent="0.35">
      <c r="A246" s="35">
        <v>605</v>
      </c>
      <c r="B246" s="35" t="s">
        <v>2895</v>
      </c>
      <c r="C246" s="35" t="s">
        <v>2894</v>
      </c>
      <c r="D246" s="35" t="s">
        <v>3377</v>
      </c>
      <c r="E246" s="35" t="s">
        <v>3713</v>
      </c>
      <c r="F246" s="35"/>
      <c r="G246" s="35" t="s">
        <v>3713</v>
      </c>
      <c r="H246" s="35" t="s">
        <v>2891</v>
      </c>
      <c r="I246" s="35" t="s">
        <v>3717</v>
      </c>
      <c r="J246" s="35" t="s">
        <v>3716</v>
      </c>
      <c r="K246" s="36">
        <v>0.91631205673758709</v>
      </c>
      <c r="L246" s="36">
        <v>0.61418439716311912</v>
      </c>
      <c r="M246" s="36">
        <v>0.67943262411347227</v>
      </c>
      <c r="N246" s="36">
        <f t="shared" si="3"/>
        <v>0.7366430260047262</v>
      </c>
      <c r="O246" s="35" t="s">
        <v>1395</v>
      </c>
      <c r="P246" s="35"/>
    </row>
    <row r="247" spans="1:16" s="37" customFormat="1" x14ac:dyDescent="0.35">
      <c r="A247" s="35">
        <v>316</v>
      </c>
      <c r="B247" s="35" t="s">
        <v>2895</v>
      </c>
      <c r="C247" s="35" t="s">
        <v>3852</v>
      </c>
      <c r="D247" s="35" t="s">
        <v>4105</v>
      </c>
      <c r="E247" s="35" t="s">
        <v>4230</v>
      </c>
      <c r="F247" s="35"/>
      <c r="G247" s="35" t="s">
        <v>4230</v>
      </c>
      <c r="H247" s="35" t="s">
        <v>2891</v>
      </c>
      <c r="I247" s="35" t="s">
        <v>4242</v>
      </c>
      <c r="J247" s="35" t="s">
        <v>4241</v>
      </c>
      <c r="K247" s="36">
        <v>0.58620689655172409</v>
      </c>
      <c r="L247" s="36">
        <v>0.73360378634212164</v>
      </c>
      <c r="M247" s="36">
        <v>0.88850574712643604</v>
      </c>
      <c r="N247" s="36">
        <f t="shared" si="3"/>
        <v>0.73610547667342729</v>
      </c>
      <c r="O247" s="35" t="s">
        <v>1395</v>
      </c>
      <c r="P247" s="35"/>
    </row>
    <row r="248" spans="1:16" s="37" customFormat="1" x14ac:dyDescent="0.35">
      <c r="A248" s="35">
        <v>723</v>
      </c>
      <c r="B248" s="35" t="s">
        <v>2895</v>
      </c>
      <c r="C248" s="35" t="s">
        <v>2894</v>
      </c>
      <c r="D248" s="35" t="s">
        <v>3279</v>
      </c>
      <c r="E248" s="35" t="s">
        <v>3518</v>
      </c>
      <c r="F248" s="35"/>
      <c r="G248" s="35" t="s">
        <v>3275</v>
      </c>
      <c r="H248" s="35" t="s">
        <v>2891</v>
      </c>
      <c r="I248" s="35" t="s">
        <v>3540</v>
      </c>
      <c r="J248" s="35" t="s">
        <v>3275</v>
      </c>
      <c r="K248" s="36">
        <v>0.72461956521739135</v>
      </c>
      <c r="L248" s="36">
        <v>0.73369565217391297</v>
      </c>
      <c r="M248" s="36">
        <v>0.75</v>
      </c>
      <c r="N248" s="36">
        <f t="shared" si="3"/>
        <v>0.73610507246376811</v>
      </c>
      <c r="O248" s="35" t="s">
        <v>1395</v>
      </c>
      <c r="P248" s="35"/>
    </row>
    <row r="249" spans="1:16" s="37" customFormat="1" x14ac:dyDescent="0.35">
      <c r="A249" s="35">
        <v>136</v>
      </c>
      <c r="B249" s="35" t="s">
        <v>2895</v>
      </c>
      <c r="C249" s="35" t="s">
        <v>2894</v>
      </c>
      <c r="D249" s="35" t="s">
        <v>89</v>
      </c>
      <c r="E249" s="35" t="s">
        <v>4517</v>
      </c>
      <c r="F249" s="35"/>
      <c r="G249" s="35" t="s">
        <v>4516</v>
      </c>
      <c r="H249" s="35" t="s">
        <v>2891</v>
      </c>
      <c r="I249" s="35" t="s">
        <v>4515</v>
      </c>
      <c r="J249" s="35" t="s">
        <v>4514</v>
      </c>
      <c r="K249" s="36">
        <v>0.82633053221288444</v>
      </c>
      <c r="L249" s="36">
        <v>0.63025210084033623</v>
      </c>
      <c r="M249" s="36">
        <v>0.74929971988795385</v>
      </c>
      <c r="N249" s="36">
        <f t="shared" si="3"/>
        <v>0.7352941176470581</v>
      </c>
      <c r="O249" s="35" t="s">
        <v>1395</v>
      </c>
      <c r="P249" s="35"/>
    </row>
    <row r="250" spans="1:16" s="37" customFormat="1" x14ac:dyDescent="0.35">
      <c r="A250" s="35">
        <v>333</v>
      </c>
      <c r="B250" s="35" t="s">
        <v>2895</v>
      </c>
      <c r="C250" s="35" t="s">
        <v>3852</v>
      </c>
      <c r="D250" s="35" t="s">
        <v>4105</v>
      </c>
      <c r="E250" s="35" t="s">
        <v>4209</v>
      </c>
      <c r="F250" s="35"/>
      <c r="G250" s="35" t="s">
        <v>4116</v>
      </c>
      <c r="H250" s="35" t="s">
        <v>2891</v>
      </c>
      <c r="I250" s="35" t="s">
        <v>4211</v>
      </c>
      <c r="J250" s="35" t="s">
        <v>4210</v>
      </c>
      <c r="K250" s="36">
        <v>0.70566037735849041</v>
      </c>
      <c r="L250" s="36">
        <v>0.75786163522012473</v>
      </c>
      <c r="M250" s="36">
        <v>0.73735849056603797</v>
      </c>
      <c r="N250" s="36">
        <f t="shared" si="3"/>
        <v>0.73362683438155107</v>
      </c>
      <c r="O250" s="35" t="s">
        <v>1395</v>
      </c>
      <c r="P250" s="35"/>
    </row>
    <row r="251" spans="1:16" s="37" customFormat="1" x14ac:dyDescent="0.35">
      <c r="A251" s="35">
        <v>191</v>
      </c>
      <c r="B251" s="35" t="s">
        <v>2895</v>
      </c>
      <c r="C251" s="35" t="s">
        <v>2894</v>
      </c>
      <c r="D251" s="35" t="s">
        <v>89</v>
      </c>
      <c r="E251" s="35" t="s">
        <v>4404</v>
      </c>
      <c r="F251" s="35"/>
      <c r="G251" s="35" t="s">
        <v>4388</v>
      </c>
      <c r="H251" s="35" t="s">
        <v>2891</v>
      </c>
      <c r="I251" s="35" t="s">
        <v>4432</v>
      </c>
      <c r="J251" s="35" t="s">
        <v>4388</v>
      </c>
      <c r="K251" s="36">
        <v>0.62243797195253403</v>
      </c>
      <c r="L251" s="36">
        <v>0.75080906148867299</v>
      </c>
      <c r="M251" s="36">
        <v>0.82740021574972822</v>
      </c>
      <c r="N251" s="36">
        <f t="shared" si="3"/>
        <v>0.73354908306364519</v>
      </c>
      <c r="O251" s="35" t="s">
        <v>1395</v>
      </c>
      <c r="P251" s="35"/>
    </row>
    <row r="252" spans="1:16" s="37" customFormat="1" x14ac:dyDescent="0.35">
      <c r="A252" s="35">
        <v>613</v>
      </c>
      <c r="B252" s="35" t="s">
        <v>2895</v>
      </c>
      <c r="C252" s="35" t="s">
        <v>2894</v>
      </c>
      <c r="D252" s="35" t="s">
        <v>3377</v>
      </c>
      <c r="E252" s="35" t="s">
        <v>3699</v>
      </c>
      <c r="F252" s="35"/>
      <c r="G252" s="35" t="s">
        <v>3699</v>
      </c>
      <c r="H252" s="35" t="s">
        <v>2891</v>
      </c>
      <c r="I252" s="35" t="s">
        <v>3698</v>
      </c>
      <c r="J252" s="35" t="s">
        <v>3697</v>
      </c>
      <c r="K252" s="36">
        <v>0.73633879781420475</v>
      </c>
      <c r="L252" s="36">
        <v>0.73497267759562701</v>
      </c>
      <c r="M252" s="36">
        <v>0.7267759562841517</v>
      </c>
      <c r="N252" s="36">
        <f t="shared" si="3"/>
        <v>0.73269581056466115</v>
      </c>
      <c r="O252" s="35" t="s">
        <v>1395</v>
      </c>
      <c r="P252" s="35"/>
    </row>
    <row r="253" spans="1:16" s="37" customFormat="1" x14ac:dyDescent="0.35">
      <c r="A253" s="35">
        <v>780</v>
      </c>
      <c r="B253" s="35" t="s">
        <v>2895</v>
      </c>
      <c r="C253" s="35" t="s">
        <v>2894</v>
      </c>
      <c r="D253" s="35" t="s">
        <v>3279</v>
      </c>
      <c r="E253" s="35" t="s">
        <v>3361</v>
      </c>
      <c r="F253" s="35"/>
      <c r="G253" s="35" t="s">
        <v>3361</v>
      </c>
      <c r="H253" s="35" t="s">
        <v>2891</v>
      </c>
      <c r="I253" s="35" t="s">
        <v>3461</v>
      </c>
      <c r="J253" s="35" t="s">
        <v>3361</v>
      </c>
      <c r="K253" s="36">
        <v>0.76704545454545447</v>
      </c>
      <c r="L253" s="36">
        <v>0.70076704545454549</v>
      </c>
      <c r="M253" s="36">
        <v>0.72917613636363643</v>
      </c>
      <c r="N253" s="36">
        <f t="shared" si="3"/>
        <v>0.73232954545454554</v>
      </c>
      <c r="O253" s="35" t="s">
        <v>1395</v>
      </c>
      <c r="P253" s="35"/>
    </row>
    <row r="254" spans="1:16" s="37" customFormat="1" x14ac:dyDescent="0.35">
      <c r="A254" s="35">
        <v>659</v>
      </c>
      <c r="B254" s="35" t="s">
        <v>2895</v>
      </c>
      <c r="C254" s="35" t="s">
        <v>2894</v>
      </c>
      <c r="D254" s="35" t="s">
        <v>3279</v>
      </c>
      <c r="E254" s="35" t="s">
        <v>3518</v>
      </c>
      <c r="F254" s="35"/>
      <c r="G254" s="35" t="s">
        <v>3275</v>
      </c>
      <c r="H254" s="35" t="s">
        <v>2891</v>
      </c>
      <c r="I254" s="35" t="s">
        <v>3620</v>
      </c>
      <c r="J254" s="35" t="s">
        <v>3527</v>
      </c>
      <c r="K254" s="36">
        <v>0.62439024390243847</v>
      </c>
      <c r="L254" s="36">
        <v>0.68131707317073176</v>
      </c>
      <c r="M254" s="36">
        <v>0.89107317073170733</v>
      </c>
      <c r="N254" s="36">
        <f t="shared" si="3"/>
        <v>0.73226016260162596</v>
      </c>
      <c r="O254" s="35" t="s">
        <v>1395</v>
      </c>
      <c r="P254" s="35"/>
    </row>
    <row r="255" spans="1:16" s="37" customFormat="1" x14ac:dyDescent="0.35">
      <c r="A255" s="35">
        <v>1135</v>
      </c>
      <c r="B255" s="35" t="s">
        <v>2895</v>
      </c>
      <c r="C255" s="35" t="s">
        <v>2894</v>
      </c>
      <c r="D255" s="35" t="s">
        <v>2893</v>
      </c>
      <c r="E255" s="35" t="s">
        <v>2965</v>
      </c>
      <c r="F255" s="35"/>
      <c r="G255" s="35" t="s">
        <v>2920</v>
      </c>
      <c r="H255" s="35" t="s">
        <v>2891</v>
      </c>
      <c r="I255" s="35" t="s">
        <v>2964</v>
      </c>
      <c r="J255" s="35" t="s">
        <v>2920</v>
      </c>
      <c r="K255" s="36">
        <v>0.6640776699029125</v>
      </c>
      <c r="L255" s="36">
        <v>0.67378640776699028</v>
      </c>
      <c r="M255" s="36">
        <v>0.85825242718446615</v>
      </c>
      <c r="N255" s="36">
        <f t="shared" si="3"/>
        <v>0.73203883495145627</v>
      </c>
      <c r="O255" s="35" t="s">
        <v>1395</v>
      </c>
      <c r="P255" s="35"/>
    </row>
    <row r="256" spans="1:16" s="37" customFormat="1" x14ac:dyDescent="0.35">
      <c r="A256" s="35">
        <v>1174</v>
      </c>
      <c r="B256" s="35" t="s">
        <v>2895</v>
      </c>
      <c r="C256" s="35" t="s">
        <v>2894</v>
      </c>
      <c r="D256" s="35" t="s">
        <v>2893</v>
      </c>
      <c r="E256" s="35" t="s">
        <v>2902</v>
      </c>
      <c r="F256" s="35"/>
      <c r="G256" s="35" t="s">
        <v>2900</v>
      </c>
      <c r="H256" s="35" t="s">
        <v>2891</v>
      </c>
      <c r="I256" s="35" t="s">
        <v>2901</v>
      </c>
      <c r="J256" s="35" t="s">
        <v>2900</v>
      </c>
      <c r="K256" s="36">
        <v>0.68543689320388346</v>
      </c>
      <c r="L256" s="36">
        <v>0.83106796116504844</v>
      </c>
      <c r="M256" s="36">
        <v>0.67961165048543692</v>
      </c>
      <c r="N256" s="36">
        <f t="shared" si="3"/>
        <v>0.73203883495145627</v>
      </c>
      <c r="O256" s="35" t="s">
        <v>1395</v>
      </c>
      <c r="P256" s="35"/>
    </row>
    <row r="257" spans="1:16" s="37" customFormat="1" x14ac:dyDescent="0.35">
      <c r="A257" s="35">
        <v>85</v>
      </c>
      <c r="B257" s="35" t="s">
        <v>2895</v>
      </c>
      <c r="C257" s="35" t="s">
        <v>2894</v>
      </c>
      <c r="D257" s="35" t="s">
        <v>89</v>
      </c>
      <c r="E257" s="35" t="s">
        <v>4597</v>
      </c>
      <c r="F257" s="35"/>
      <c r="G257" s="35" t="s">
        <v>4388</v>
      </c>
      <c r="H257" s="35" t="s">
        <v>2891</v>
      </c>
      <c r="I257" s="35" t="s">
        <v>4602</v>
      </c>
      <c r="J257" s="35" t="s">
        <v>4388</v>
      </c>
      <c r="K257" s="36">
        <v>0.62581699346405151</v>
      </c>
      <c r="L257" s="36">
        <v>0.82434640522875746</v>
      </c>
      <c r="M257" s="36">
        <v>0.74183006535947549</v>
      </c>
      <c r="N257" s="36">
        <f t="shared" si="3"/>
        <v>0.73066448801742812</v>
      </c>
      <c r="O257" s="35" t="s">
        <v>1395</v>
      </c>
      <c r="P257" s="35"/>
    </row>
    <row r="258" spans="1:16" s="37" customFormat="1" x14ac:dyDescent="0.35">
      <c r="A258" s="35">
        <v>686</v>
      </c>
      <c r="B258" s="35" t="s">
        <v>2895</v>
      </c>
      <c r="C258" s="35" t="s">
        <v>2894</v>
      </c>
      <c r="D258" s="35" t="s">
        <v>3279</v>
      </c>
      <c r="E258" s="35" t="s">
        <v>3584</v>
      </c>
      <c r="F258" s="35"/>
      <c r="G258" s="35" t="s">
        <v>3284</v>
      </c>
      <c r="H258" s="35" t="s">
        <v>2891</v>
      </c>
      <c r="I258" s="35" t="s">
        <v>3588</v>
      </c>
      <c r="J258" s="35" t="s">
        <v>3284</v>
      </c>
      <c r="K258" s="36">
        <v>0.79861979166666675</v>
      </c>
      <c r="L258" s="36">
        <v>0.69010416666666674</v>
      </c>
      <c r="M258" s="36">
        <v>0.70312499999999989</v>
      </c>
      <c r="N258" s="36">
        <f t="shared" si="3"/>
        <v>0.7306163194444445</v>
      </c>
      <c r="O258" s="35" t="s">
        <v>1395</v>
      </c>
      <c r="P258" s="35"/>
    </row>
    <row r="259" spans="1:16" s="37" customFormat="1" x14ac:dyDescent="0.35">
      <c r="A259" s="35">
        <v>73</v>
      </c>
      <c r="B259" s="35" t="s">
        <v>2895</v>
      </c>
      <c r="C259" s="35" t="s">
        <v>2894</v>
      </c>
      <c r="D259" s="35" t="s">
        <v>89</v>
      </c>
      <c r="E259" s="35" t="s">
        <v>4413</v>
      </c>
      <c r="F259" s="35"/>
      <c r="G259" s="35" t="s">
        <v>4388</v>
      </c>
      <c r="H259" s="35" t="s">
        <v>2891</v>
      </c>
      <c r="I259" s="35" t="s">
        <v>4617</v>
      </c>
      <c r="J259" s="35" t="s">
        <v>4388</v>
      </c>
      <c r="K259" s="36">
        <v>0.6675700090334229</v>
      </c>
      <c r="L259" s="36">
        <v>0.7732610659439918</v>
      </c>
      <c r="M259" s="36">
        <v>0.74977416440830891</v>
      </c>
      <c r="N259" s="36">
        <f t="shared" ref="N259:N322" si="4">IFERROR(AVERAGE(K259:M259),0)</f>
        <v>0.73020174646190783</v>
      </c>
      <c r="O259" s="35" t="s">
        <v>1395</v>
      </c>
      <c r="P259" s="35"/>
    </row>
    <row r="260" spans="1:16" s="37" customFormat="1" x14ac:dyDescent="0.35">
      <c r="A260" s="35">
        <v>673</v>
      </c>
      <c r="B260" s="35" t="s">
        <v>2895</v>
      </c>
      <c r="C260" s="35" t="s">
        <v>2894</v>
      </c>
      <c r="D260" s="35" t="s">
        <v>3279</v>
      </c>
      <c r="E260" s="35" t="s">
        <v>3592</v>
      </c>
      <c r="F260" s="35"/>
      <c r="G260" s="35" t="s">
        <v>3342</v>
      </c>
      <c r="H260" s="35" t="s">
        <v>2891</v>
      </c>
      <c r="I260" s="35" t="s">
        <v>3605</v>
      </c>
      <c r="J260" s="35" t="s">
        <v>3342</v>
      </c>
      <c r="K260" s="36">
        <v>0.66294117647058814</v>
      </c>
      <c r="L260" s="36">
        <v>0.64985994397759106</v>
      </c>
      <c r="M260" s="36">
        <v>0.87767507002801115</v>
      </c>
      <c r="N260" s="36">
        <f t="shared" si="4"/>
        <v>0.73015873015873023</v>
      </c>
      <c r="O260" s="35" t="s">
        <v>1395</v>
      </c>
      <c r="P260" s="35"/>
    </row>
    <row r="261" spans="1:16" s="37" customFormat="1" x14ac:dyDescent="0.35">
      <c r="A261" s="35">
        <v>983</v>
      </c>
      <c r="B261" s="35" t="s">
        <v>2895</v>
      </c>
      <c r="C261" s="35" t="s">
        <v>2894</v>
      </c>
      <c r="D261" s="35" t="s">
        <v>2893</v>
      </c>
      <c r="E261" s="35" t="s">
        <v>3172</v>
      </c>
      <c r="F261" s="35"/>
      <c r="G261" s="35" t="s">
        <v>2896</v>
      </c>
      <c r="H261" s="35" t="s">
        <v>2891</v>
      </c>
      <c r="I261" s="35" t="s">
        <v>3174</v>
      </c>
      <c r="J261" s="35" t="s">
        <v>2896</v>
      </c>
      <c r="K261" s="36">
        <v>0.68169934640522745</v>
      </c>
      <c r="L261" s="36">
        <v>0.72941176470588243</v>
      </c>
      <c r="M261" s="36">
        <v>0.77843137254901962</v>
      </c>
      <c r="N261" s="36">
        <f t="shared" si="4"/>
        <v>0.7298474945533765</v>
      </c>
      <c r="O261" s="35" t="s">
        <v>1395</v>
      </c>
      <c r="P261" s="35"/>
    </row>
    <row r="262" spans="1:16" s="37" customFormat="1" x14ac:dyDescent="0.35">
      <c r="A262" s="35">
        <v>824</v>
      </c>
      <c r="B262" s="35" t="s">
        <v>2895</v>
      </c>
      <c r="C262" s="35" t="s">
        <v>2894</v>
      </c>
      <c r="D262" s="35" t="s">
        <v>3279</v>
      </c>
      <c r="E262" s="35" t="s">
        <v>3398</v>
      </c>
      <c r="F262" s="35"/>
      <c r="G262" s="35" t="s">
        <v>3382</v>
      </c>
      <c r="H262" s="35" t="s">
        <v>2891</v>
      </c>
      <c r="I262" s="35" t="s">
        <v>3402</v>
      </c>
      <c r="J262" s="35" t="s">
        <v>3382</v>
      </c>
      <c r="K262" s="36">
        <v>0.69484507042253507</v>
      </c>
      <c r="L262" s="36">
        <v>0.74177464788732383</v>
      </c>
      <c r="M262" s="36">
        <v>0.75118309859154941</v>
      </c>
      <c r="N262" s="36">
        <f t="shared" si="4"/>
        <v>0.72926760563380277</v>
      </c>
      <c r="O262" s="35" t="s">
        <v>1395</v>
      </c>
      <c r="P262" s="35"/>
    </row>
    <row r="263" spans="1:16" s="37" customFormat="1" x14ac:dyDescent="0.35">
      <c r="A263" s="35">
        <v>349</v>
      </c>
      <c r="B263" s="35" t="s">
        <v>2895</v>
      </c>
      <c r="C263" s="35" t="s">
        <v>3852</v>
      </c>
      <c r="D263" s="35" t="s">
        <v>4105</v>
      </c>
      <c r="E263" s="35" t="s">
        <v>4178</v>
      </c>
      <c r="F263" s="35"/>
      <c r="G263" s="35" t="s">
        <v>4163</v>
      </c>
      <c r="H263" s="35" t="s">
        <v>2891</v>
      </c>
      <c r="I263" s="35" t="s">
        <v>4183</v>
      </c>
      <c r="J263" s="35" t="s">
        <v>4163</v>
      </c>
      <c r="K263" s="36">
        <v>0.77904761904761899</v>
      </c>
      <c r="L263" s="36">
        <v>0.72380952380952379</v>
      </c>
      <c r="M263" s="36">
        <v>0.68444444444444374</v>
      </c>
      <c r="N263" s="36">
        <f t="shared" si="4"/>
        <v>0.72910052910052892</v>
      </c>
      <c r="O263" s="35" t="s">
        <v>1395</v>
      </c>
      <c r="P263" s="35"/>
    </row>
    <row r="264" spans="1:16" s="37" customFormat="1" x14ac:dyDescent="0.35">
      <c r="A264" s="35">
        <v>314</v>
      </c>
      <c r="B264" s="35" t="s">
        <v>2895</v>
      </c>
      <c r="C264" s="35" t="s">
        <v>3852</v>
      </c>
      <c r="D264" s="35" t="s">
        <v>4105</v>
      </c>
      <c r="E264" s="35" t="s">
        <v>4246</v>
      </c>
      <c r="F264" s="35"/>
      <c r="G264" s="35" t="s">
        <v>4245</v>
      </c>
      <c r="H264" s="35" t="s">
        <v>2891</v>
      </c>
      <c r="I264" s="35" t="s">
        <v>4248</v>
      </c>
      <c r="J264" s="35" t="s">
        <v>4247</v>
      </c>
      <c r="K264" s="36">
        <v>0.68867924528301883</v>
      </c>
      <c r="L264" s="36">
        <v>0.76352201257861518</v>
      </c>
      <c r="M264" s="36">
        <v>0.73333333333333206</v>
      </c>
      <c r="N264" s="36">
        <f t="shared" si="4"/>
        <v>0.72851153039832195</v>
      </c>
      <c r="O264" s="35" t="s">
        <v>1395</v>
      </c>
      <c r="P264" s="35"/>
    </row>
    <row r="265" spans="1:16" s="37" customFormat="1" x14ac:dyDescent="0.35">
      <c r="A265" s="35">
        <v>949</v>
      </c>
      <c r="B265" s="35" t="s">
        <v>2895</v>
      </c>
      <c r="C265" s="35" t="s">
        <v>2894</v>
      </c>
      <c r="D265" s="35" t="s">
        <v>2893</v>
      </c>
      <c r="E265" s="35" t="s">
        <v>2979</v>
      </c>
      <c r="F265" s="35"/>
      <c r="G265" s="35" t="s">
        <v>2979</v>
      </c>
      <c r="H265" s="35" t="s">
        <v>2891</v>
      </c>
      <c r="I265" s="35" t="s">
        <v>3228</v>
      </c>
      <c r="J265" s="35" t="s">
        <v>2979</v>
      </c>
      <c r="K265" s="36">
        <v>0.71812080536912748</v>
      </c>
      <c r="L265" s="36">
        <v>0.73154362416107377</v>
      </c>
      <c r="M265" s="36">
        <v>0.73154362416107377</v>
      </c>
      <c r="N265" s="36">
        <f t="shared" si="4"/>
        <v>0.72706935123042504</v>
      </c>
      <c r="O265" s="35" t="s">
        <v>1395</v>
      </c>
      <c r="P265" s="35"/>
    </row>
    <row r="266" spans="1:16" s="37" customFormat="1" x14ac:dyDescent="0.35">
      <c r="A266" s="35">
        <v>576</v>
      </c>
      <c r="B266" s="35" t="s">
        <v>2895</v>
      </c>
      <c r="C266" s="35" t="s">
        <v>2894</v>
      </c>
      <c r="D266" s="35" t="s">
        <v>3377</v>
      </c>
      <c r="E266" s="35" t="s">
        <v>3778</v>
      </c>
      <c r="F266" s="35"/>
      <c r="G266" s="35" t="s">
        <v>3777</v>
      </c>
      <c r="H266" s="35" t="s">
        <v>2891</v>
      </c>
      <c r="I266" s="35" t="s">
        <v>3776</v>
      </c>
      <c r="J266" s="35" t="s">
        <v>3775</v>
      </c>
      <c r="K266" s="36">
        <v>0.68166992824527006</v>
      </c>
      <c r="L266" s="36">
        <v>0.75146771037181992</v>
      </c>
      <c r="M266" s="36">
        <v>0.74755381604696669</v>
      </c>
      <c r="N266" s="36">
        <f t="shared" si="4"/>
        <v>0.72689715155468548</v>
      </c>
      <c r="O266" s="35" t="s">
        <v>1395</v>
      </c>
      <c r="P266" s="35"/>
    </row>
    <row r="267" spans="1:16" s="37" customFormat="1" x14ac:dyDescent="0.35">
      <c r="A267" s="35">
        <v>1113</v>
      </c>
      <c r="B267" s="35" t="s">
        <v>2895</v>
      </c>
      <c r="C267" s="35" t="s">
        <v>2894</v>
      </c>
      <c r="D267" s="35" t="s">
        <v>2893</v>
      </c>
      <c r="E267" s="35" t="s">
        <v>1989</v>
      </c>
      <c r="F267" s="35"/>
      <c r="G267" s="35" t="s">
        <v>2889</v>
      </c>
      <c r="H267" s="35" t="s">
        <v>2891</v>
      </c>
      <c r="I267" s="35" t="s">
        <v>2998</v>
      </c>
      <c r="J267" s="35" t="s">
        <v>2889</v>
      </c>
      <c r="K267" s="36">
        <v>0.7493540051679588</v>
      </c>
      <c r="L267" s="36">
        <v>0.8010335917312662</v>
      </c>
      <c r="M267" s="36">
        <v>0.62790697674418605</v>
      </c>
      <c r="N267" s="36">
        <f t="shared" si="4"/>
        <v>0.72609819121447039</v>
      </c>
      <c r="O267" s="35" t="s">
        <v>1395</v>
      </c>
      <c r="P267" s="35"/>
    </row>
    <row r="268" spans="1:16" s="37" customFormat="1" x14ac:dyDescent="0.35">
      <c r="A268" s="35">
        <v>885</v>
      </c>
      <c r="B268" s="35" t="s">
        <v>2895</v>
      </c>
      <c r="C268" s="35" t="s">
        <v>2894</v>
      </c>
      <c r="D268" s="35" t="s">
        <v>3279</v>
      </c>
      <c r="E268" s="35" t="s">
        <v>3300</v>
      </c>
      <c r="F268" s="35"/>
      <c r="G268" s="35" t="s">
        <v>3300</v>
      </c>
      <c r="H268" s="35" t="s">
        <v>2891</v>
      </c>
      <c r="I268" s="35" t="s">
        <v>3312</v>
      </c>
      <c r="J268" s="35" t="s">
        <v>3300</v>
      </c>
      <c r="K268" s="36">
        <v>0.68249258160237403</v>
      </c>
      <c r="L268" s="36">
        <v>0.78139465875370917</v>
      </c>
      <c r="M268" s="36">
        <v>0.71232876712328774</v>
      </c>
      <c r="N268" s="36">
        <f t="shared" si="4"/>
        <v>0.72540533582645705</v>
      </c>
      <c r="O268" s="35" t="s">
        <v>1395</v>
      </c>
      <c r="P268" s="35"/>
    </row>
    <row r="269" spans="1:16" s="37" customFormat="1" x14ac:dyDescent="0.35">
      <c r="A269" s="35">
        <v>409</v>
      </c>
      <c r="B269" s="35" t="s">
        <v>2895</v>
      </c>
      <c r="C269" s="35" t="s">
        <v>3852</v>
      </c>
      <c r="D269" s="35" t="s">
        <v>3851</v>
      </c>
      <c r="E269" s="35" t="s">
        <v>4083</v>
      </c>
      <c r="F269" s="35"/>
      <c r="G269" s="35" t="s">
        <v>3855</v>
      </c>
      <c r="H269" s="35" t="s">
        <v>2891</v>
      </c>
      <c r="I269" s="35" t="s">
        <v>4084</v>
      </c>
      <c r="J269" s="35" t="s">
        <v>3855</v>
      </c>
      <c r="K269" s="36">
        <v>0.69371698113207547</v>
      </c>
      <c r="L269" s="36">
        <v>0.72830188679245289</v>
      </c>
      <c r="M269" s="36">
        <v>0.75220125786163394</v>
      </c>
      <c r="N269" s="36">
        <f t="shared" si="4"/>
        <v>0.72474004192872066</v>
      </c>
      <c r="O269" s="35" t="s">
        <v>1395</v>
      </c>
      <c r="P269" s="35"/>
    </row>
    <row r="270" spans="1:16" s="37" customFormat="1" x14ac:dyDescent="0.35">
      <c r="A270" s="35">
        <v>153</v>
      </c>
      <c r="B270" s="35" t="s">
        <v>2895</v>
      </c>
      <c r="C270" s="35" t="s">
        <v>2894</v>
      </c>
      <c r="D270" s="35" t="s">
        <v>89</v>
      </c>
      <c r="E270" s="35" t="s">
        <v>4477</v>
      </c>
      <c r="F270" s="35"/>
      <c r="G270" s="35" t="s">
        <v>4475</v>
      </c>
      <c r="H270" s="35" t="s">
        <v>2891</v>
      </c>
      <c r="I270" s="35" t="s">
        <v>4476</v>
      </c>
      <c r="J270" s="35" t="s">
        <v>4475</v>
      </c>
      <c r="K270" s="36">
        <v>0.54352941176470604</v>
      </c>
      <c r="L270" s="36">
        <v>0.80549019607843064</v>
      </c>
      <c r="M270" s="36">
        <v>0.8243137254901951</v>
      </c>
      <c r="N270" s="36">
        <f t="shared" si="4"/>
        <v>0.724444444444444</v>
      </c>
      <c r="O270" s="35" t="s">
        <v>1395</v>
      </c>
      <c r="P270" s="35"/>
    </row>
    <row r="271" spans="1:16" s="37" customFormat="1" x14ac:dyDescent="0.35">
      <c r="A271" s="35">
        <v>727</v>
      </c>
      <c r="B271" s="35" t="s">
        <v>2895</v>
      </c>
      <c r="C271" s="35" t="s">
        <v>2894</v>
      </c>
      <c r="D271" s="35" t="s">
        <v>3279</v>
      </c>
      <c r="E271" s="35" t="s">
        <v>3295</v>
      </c>
      <c r="F271" s="35"/>
      <c r="G271" s="35" t="s">
        <v>3295</v>
      </c>
      <c r="H271" s="35" t="s">
        <v>2891</v>
      </c>
      <c r="I271" s="35" t="s">
        <v>3536</v>
      </c>
      <c r="J271" s="35" t="s">
        <v>3295</v>
      </c>
      <c r="K271" s="36">
        <v>0.67992537313432821</v>
      </c>
      <c r="L271" s="36">
        <v>0.74626865671641796</v>
      </c>
      <c r="M271" s="36">
        <v>0.74626865671641784</v>
      </c>
      <c r="N271" s="36">
        <f t="shared" si="4"/>
        <v>0.72415422885572134</v>
      </c>
      <c r="O271" s="35" t="s">
        <v>1395</v>
      </c>
      <c r="P271" s="35"/>
    </row>
    <row r="272" spans="1:16" s="37" customFormat="1" x14ac:dyDescent="0.35">
      <c r="A272" s="35">
        <v>817</v>
      </c>
      <c r="B272" s="35" t="s">
        <v>2895</v>
      </c>
      <c r="C272" s="35" t="s">
        <v>2894</v>
      </c>
      <c r="D272" s="35" t="s">
        <v>3279</v>
      </c>
      <c r="E272" s="35" t="s">
        <v>1259</v>
      </c>
      <c r="F272" s="35"/>
      <c r="G272" s="35" t="s">
        <v>1259</v>
      </c>
      <c r="H272" s="35" t="s">
        <v>2891</v>
      </c>
      <c r="I272" s="35" t="s">
        <v>3410</v>
      </c>
      <c r="J272" s="35" t="s">
        <v>3344</v>
      </c>
      <c r="K272" s="36">
        <v>0.84282907662082518</v>
      </c>
      <c r="L272" s="36">
        <v>0.66797642436149307</v>
      </c>
      <c r="M272" s="36">
        <v>0.6575049115913556</v>
      </c>
      <c r="N272" s="36">
        <f t="shared" si="4"/>
        <v>0.72277013752455799</v>
      </c>
      <c r="O272" s="35" t="s">
        <v>1395</v>
      </c>
      <c r="P272" s="35"/>
    </row>
    <row r="273" spans="1:16" s="37" customFormat="1" x14ac:dyDescent="0.35">
      <c r="A273" s="35">
        <v>958</v>
      </c>
      <c r="B273" s="35" t="s">
        <v>2895</v>
      </c>
      <c r="C273" s="35" t="s">
        <v>2894</v>
      </c>
      <c r="D273" s="35" t="s">
        <v>2893</v>
      </c>
      <c r="E273" s="35" t="s">
        <v>3212</v>
      </c>
      <c r="F273" s="35"/>
      <c r="G273" s="35" t="s">
        <v>2925</v>
      </c>
      <c r="H273" s="35" t="s">
        <v>2891</v>
      </c>
      <c r="I273" s="35" t="s">
        <v>3213</v>
      </c>
      <c r="J273" s="35" t="s">
        <v>2943</v>
      </c>
      <c r="K273" s="36">
        <v>0.75503062117235176</v>
      </c>
      <c r="L273" s="36">
        <v>0.67454068241469822</v>
      </c>
      <c r="M273" s="36">
        <v>0.73753280839895019</v>
      </c>
      <c r="N273" s="36">
        <f t="shared" si="4"/>
        <v>0.72236803732866672</v>
      </c>
      <c r="O273" s="35" t="s">
        <v>1395</v>
      </c>
      <c r="P273" s="35"/>
    </row>
    <row r="274" spans="1:16" s="37" customFormat="1" x14ac:dyDescent="0.35">
      <c r="A274" s="35">
        <v>505</v>
      </c>
      <c r="B274" s="35" t="s">
        <v>2895</v>
      </c>
      <c r="C274" s="35" t="s">
        <v>3852</v>
      </c>
      <c r="D274" s="35" t="s">
        <v>3851</v>
      </c>
      <c r="E274" s="35" t="s">
        <v>3923</v>
      </c>
      <c r="F274" s="35"/>
      <c r="G274" s="35" t="s">
        <v>3923</v>
      </c>
      <c r="H274" s="35" t="s">
        <v>2891</v>
      </c>
      <c r="I274" s="35" t="s">
        <v>3932</v>
      </c>
      <c r="J274" s="35" t="s">
        <v>3931</v>
      </c>
      <c r="K274" s="36">
        <v>0.68705882352941183</v>
      </c>
      <c r="L274" s="36">
        <v>0.72313725490196001</v>
      </c>
      <c r="M274" s="36">
        <v>0.75686274509803753</v>
      </c>
      <c r="N274" s="36">
        <f t="shared" si="4"/>
        <v>0.72235294117646986</v>
      </c>
      <c r="O274" s="35" t="s">
        <v>1395</v>
      </c>
      <c r="P274" s="35"/>
    </row>
    <row r="275" spans="1:16" s="37" customFormat="1" x14ac:dyDescent="0.35">
      <c r="A275" s="35">
        <v>504</v>
      </c>
      <c r="B275" s="35" t="s">
        <v>2895</v>
      </c>
      <c r="C275" s="35" t="s">
        <v>3852</v>
      </c>
      <c r="D275" s="35" t="s">
        <v>3851</v>
      </c>
      <c r="E275" s="35" t="s">
        <v>3934</v>
      </c>
      <c r="F275" s="35"/>
      <c r="G275" s="35" t="s">
        <v>3848</v>
      </c>
      <c r="H275" s="35" t="s">
        <v>2891</v>
      </c>
      <c r="I275" s="35" t="s">
        <v>3933</v>
      </c>
      <c r="J275" s="35" t="s">
        <v>3848</v>
      </c>
      <c r="K275" s="36">
        <v>0.72924901185770741</v>
      </c>
      <c r="L275" s="36">
        <v>0.66337285902503162</v>
      </c>
      <c r="M275" s="36">
        <v>0.77338603425559882</v>
      </c>
      <c r="N275" s="36">
        <f t="shared" si="4"/>
        <v>0.72200263504611251</v>
      </c>
      <c r="O275" s="35" t="s">
        <v>1395</v>
      </c>
      <c r="P275" s="35"/>
    </row>
    <row r="276" spans="1:16" s="37" customFormat="1" x14ac:dyDescent="0.35">
      <c r="A276" s="35">
        <v>1044</v>
      </c>
      <c r="B276" s="35" t="s">
        <v>2895</v>
      </c>
      <c r="C276" s="35" t="s">
        <v>2894</v>
      </c>
      <c r="D276" s="35" t="s">
        <v>2893</v>
      </c>
      <c r="E276" s="35" t="s">
        <v>2889</v>
      </c>
      <c r="F276" s="35"/>
      <c r="G276" s="35" t="s">
        <v>2889</v>
      </c>
      <c r="H276" s="35" t="s">
        <v>2891</v>
      </c>
      <c r="I276" s="35" t="s">
        <v>3096</v>
      </c>
      <c r="J276" s="35" t="s">
        <v>2889</v>
      </c>
      <c r="K276" s="36">
        <v>0.72981366459627339</v>
      </c>
      <c r="L276" s="36">
        <v>0.65838509316770177</v>
      </c>
      <c r="M276" s="36">
        <v>0.77639751552795033</v>
      </c>
      <c r="N276" s="36">
        <f t="shared" si="4"/>
        <v>0.72153209109730854</v>
      </c>
      <c r="O276" s="35" t="s">
        <v>1395</v>
      </c>
      <c r="P276" s="35"/>
    </row>
    <row r="277" spans="1:16" s="37" customFormat="1" x14ac:dyDescent="0.35">
      <c r="A277" s="35">
        <v>292</v>
      </c>
      <c r="B277" s="35" t="s">
        <v>2895</v>
      </c>
      <c r="C277" s="35" t="s">
        <v>3852</v>
      </c>
      <c r="D277" s="35" t="s">
        <v>4105</v>
      </c>
      <c r="E277" s="35" t="s">
        <v>4283</v>
      </c>
      <c r="F277" s="35"/>
      <c r="G277" s="35" t="s">
        <v>4282</v>
      </c>
      <c r="H277" s="35" t="s">
        <v>2891</v>
      </c>
      <c r="I277" s="35" t="s">
        <v>4288</v>
      </c>
      <c r="J277" s="35" t="s">
        <v>4287</v>
      </c>
      <c r="K277" s="36">
        <v>0.67613252197430618</v>
      </c>
      <c r="L277" s="36">
        <v>0.71467207572684177</v>
      </c>
      <c r="M277" s="36">
        <v>0.77025016903312971</v>
      </c>
      <c r="N277" s="36">
        <f t="shared" si="4"/>
        <v>0.72035158891142581</v>
      </c>
      <c r="O277" s="35" t="s">
        <v>1395</v>
      </c>
      <c r="P277" s="35"/>
    </row>
    <row r="278" spans="1:16" s="37" customFormat="1" x14ac:dyDescent="0.35">
      <c r="A278" s="35">
        <v>281</v>
      </c>
      <c r="B278" s="35" t="s">
        <v>2895</v>
      </c>
      <c r="C278" s="35" t="s">
        <v>3852</v>
      </c>
      <c r="D278" s="35" t="s">
        <v>4105</v>
      </c>
      <c r="E278" s="35" t="s">
        <v>4298</v>
      </c>
      <c r="F278" s="35"/>
      <c r="G278" s="35" t="s">
        <v>4254</v>
      </c>
      <c r="H278" s="35" t="s">
        <v>2891</v>
      </c>
      <c r="I278" s="35" t="s">
        <v>4304</v>
      </c>
      <c r="J278" s="35" t="s">
        <v>4254</v>
      </c>
      <c r="K278" s="36">
        <v>0.75471698113207553</v>
      </c>
      <c r="L278" s="36">
        <v>0.64905660377358487</v>
      </c>
      <c r="M278" s="36">
        <v>0.757232704402515</v>
      </c>
      <c r="N278" s="36">
        <f t="shared" si="4"/>
        <v>0.72033542976939191</v>
      </c>
      <c r="O278" s="35" t="s">
        <v>1395</v>
      </c>
      <c r="P278" s="35"/>
    </row>
    <row r="279" spans="1:16" s="37" customFormat="1" x14ac:dyDescent="0.35">
      <c r="A279" s="35">
        <v>492</v>
      </c>
      <c r="B279" s="35" t="s">
        <v>2895</v>
      </c>
      <c r="C279" s="35" t="s">
        <v>3852</v>
      </c>
      <c r="D279" s="35" t="s">
        <v>3851</v>
      </c>
      <c r="E279" s="35" t="s">
        <v>2715</v>
      </c>
      <c r="F279" s="35"/>
      <c r="G279" s="35" t="s">
        <v>2715</v>
      </c>
      <c r="H279" s="35" t="s">
        <v>2891</v>
      </c>
      <c r="I279" s="35" t="s">
        <v>3950</v>
      </c>
      <c r="J279" s="35" t="s">
        <v>2715</v>
      </c>
      <c r="K279" s="36">
        <v>0.6512455516014235</v>
      </c>
      <c r="L279" s="36">
        <v>0.75088967971530252</v>
      </c>
      <c r="M279" s="36">
        <v>0.75800711743772242</v>
      </c>
      <c r="N279" s="36">
        <f t="shared" si="4"/>
        <v>0.72004744958481615</v>
      </c>
      <c r="O279" s="35" t="s">
        <v>1395</v>
      </c>
      <c r="P279" s="35"/>
    </row>
    <row r="280" spans="1:16" s="37" customFormat="1" x14ac:dyDescent="0.35">
      <c r="A280" s="35">
        <v>328</v>
      </c>
      <c r="B280" s="35" t="s">
        <v>2895</v>
      </c>
      <c r="C280" s="35" t="s">
        <v>3852</v>
      </c>
      <c r="D280" s="35" t="s">
        <v>4105</v>
      </c>
      <c r="E280" s="35" t="s">
        <v>4117</v>
      </c>
      <c r="F280" s="35"/>
      <c r="G280" s="35" t="s">
        <v>4116</v>
      </c>
      <c r="H280" s="35" t="s">
        <v>2891</v>
      </c>
      <c r="I280" s="35" t="s">
        <v>4216</v>
      </c>
      <c r="J280" s="35" t="s">
        <v>4114</v>
      </c>
      <c r="K280" s="36">
        <v>0.73203883495145627</v>
      </c>
      <c r="L280" s="36">
        <v>0.67961165048543692</v>
      </c>
      <c r="M280" s="36">
        <v>0.74660194174757288</v>
      </c>
      <c r="N280" s="36">
        <f t="shared" si="4"/>
        <v>0.7194174757281554</v>
      </c>
      <c r="O280" s="35" t="s">
        <v>1395</v>
      </c>
      <c r="P280" s="35"/>
    </row>
    <row r="281" spans="1:16" s="37" customFormat="1" x14ac:dyDescent="0.35">
      <c r="A281" s="35">
        <v>1101</v>
      </c>
      <c r="B281" s="35" t="s">
        <v>2895</v>
      </c>
      <c r="C281" s="35" t="s">
        <v>2894</v>
      </c>
      <c r="D281" s="35" t="s">
        <v>2893</v>
      </c>
      <c r="E281" s="35" t="s">
        <v>2952</v>
      </c>
      <c r="F281" s="35"/>
      <c r="G281" s="35" t="s">
        <v>2952</v>
      </c>
      <c r="H281" s="35" t="s">
        <v>2891</v>
      </c>
      <c r="I281" s="35" t="s">
        <v>3013</v>
      </c>
      <c r="J281" s="35" t="s">
        <v>2952</v>
      </c>
      <c r="K281" s="36">
        <v>0.71128608923884529</v>
      </c>
      <c r="L281" s="36">
        <v>0.68766404199475073</v>
      </c>
      <c r="M281" s="36">
        <v>0.75853018372703418</v>
      </c>
      <c r="N281" s="36">
        <f t="shared" si="4"/>
        <v>0.71916010498687688</v>
      </c>
      <c r="O281" s="35" t="s">
        <v>1395</v>
      </c>
      <c r="P281" s="35"/>
    </row>
    <row r="282" spans="1:16" s="37" customFormat="1" x14ac:dyDescent="0.35">
      <c r="A282" s="35">
        <v>683</v>
      </c>
      <c r="B282" s="35" t="s">
        <v>2895</v>
      </c>
      <c r="C282" s="35" t="s">
        <v>2894</v>
      </c>
      <c r="D282" s="35" t="s">
        <v>3279</v>
      </c>
      <c r="E282" s="35" t="s">
        <v>3592</v>
      </c>
      <c r="F282" s="35"/>
      <c r="G282" s="35" t="s">
        <v>3342</v>
      </c>
      <c r="H282" s="35" t="s">
        <v>2891</v>
      </c>
      <c r="I282" s="35" t="s">
        <v>3591</v>
      </c>
      <c r="J282" s="35" t="s">
        <v>3513</v>
      </c>
      <c r="K282" s="36">
        <v>0.87735849056603776</v>
      </c>
      <c r="L282" s="36">
        <v>0.72452830188679251</v>
      </c>
      <c r="M282" s="36">
        <v>0.55533962264150938</v>
      </c>
      <c r="N282" s="36">
        <f t="shared" si="4"/>
        <v>0.71907547169811326</v>
      </c>
      <c r="O282" s="35" t="s">
        <v>1395</v>
      </c>
      <c r="P282" s="35"/>
    </row>
    <row r="283" spans="1:16" s="37" customFormat="1" x14ac:dyDescent="0.35">
      <c r="A283" s="35">
        <v>126</v>
      </c>
      <c r="B283" s="35" t="s">
        <v>2895</v>
      </c>
      <c r="C283" s="35" t="s">
        <v>2894</v>
      </c>
      <c r="D283" s="35" t="s">
        <v>89</v>
      </c>
      <c r="E283" s="35" t="s">
        <v>4529</v>
      </c>
      <c r="F283" s="35"/>
      <c r="G283" s="35" t="s">
        <v>4528</v>
      </c>
      <c r="H283" s="35" t="s">
        <v>2891</v>
      </c>
      <c r="I283" s="35" t="s">
        <v>4533</v>
      </c>
      <c r="J283" s="35" t="s">
        <v>4532</v>
      </c>
      <c r="K283" s="36">
        <v>0.69912102772143203</v>
      </c>
      <c r="L283" s="36">
        <v>0.71805273833671401</v>
      </c>
      <c r="M283" s="36">
        <v>0.73833671399594336</v>
      </c>
      <c r="N283" s="36">
        <f t="shared" si="4"/>
        <v>0.7185034933513631</v>
      </c>
      <c r="O283" s="35" t="s">
        <v>1395</v>
      </c>
      <c r="P283" s="35"/>
    </row>
    <row r="284" spans="1:16" s="37" customFormat="1" x14ac:dyDescent="0.35">
      <c r="A284" s="35">
        <v>552</v>
      </c>
      <c r="B284" s="35" t="s">
        <v>2895</v>
      </c>
      <c r="C284" s="35" t="s">
        <v>2894</v>
      </c>
      <c r="D284" s="35" t="s">
        <v>3377</v>
      </c>
      <c r="E284" s="35" t="s">
        <v>3840</v>
      </c>
      <c r="F284" s="35"/>
      <c r="G284" s="35" t="s">
        <v>3839</v>
      </c>
      <c r="H284" s="35" t="s">
        <v>2891</v>
      </c>
      <c r="I284" s="35" t="s">
        <v>3838</v>
      </c>
      <c r="J284" s="35" t="s">
        <v>3837</v>
      </c>
      <c r="K284" s="36">
        <v>0.75390070921985741</v>
      </c>
      <c r="L284" s="36">
        <v>0.66666666666666585</v>
      </c>
      <c r="M284" s="36">
        <v>0.73475177304964445</v>
      </c>
      <c r="N284" s="36">
        <f t="shared" si="4"/>
        <v>0.71843971631205594</v>
      </c>
      <c r="O284" s="35" t="s">
        <v>1395</v>
      </c>
      <c r="P284" s="35"/>
    </row>
    <row r="285" spans="1:16" s="37" customFormat="1" x14ac:dyDescent="0.35">
      <c r="A285" s="35">
        <v>453</v>
      </c>
      <c r="B285" s="35" t="s">
        <v>2895</v>
      </c>
      <c r="C285" s="35" t="s">
        <v>3852</v>
      </c>
      <c r="D285" s="35" t="s">
        <v>3851</v>
      </c>
      <c r="E285" s="35" t="s">
        <v>4022</v>
      </c>
      <c r="F285" s="35"/>
      <c r="G285" s="35" t="s">
        <v>3848</v>
      </c>
      <c r="H285" s="35" t="s">
        <v>2891</v>
      </c>
      <c r="I285" s="35" t="s">
        <v>4021</v>
      </c>
      <c r="J285" s="35" t="s">
        <v>3848</v>
      </c>
      <c r="K285" s="36">
        <v>0.71775700934579445</v>
      </c>
      <c r="L285" s="36">
        <v>0.71775700934579434</v>
      </c>
      <c r="M285" s="36">
        <v>0.71775700934579434</v>
      </c>
      <c r="N285" s="36">
        <f t="shared" si="4"/>
        <v>0.71775700934579445</v>
      </c>
      <c r="O285" s="35" t="s">
        <v>1395</v>
      </c>
      <c r="P285" s="35"/>
    </row>
    <row r="286" spans="1:16" s="37" customFormat="1" x14ac:dyDescent="0.35">
      <c r="A286" s="35">
        <v>170</v>
      </c>
      <c r="B286" s="35" t="s">
        <v>2895</v>
      </c>
      <c r="C286" s="35" t="s">
        <v>2894</v>
      </c>
      <c r="D286" s="35" t="s">
        <v>89</v>
      </c>
      <c r="E286" s="35" t="s">
        <v>4420</v>
      </c>
      <c r="F286" s="35"/>
      <c r="G286" s="35" t="s">
        <v>4388</v>
      </c>
      <c r="H286" s="35" t="s">
        <v>2891</v>
      </c>
      <c r="I286" s="35" t="s">
        <v>4455</v>
      </c>
      <c r="J286" s="35" t="s">
        <v>4454</v>
      </c>
      <c r="K286" s="36">
        <v>0.69690576652601888</v>
      </c>
      <c r="L286" s="36">
        <v>0.72292545710267087</v>
      </c>
      <c r="M286" s="36">
        <v>0.73136427566807183</v>
      </c>
      <c r="N286" s="36">
        <f t="shared" si="4"/>
        <v>0.71706516643225393</v>
      </c>
      <c r="O286" s="35" t="s">
        <v>1395</v>
      </c>
      <c r="P286" s="35"/>
    </row>
    <row r="287" spans="1:16" s="37" customFormat="1" x14ac:dyDescent="0.35">
      <c r="A287" s="35">
        <v>430</v>
      </c>
      <c r="B287" s="35" t="s">
        <v>2895</v>
      </c>
      <c r="C287" s="35" t="s">
        <v>3852</v>
      </c>
      <c r="D287" s="35" t="s">
        <v>3851</v>
      </c>
      <c r="E287" s="35" t="s">
        <v>4061</v>
      </c>
      <c r="F287" s="35"/>
      <c r="G287" s="35" t="s">
        <v>4060</v>
      </c>
      <c r="H287" s="35" t="s">
        <v>2891</v>
      </c>
      <c r="I287" s="35" t="s">
        <v>4059</v>
      </c>
      <c r="J287" s="35" t="s">
        <v>4058</v>
      </c>
      <c r="K287" s="36">
        <v>0.92546583850931674</v>
      </c>
      <c r="L287" s="36">
        <v>0.89855072463767993</v>
      </c>
      <c r="M287" s="36">
        <v>0.3271221532091087</v>
      </c>
      <c r="N287" s="36">
        <f t="shared" si="4"/>
        <v>0.71704623878536855</v>
      </c>
      <c r="O287" s="35" t="s">
        <v>1395</v>
      </c>
      <c r="P287" s="35"/>
    </row>
    <row r="288" spans="1:16" s="37" customFormat="1" x14ac:dyDescent="0.35">
      <c r="A288" s="35">
        <v>722</v>
      </c>
      <c r="B288" s="35" t="s">
        <v>2895</v>
      </c>
      <c r="C288" s="35" t="s">
        <v>2894</v>
      </c>
      <c r="D288" s="35" t="s">
        <v>3279</v>
      </c>
      <c r="E288" s="35" t="s">
        <v>3518</v>
      </c>
      <c r="F288" s="35"/>
      <c r="G288" s="35" t="s">
        <v>3275</v>
      </c>
      <c r="H288" s="35" t="s">
        <v>2891</v>
      </c>
      <c r="I288" s="35" t="s">
        <v>3541</v>
      </c>
      <c r="J288" s="35" t="s">
        <v>3275</v>
      </c>
      <c r="K288" s="36">
        <v>0.66664864864864859</v>
      </c>
      <c r="L288" s="36">
        <v>0.67567567567567566</v>
      </c>
      <c r="M288" s="36">
        <v>0.80540540540540528</v>
      </c>
      <c r="N288" s="36">
        <f t="shared" si="4"/>
        <v>0.71590990990990988</v>
      </c>
      <c r="O288" s="35" t="s">
        <v>1395</v>
      </c>
      <c r="P288" s="35"/>
    </row>
    <row r="289" spans="1:16" s="37" customFormat="1" x14ac:dyDescent="0.35">
      <c r="A289" s="35">
        <v>831</v>
      </c>
      <c r="B289" s="35" t="s">
        <v>2895</v>
      </c>
      <c r="C289" s="35" t="s">
        <v>2894</v>
      </c>
      <c r="D289" s="35" t="s">
        <v>3279</v>
      </c>
      <c r="E289" s="35" t="s">
        <v>3388</v>
      </c>
      <c r="F289" s="35"/>
      <c r="G289" s="35" t="s">
        <v>3388</v>
      </c>
      <c r="H289" s="35" t="s">
        <v>2891</v>
      </c>
      <c r="I289" s="35" t="s">
        <v>3393</v>
      </c>
      <c r="J289" s="35" t="s">
        <v>3388</v>
      </c>
      <c r="K289" s="36">
        <v>0.73551630434782611</v>
      </c>
      <c r="L289" s="36">
        <v>0.63225543478260871</v>
      </c>
      <c r="M289" s="36">
        <v>0.77627717391304341</v>
      </c>
      <c r="N289" s="36">
        <f t="shared" si="4"/>
        <v>0.71468297101449274</v>
      </c>
      <c r="O289" s="35" t="s">
        <v>1395</v>
      </c>
      <c r="P289" s="35"/>
    </row>
    <row r="290" spans="1:16" s="37" customFormat="1" x14ac:dyDescent="0.35">
      <c r="A290" s="35">
        <v>1155</v>
      </c>
      <c r="B290" s="35" t="s">
        <v>2895</v>
      </c>
      <c r="C290" s="35" t="s">
        <v>2894</v>
      </c>
      <c r="D290" s="35" t="s">
        <v>2893</v>
      </c>
      <c r="E290" s="35" t="s">
        <v>2927</v>
      </c>
      <c r="F290" s="35"/>
      <c r="G290" s="35" t="s">
        <v>2925</v>
      </c>
      <c r="H290" s="35" t="s">
        <v>2891</v>
      </c>
      <c r="I290" s="35" t="s">
        <v>2929</v>
      </c>
      <c r="J290" s="35" t="s">
        <v>2925</v>
      </c>
      <c r="K290" s="36">
        <v>0.70370370370370205</v>
      </c>
      <c r="L290" s="36">
        <v>0.71333333333333349</v>
      </c>
      <c r="M290" s="36">
        <v>0.72444444444444456</v>
      </c>
      <c r="N290" s="36">
        <f t="shared" si="4"/>
        <v>0.71382716049382677</v>
      </c>
      <c r="O290" s="35" t="s">
        <v>1395</v>
      </c>
      <c r="P290" s="35"/>
    </row>
    <row r="291" spans="1:16" s="37" customFormat="1" x14ac:dyDescent="0.35">
      <c r="A291" s="35">
        <v>787</v>
      </c>
      <c r="B291" s="35" t="s">
        <v>2895</v>
      </c>
      <c r="C291" s="35" t="s">
        <v>2894</v>
      </c>
      <c r="D291" s="35" t="s">
        <v>3279</v>
      </c>
      <c r="E291" s="35" t="s">
        <v>3453</v>
      </c>
      <c r="F291" s="35"/>
      <c r="G291" s="35" t="s">
        <v>3275</v>
      </c>
      <c r="H291" s="35" t="s">
        <v>2891</v>
      </c>
      <c r="I291" s="35" t="s">
        <v>3454</v>
      </c>
      <c r="J291" s="35" t="s">
        <v>3275</v>
      </c>
      <c r="K291" s="36">
        <v>0.70391061452513959</v>
      </c>
      <c r="L291" s="36">
        <v>0.86312849162011163</v>
      </c>
      <c r="M291" s="36">
        <v>0.57262569832402221</v>
      </c>
      <c r="N291" s="36">
        <f t="shared" si="4"/>
        <v>0.71322160148975777</v>
      </c>
      <c r="O291" s="35" t="s">
        <v>1395</v>
      </c>
      <c r="P291" s="35"/>
    </row>
    <row r="292" spans="1:16" s="37" customFormat="1" x14ac:dyDescent="0.35">
      <c r="A292" s="35">
        <v>880</v>
      </c>
      <c r="B292" s="35" t="s">
        <v>2895</v>
      </c>
      <c r="C292" s="35" t="s">
        <v>2894</v>
      </c>
      <c r="D292" s="35" t="s">
        <v>3279</v>
      </c>
      <c r="E292" s="35" t="s">
        <v>3317</v>
      </c>
      <c r="F292" s="35"/>
      <c r="G292" s="35" t="s">
        <v>3317</v>
      </c>
      <c r="H292" s="35" t="s">
        <v>2891</v>
      </c>
      <c r="I292" s="35" t="s">
        <v>3318</v>
      </c>
      <c r="J292" s="35" t="s">
        <v>3317</v>
      </c>
      <c r="K292" s="36">
        <v>0.70275294117647058</v>
      </c>
      <c r="L292" s="36">
        <v>0.72783529411764702</v>
      </c>
      <c r="M292" s="36">
        <v>0.70901176470588223</v>
      </c>
      <c r="N292" s="36">
        <f t="shared" si="4"/>
        <v>0.71319999999999995</v>
      </c>
      <c r="O292" s="35" t="s">
        <v>1395</v>
      </c>
      <c r="P292" s="35"/>
    </row>
    <row r="293" spans="1:16" s="37" customFormat="1" x14ac:dyDescent="0.35">
      <c r="A293" s="35">
        <v>108</v>
      </c>
      <c r="B293" s="35" t="s">
        <v>2895</v>
      </c>
      <c r="C293" s="35" t="s">
        <v>2894</v>
      </c>
      <c r="D293" s="35" t="s">
        <v>89</v>
      </c>
      <c r="E293" s="35" t="s">
        <v>4566</v>
      </c>
      <c r="F293" s="35"/>
      <c r="G293" s="35" t="s">
        <v>4565</v>
      </c>
      <c r="H293" s="35" t="s">
        <v>2891</v>
      </c>
      <c r="I293" s="35" t="s">
        <v>4568</v>
      </c>
      <c r="J293" s="35" t="s">
        <v>4567</v>
      </c>
      <c r="K293" s="36">
        <v>0.70478036175710468</v>
      </c>
      <c r="L293" s="36">
        <v>0.72609819121446906</v>
      </c>
      <c r="M293" s="36">
        <v>0.70736434108527135</v>
      </c>
      <c r="N293" s="36">
        <f t="shared" si="4"/>
        <v>0.7127476313522817</v>
      </c>
      <c r="O293" s="35" t="s">
        <v>1395</v>
      </c>
      <c r="P293" s="35"/>
    </row>
    <row r="294" spans="1:16" s="37" customFormat="1" x14ac:dyDescent="0.35">
      <c r="A294" s="35">
        <v>594</v>
      </c>
      <c r="B294" s="35" t="s">
        <v>2895</v>
      </c>
      <c r="C294" s="35" t="s">
        <v>2894</v>
      </c>
      <c r="D294" s="35" t="s">
        <v>3377</v>
      </c>
      <c r="E294" s="35" t="s">
        <v>3740</v>
      </c>
      <c r="F294" s="35"/>
      <c r="G294" s="35" t="s">
        <v>3739</v>
      </c>
      <c r="H294" s="35" t="s">
        <v>2891</v>
      </c>
      <c r="I294" s="35" t="s">
        <v>3743</v>
      </c>
      <c r="J294" s="35" t="s">
        <v>3742</v>
      </c>
      <c r="K294" s="36">
        <v>0.69930555555555418</v>
      </c>
      <c r="L294" s="36">
        <v>0.72013888888888755</v>
      </c>
      <c r="M294" s="36">
        <v>0.71275252525252464</v>
      </c>
      <c r="N294" s="36">
        <f t="shared" si="4"/>
        <v>0.71073232323232205</v>
      </c>
      <c r="O294" s="35" t="s">
        <v>1395</v>
      </c>
      <c r="P294" s="35"/>
    </row>
    <row r="295" spans="1:16" s="37" customFormat="1" x14ac:dyDescent="0.35">
      <c r="A295" s="35">
        <v>52</v>
      </c>
      <c r="B295" s="35" t="s">
        <v>2895</v>
      </c>
      <c r="C295" s="35" t="s">
        <v>2894</v>
      </c>
      <c r="D295" s="35" t="s">
        <v>89</v>
      </c>
      <c r="E295" s="35" t="s">
        <v>4654</v>
      </c>
      <c r="F295" s="35"/>
      <c r="G295" s="35" t="s">
        <v>4652</v>
      </c>
      <c r="H295" s="35" t="s">
        <v>2891</v>
      </c>
      <c r="I295" s="35" t="s">
        <v>4661</v>
      </c>
      <c r="J295" s="35" t="s">
        <v>4660</v>
      </c>
      <c r="K295" s="36">
        <v>0.67478025693035693</v>
      </c>
      <c r="L295" s="36">
        <v>0.72954699121027577</v>
      </c>
      <c r="M295" s="36">
        <v>0.72616632860040575</v>
      </c>
      <c r="N295" s="36">
        <f t="shared" si="4"/>
        <v>0.71016452558034615</v>
      </c>
      <c r="O295" s="35" t="s">
        <v>1395</v>
      </c>
      <c r="P295" s="35"/>
    </row>
    <row r="296" spans="1:16" s="37" customFormat="1" x14ac:dyDescent="0.35">
      <c r="A296" s="35">
        <v>424</v>
      </c>
      <c r="B296" s="35" t="s">
        <v>2895</v>
      </c>
      <c r="C296" s="35" t="s">
        <v>3852</v>
      </c>
      <c r="D296" s="35" t="s">
        <v>3851</v>
      </c>
      <c r="E296" s="35" t="s">
        <v>4056</v>
      </c>
      <c r="F296" s="35"/>
      <c r="G296" s="35" t="s">
        <v>4043</v>
      </c>
      <c r="H296" s="35" t="s">
        <v>2891</v>
      </c>
      <c r="I296" s="35" t="s">
        <v>4067</v>
      </c>
      <c r="J296" s="35" t="s">
        <v>4043</v>
      </c>
      <c r="K296" s="36">
        <v>0.65787018255578089</v>
      </c>
      <c r="L296" s="36">
        <v>0.71331981068289241</v>
      </c>
      <c r="M296" s="36">
        <v>0.75862068965517226</v>
      </c>
      <c r="N296" s="36">
        <f t="shared" si="4"/>
        <v>0.70993689429794848</v>
      </c>
      <c r="O296" s="35" t="s">
        <v>1395</v>
      </c>
      <c r="P296" s="35"/>
    </row>
    <row r="297" spans="1:16" s="37" customFormat="1" x14ac:dyDescent="0.35">
      <c r="A297" s="35">
        <v>694</v>
      </c>
      <c r="B297" s="35" t="s">
        <v>2895</v>
      </c>
      <c r="C297" s="35" t="s">
        <v>2894</v>
      </c>
      <c r="D297" s="35" t="s">
        <v>3279</v>
      </c>
      <c r="E297" s="35" t="s">
        <v>3484</v>
      </c>
      <c r="F297" s="35"/>
      <c r="G297" s="35" t="s">
        <v>3320</v>
      </c>
      <c r="H297" s="35" t="s">
        <v>2891</v>
      </c>
      <c r="I297" s="35" t="s">
        <v>3576</v>
      </c>
      <c r="J297" s="35" t="s">
        <v>3372</v>
      </c>
      <c r="K297" s="36">
        <v>0.69858156028368623</v>
      </c>
      <c r="L297" s="36">
        <v>0.65779255319148944</v>
      </c>
      <c r="M297" s="36">
        <v>0.77127659574468088</v>
      </c>
      <c r="N297" s="36">
        <f t="shared" si="4"/>
        <v>0.70921690307328555</v>
      </c>
      <c r="O297" s="35" t="s">
        <v>1395</v>
      </c>
      <c r="P297" s="35"/>
    </row>
    <row r="298" spans="1:16" s="37" customFormat="1" x14ac:dyDescent="0.35">
      <c r="A298" s="35">
        <v>1120</v>
      </c>
      <c r="B298" s="35" t="s">
        <v>2895</v>
      </c>
      <c r="C298" s="35" t="s">
        <v>2894</v>
      </c>
      <c r="D298" s="35" t="s">
        <v>2893</v>
      </c>
      <c r="E298" s="35" t="s">
        <v>2980</v>
      </c>
      <c r="F298" s="35"/>
      <c r="G298" s="35" t="s">
        <v>2979</v>
      </c>
      <c r="H298" s="35" t="s">
        <v>2891</v>
      </c>
      <c r="I298" s="35" t="s">
        <v>2986</v>
      </c>
      <c r="J298" s="35" t="s">
        <v>2979</v>
      </c>
      <c r="K298" s="36">
        <v>0.66551724137931034</v>
      </c>
      <c r="L298" s="36">
        <v>0.7</v>
      </c>
      <c r="M298" s="36">
        <v>0.76206896551724146</v>
      </c>
      <c r="N298" s="36">
        <f t="shared" si="4"/>
        <v>0.70919540229885059</v>
      </c>
      <c r="O298" s="35" t="s">
        <v>1395</v>
      </c>
      <c r="P298" s="35"/>
    </row>
    <row r="299" spans="1:16" s="37" customFormat="1" x14ac:dyDescent="0.35">
      <c r="A299" s="35">
        <v>965</v>
      </c>
      <c r="B299" s="35" t="s">
        <v>2895</v>
      </c>
      <c r="C299" s="35" t="s">
        <v>2894</v>
      </c>
      <c r="D299" s="35" t="s">
        <v>2893</v>
      </c>
      <c r="E299" s="35" t="s">
        <v>3178</v>
      </c>
      <c r="F299" s="35"/>
      <c r="G299" s="35" t="s">
        <v>3177</v>
      </c>
      <c r="H299" s="35" t="s">
        <v>3147</v>
      </c>
      <c r="I299" s="35" t="s">
        <v>3204</v>
      </c>
      <c r="J299" s="35" t="s">
        <v>3203</v>
      </c>
      <c r="K299" s="36">
        <v>0.6634232640424591</v>
      </c>
      <c r="L299" s="36">
        <v>0.73426657487437641</v>
      </c>
      <c r="M299" s="36">
        <v>0.72541998963492593</v>
      </c>
      <c r="N299" s="36">
        <f t="shared" si="4"/>
        <v>0.70770327618392048</v>
      </c>
      <c r="O299" s="35" t="s">
        <v>1395</v>
      </c>
      <c r="P299" s="35"/>
    </row>
    <row r="300" spans="1:16" s="37" customFormat="1" x14ac:dyDescent="0.35">
      <c r="A300" s="35">
        <v>1109</v>
      </c>
      <c r="B300" s="35" t="s">
        <v>2895</v>
      </c>
      <c r="C300" s="35" t="s">
        <v>2894</v>
      </c>
      <c r="D300" s="35" t="s">
        <v>2893</v>
      </c>
      <c r="E300" s="35" t="s">
        <v>3005</v>
      </c>
      <c r="F300" s="35"/>
      <c r="G300" s="35" t="s">
        <v>3005</v>
      </c>
      <c r="H300" s="35" t="s">
        <v>2891</v>
      </c>
      <c r="I300" s="35" t="s">
        <v>3004</v>
      </c>
      <c r="J300" s="35" t="s">
        <v>3003</v>
      </c>
      <c r="K300" s="36">
        <v>0.70291262135922328</v>
      </c>
      <c r="L300" s="36">
        <v>0.72038834951456321</v>
      </c>
      <c r="M300" s="36">
        <v>0.69902912621359237</v>
      </c>
      <c r="N300" s="36">
        <f t="shared" si="4"/>
        <v>0.70744336569579291</v>
      </c>
      <c r="O300" s="35" t="s">
        <v>1395</v>
      </c>
      <c r="P300" s="35"/>
    </row>
    <row r="301" spans="1:16" s="37" customFormat="1" x14ac:dyDescent="0.35">
      <c r="A301" s="35">
        <v>597</v>
      </c>
      <c r="B301" s="35" t="s">
        <v>2895</v>
      </c>
      <c r="C301" s="35" t="s">
        <v>2894</v>
      </c>
      <c r="D301" s="35" t="s">
        <v>3377</v>
      </c>
      <c r="E301" s="35" t="s">
        <v>3735</v>
      </c>
      <c r="F301" s="35"/>
      <c r="G301" s="35" t="s">
        <v>3672</v>
      </c>
      <c r="H301" s="35" t="s">
        <v>2891</v>
      </c>
      <c r="I301" s="35" t="s">
        <v>3736</v>
      </c>
      <c r="J301" s="35" t="s">
        <v>3672</v>
      </c>
      <c r="K301" s="36">
        <v>0.72941176470588243</v>
      </c>
      <c r="L301" s="36">
        <v>0.68562091503267841</v>
      </c>
      <c r="M301" s="36">
        <v>0.70522875816993347</v>
      </c>
      <c r="N301" s="36">
        <f t="shared" si="4"/>
        <v>0.70675381263616488</v>
      </c>
      <c r="O301" s="35" t="s">
        <v>1395</v>
      </c>
      <c r="P301" s="35"/>
    </row>
    <row r="302" spans="1:16" s="37" customFormat="1" x14ac:dyDescent="0.35">
      <c r="A302" s="35">
        <v>901</v>
      </c>
      <c r="B302" s="35" t="s">
        <v>2895</v>
      </c>
      <c r="C302" s="35" t="s">
        <v>2894</v>
      </c>
      <c r="D302" s="35" t="s">
        <v>3279</v>
      </c>
      <c r="E302" s="35" t="s">
        <v>3284</v>
      </c>
      <c r="F302" s="35"/>
      <c r="G302" s="35" t="s">
        <v>3284</v>
      </c>
      <c r="H302" s="35" t="s">
        <v>2891</v>
      </c>
      <c r="I302" s="35" t="s">
        <v>3287</v>
      </c>
      <c r="J302" s="35" t="s">
        <v>3284</v>
      </c>
      <c r="K302" s="36">
        <v>0.76190476190476186</v>
      </c>
      <c r="L302" s="36">
        <v>0.67723809523809519</v>
      </c>
      <c r="M302" s="36">
        <v>0.67723809523809519</v>
      </c>
      <c r="N302" s="36">
        <f t="shared" si="4"/>
        <v>0.70546031746031745</v>
      </c>
      <c r="O302" s="35" t="s">
        <v>1395</v>
      </c>
      <c r="P302" s="35"/>
    </row>
    <row r="303" spans="1:16" s="37" customFormat="1" x14ac:dyDescent="0.35">
      <c r="A303" s="35">
        <v>726</v>
      </c>
      <c r="B303" s="35" t="s">
        <v>2895</v>
      </c>
      <c r="C303" s="35" t="s">
        <v>2894</v>
      </c>
      <c r="D303" s="35" t="s">
        <v>3279</v>
      </c>
      <c r="E303" s="35" t="s">
        <v>3295</v>
      </c>
      <c r="F303" s="35"/>
      <c r="G303" s="35" t="s">
        <v>3295</v>
      </c>
      <c r="H303" s="35" t="s">
        <v>2891</v>
      </c>
      <c r="I303" s="35" t="s">
        <v>3537</v>
      </c>
      <c r="J303" s="35" t="s">
        <v>3295</v>
      </c>
      <c r="K303" s="36">
        <v>0.79675609756097576</v>
      </c>
      <c r="L303" s="36">
        <v>0.63414634146341464</v>
      </c>
      <c r="M303" s="36">
        <v>0.68292682926829262</v>
      </c>
      <c r="N303" s="36">
        <f t="shared" si="4"/>
        <v>0.70460975609756105</v>
      </c>
      <c r="O303" s="35" t="s">
        <v>1395</v>
      </c>
      <c r="P303" s="35"/>
    </row>
    <row r="304" spans="1:16" s="37" customFormat="1" x14ac:dyDescent="0.35">
      <c r="A304" s="35">
        <v>466</v>
      </c>
      <c r="B304" s="35" t="s">
        <v>2895</v>
      </c>
      <c r="C304" s="35" t="s">
        <v>3852</v>
      </c>
      <c r="D304" s="35" t="s">
        <v>3851</v>
      </c>
      <c r="E304" s="35" t="s">
        <v>3992</v>
      </c>
      <c r="F304" s="35"/>
      <c r="G304" s="35" t="s">
        <v>3991</v>
      </c>
      <c r="H304" s="35" t="s">
        <v>2891</v>
      </c>
      <c r="I304" s="35" t="s">
        <v>3996</v>
      </c>
      <c r="J304" s="35" t="s">
        <v>3995</v>
      </c>
      <c r="K304" s="36">
        <v>0.68533772652388791</v>
      </c>
      <c r="L304" s="36">
        <v>0.7342119714442602</v>
      </c>
      <c r="M304" s="36">
        <v>0.69357495881383846</v>
      </c>
      <c r="N304" s="36">
        <f t="shared" si="4"/>
        <v>0.70437488559399553</v>
      </c>
      <c r="O304" s="35" t="s">
        <v>1395</v>
      </c>
      <c r="P304" s="35"/>
    </row>
    <row r="305" spans="1:16" s="37" customFormat="1" x14ac:dyDescent="0.35">
      <c r="A305" s="35">
        <v>250</v>
      </c>
      <c r="B305" s="35" t="s">
        <v>2895</v>
      </c>
      <c r="C305" s="35" t="s">
        <v>3852</v>
      </c>
      <c r="D305" s="35" t="s">
        <v>4105</v>
      </c>
      <c r="E305" s="35" t="s">
        <v>4350</v>
      </c>
      <c r="F305" s="35"/>
      <c r="G305" s="35" t="s">
        <v>4348</v>
      </c>
      <c r="H305" s="35" t="s">
        <v>2891</v>
      </c>
      <c r="I305" s="35" t="s">
        <v>4349</v>
      </c>
      <c r="J305" s="35" t="s">
        <v>4348</v>
      </c>
      <c r="K305" s="36">
        <v>0.62352941176470589</v>
      </c>
      <c r="L305" s="36">
        <v>0.83137254901960689</v>
      </c>
      <c r="M305" s="36">
        <v>0.65725490196078351</v>
      </c>
      <c r="N305" s="36">
        <f t="shared" si="4"/>
        <v>0.7040522875816988</v>
      </c>
      <c r="O305" s="35" t="s">
        <v>1395</v>
      </c>
      <c r="P305" s="35"/>
    </row>
    <row r="306" spans="1:16" s="37" customFormat="1" x14ac:dyDescent="0.35">
      <c r="A306" s="35">
        <v>91</v>
      </c>
      <c r="B306" s="35" t="s">
        <v>2895</v>
      </c>
      <c r="C306" s="35" t="s">
        <v>2894</v>
      </c>
      <c r="D306" s="35" t="s">
        <v>89</v>
      </c>
      <c r="E306" s="35" t="s">
        <v>4589</v>
      </c>
      <c r="F306" s="35"/>
      <c r="G306" s="35" t="s">
        <v>4589</v>
      </c>
      <c r="H306" s="35" t="s">
        <v>2891</v>
      </c>
      <c r="I306" s="35" t="s">
        <v>4595</v>
      </c>
      <c r="J306" s="35" t="s">
        <v>4583</v>
      </c>
      <c r="K306" s="36">
        <v>0.88368794326241051</v>
      </c>
      <c r="L306" s="36">
        <v>0.51418439716311926</v>
      </c>
      <c r="M306" s="36">
        <v>0.71418439716311899</v>
      </c>
      <c r="N306" s="36">
        <f t="shared" si="4"/>
        <v>0.70401891252954962</v>
      </c>
      <c r="O306" s="35" t="s">
        <v>1395</v>
      </c>
      <c r="P306" s="35"/>
    </row>
    <row r="307" spans="1:16" s="37" customFormat="1" x14ac:dyDescent="0.35">
      <c r="A307" s="35">
        <v>437</v>
      </c>
      <c r="B307" s="35" t="s">
        <v>2895</v>
      </c>
      <c r="C307" s="35" t="s">
        <v>3852</v>
      </c>
      <c r="D307" s="35" t="s">
        <v>3851</v>
      </c>
      <c r="E307" s="35" t="s">
        <v>4050</v>
      </c>
      <c r="F307" s="35"/>
      <c r="G307" s="35" t="s">
        <v>4043</v>
      </c>
      <c r="H307" s="35" t="s">
        <v>2891</v>
      </c>
      <c r="I307" s="35" t="s">
        <v>4049</v>
      </c>
      <c r="J307" s="35" t="s">
        <v>4043</v>
      </c>
      <c r="K307" s="36">
        <v>0.76740000000000008</v>
      </c>
      <c r="L307" s="36">
        <v>0.64370370370370233</v>
      </c>
      <c r="M307" s="36">
        <v>0.70000000000000007</v>
      </c>
      <c r="N307" s="36">
        <f t="shared" si="4"/>
        <v>0.70370123456790079</v>
      </c>
      <c r="O307" s="35" t="s">
        <v>1395</v>
      </c>
      <c r="P307" s="35"/>
    </row>
    <row r="308" spans="1:16" s="37" customFormat="1" x14ac:dyDescent="0.35">
      <c r="A308" s="35">
        <v>522</v>
      </c>
      <c r="B308" s="35" t="s">
        <v>2895</v>
      </c>
      <c r="C308" s="35" t="s">
        <v>3852</v>
      </c>
      <c r="D308" s="35" t="s">
        <v>3851</v>
      </c>
      <c r="E308" s="35" t="s">
        <v>3898</v>
      </c>
      <c r="F308" s="35"/>
      <c r="G308" s="35" t="s">
        <v>3897</v>
      </c>
      <c r="H308" s="35" t="s">
        <v>2891</v>
      </c>
      <c r="I308" s="35" t="s">
        <v>3900</v>
      </c>
      <c r="J308" s="35" t="s">
        <v>3899</v>
      </c>
      <c r="K308" s="36">
        <v>0.64150943396226412</v>
      </c>
      <c r="L308" s="36">
        <v>0.82201257861635102</v>
      </c>
      <c r="M308" s="36">
        <v>0.6471698113207548</v>
      </c>
      <c r="N308" s="36">
        <f t="shared" si="4"/>
        <v>0.70356394129979005</v>
      </c>
      <c r="O308" s="35" t="s">
        <v>1395</v>
      </c>
      <c r="P308" s="35"/>
    </row>
    <row r="309" spans="1:16" s="37" customFormat="1" x14ac:dyDescent="0.35">
      <c r="A309" s="35">
        <v>152</v>
      </c>
      <c r="B309" s="35" t="s">
        <v>2895</v>
      </c>
      <c r="C309" s="35" t="s">
        <v>2894</v>
      </c>
      <c r="D309" s="35" t="s">
        <v>89</v>
      </c>
      <c r="E309" s="35" t="s">
        <v>4477</v>
      </c>
      <c r="F309" s="35"/>
      <c r="G309" s="35" t="s">
        <v>4475</v>
      </c>
      <c r="H309" s="35" t="s">
        <v>2891</v>
      </c>
      <c r="I309" s="35" t="s">
        <v>4478</v>
      </c>
      <c r="J309" s="35" t="s">
        <v>4475</v>
      </c>
      <c r="K309" s="36">
        <v>0.58553459119496776</v>
      </c>
      <c r="L309" s="36">
        <v>0.74779874213836406</v>
      </c>
      <c r="M309" s="36">
        <v>0.7754716981132076</v>
      </c>
      <c r="N309" s="36">
        <f t="shared" si="4"/>
        <v>0.70293501048217977</v>
      </c>
      <c r="O309" s="35" t="s">
        <v>1395</v>
      </c>
      <c r="P309" s="35"/>
    </row>
    <row r="310" spans="1:16" s="37" customFormat="1" x14ac:dyDescent="0.35">
      <c r="A310" s="35">
        <v>243</v>
      </c>
      <c r="B310" s="35" t="s">
        <v>2895</v>
      </c>
      <c r="C310" s="35" t="s">
        <v>3852</v>
      </c>
      <c r="D310" s="35" t="s">
        <v>4105</v>
      </c>
      <c r="E310" s="35" t="s">
        <v>4358</v>
      </c>
      <c r="F310" s="35"/>
      <c r="G310" s="35" t="s">
        <v>4356</v>
      </c>
      <c r="H310" s="35" t="s">
        <v>2891</v>
      </c>
      <c r="I310" s="35" t="s">
        <v>4361</v>
      </c>
      <c r="J310" s="35" t="s">
        <v>4351</v>
      </c>
      <c r="K310" s="36">
        <v>0.66088965915655618</v>
      </c>
      <c r="L310" s="36">
        <v>0.71403812824956681</v>
      </c>
      <c r="M310" s="36">
        <v>0.73310225303292897</v>
      </c>
      <c r="N310" s="36">
        <f t="shared" si="4"/>
        <v>0.70267668014635065</v>
      </c>
      <c r="O310" s="35" t="s">
        <v>1395</v>
      </c>
      <c r="P310" s="35"/>
    </row>
    <row r="311" spans="1:16" s="37" customFormat="1" x14ac:dyDescent="0.35">
      <c r="A311" s="35">
        <v>1050</v>
      </c>
      <c r="B311" s="35" t="s">
        <v>2895</v>
      </c>
      <c r="C311" s="35" t="s">
        <v>2894</v>
      </c>
      <c r="D311" s="35" t="s">
        <v>2893</v>
      </c>
      <c r="E311" s="35" t="s">
        <v>3088</v>
      </c>
      <c r="F311" s="35"/>
      <c r="G311" s="35" t="s">
        <v>2932</v>
      </c>
      <c r="H311" s="35" t="s">
        <v>2891</v>
      </c>
      <c r="I311" s="35" t="s">
        <v>3090</v>
      </c>
      <c r="J311" s="35" t="s">
        <v>3089</v>
      </c>
      <c r="K311" s="36">
        <v>0.78414351851851738</v>
      </c>
      <c r="L311" s="36">
        <v>0.54687500000000011</v>
      </c>
      <c r="M311" s="36">
        <v>0.77604166666666685</v>
      </c>
      <c r="N311" s="36">
        <f t="shared" si="4"/>
        <v>0.70235339506172811</v>
      </c>
      <c r="O311" s="35" t="s">
        <v>1395</v>
      </c>
      <c r="P311" s="35"/>
    </row>
    <row r="312" spans="1:16" s="37" customFormat="1" x14ac:dyDescent="0.35">
      <c r="A312" s="35">
        <v>6</v>
      </c>
      <c r="B312" s="35" t="s">
        <v>2895</v>
      </c>
      <c r="C312" s="35" t="s">
        <v>2894</v>
      </c>
      <c r="D312" s="35" t="s">
        <v>89</v>
      </c>
      <c r="E312" s="35" t="s">
        <v>4394</v>
      </c>
      <c r="F312" s="35"/>
      <c r="G312" s="35" t="s">
        <v>4388</v>
      </c>
      <c r="H312" s="35" t="s">
        <v>2891</v>
      </c>
      <c r="I312" s="35" t="s">
        <v>4727</v>
      </c>
      <c r="J312" s="35" t="s">
        <v>4388</v>
      </c>
      <c r="K312" s="36">
        <v>0.69111111111110657</v>
      </c>
      <c r="L312" s="36">
        <v>0.66444444444444395</v>
      </c>
      <c r="M312" s="36">
        <v>0.75111111111110662</v>
      </c>
      <c r="N312" s="36">
        <f t="shared" si="4"/>
        <v>0.70222222222221908</v>
      </c>
      <c r="O312" s="35" t="s">
        <v>1395</v>
      </c>
      <c r="P312" s="35"/>
    </row>
    <row r="313" spans="1:16" s="37" customFormat="1" x14ac:dyDescent="0.35">
      <c r="A313" s="35">
        <v>1133</v>
      </c>
      <c r="B313" s="35" t="s">
        <v>2895</v>
      </c>
      <c r="C313" s="35" t="s">
        <v>2894</v>
      </c>
      <c r="D313" s="35" t="s">
        <v>2893</v>
      </c>
      <c r="E313" s="35" t="s">
        <v>2900</v>
      </c>
      <c r="F313" s="35"/>
      <c r="G313" s="35" t="s">
        <v>2900</v>
      </c>
      <c r="H313" s="35" t="s">
        <v>2891</v>
      </c>
      <c r="I313" s="35" t="s">
        <v>2969</v>
      </c>
      <c r="J313" s="35" t="s">
        <v>2968</v>
      </c>
      <c r="K313" s="36">
        <v>0.70478036175710468</v>
      </c>
      <c r="L313" s="36">
        <v>0.68023255813953487</v>
      </c>
      <c r="M313" s="36">
        <v>0.71899224806201556</v>
      </c>
      <c r="N313" s="36">
        <f t="shared" si="4"/>
        <v>0.70133505598621826</v>
      </c>
      <c r="O313" s="35" t="s">
        <v>1395</v>
      </c>
      <c r="P313" s="35"/>
    </row>
    <row r="314" spans="1:16" s="37" customFormat="1" x14ac:dyDescent="0.35">
      <c r="A314" s="35">
        <v>999</v>
      </c>
      <c r="B314" s="35" t="s">
        <v>2895</v>
      </c>
      <c r="C314" s="35" t="s">
        <v>2894</v>
      </c>
      <c r="D314" s="35" t="s">
        <v>2893</v>
      </c>
      <c r="E314" s="35" t="s">
        <v>3153</v>
      </c>
      <c r="F314" s="35"/>
      <c r="G314" s="35" t="s">
        <v>2896</v>
      </c>
      <c r="H314" s="35" t="s">
        <v>2891</v>
      </c>
      <c r="I314" s="35" t="s">
        <v>3152</v>
      </c>
      <c r="J314" s="35" t="s">
        <v>3151</v>
      </c>
      <c r="K314" s="36">
        <v>0.64967320261437833</v>
      </c>
      <c r="L314" s="36">
        <v>0.63921568627450975</v>
      </c>
      <c r="M314" s="36">
        <v>0.80980392156862735</v>
      </c>
      <c r="N314" s="36">
        <f t="shared" si="4"/>
        <v>0.69956427015250522</v>
      </c>
      <c r="O314" s="35" t="s">
        <v>1395</v>
      </c>
      <c r="P314" s="35"/>
    </row>
    <row r="315" spans="1:16" s="37" customFormat="1" x14ac:dyDescent="0.35">
      <c r="A315" s="35">
        <v>830</v>
      </c>
      <c r="B315" s="35" t="s">
        <v>2895</v>
      </c>
      <c r="C315" s="35" t="s">
        <v>2894</v>
      </c>
      <c r="D315" s="35" t="s">
        <v>3279</v>
      </c>
      <c r="E315" s="35" t="s">
        <v>3395</v>
      </c>
      <c r="F315" s="35"/>
      <c r="G315" s="35" t="s">
        <v>3275</v>
      </c>
      <c r="H315" s="35" t="s">
        <v>2891</v>
      </c>
      <c r="I315" s="35" t="s">
        <v>3394</v>
      </c>
      <c r="J315" s="35" t="s">
        <v>3275</v>
      </c>
      <c r="K315" s="36">
        <v>0.73170731707317083</v>
      </c>
      <c r="L315" s="36">
        <v>0.6097560975609756</v>
      </c>
      <c r="M315" s="36">
        <v>0.75609756097560976</v>
      </c>
      <c r="N315" s="36">
        <f t="shared" si="4"/>
        <v>0.69918699186991873</v>
      </c>
      <c r="O315" s="35" t="s">
        <v>1395</v>
      </c>
      <c r="P315" s="35"/>
    </row>
    <row r="316" spans="1:16" s="37" customFormat="1" x14ac:dyDescent="0.35">
      <c r="A316" s="35">
        <v>1106</v>
      </c>
      <c r="B316" s="35" t="s">
        <v>2895</v>
      </c>
      <c r="C316" s="35" t="s">
        <v>2894</v>
      </c>
      <c r="D316" s="35" t="s">
        <v>2893</v>
      </c>
      <c r="E316" s="35" t="s">
        <v>3005</v>
      </c>
      <c r="F316" s="35"/>
      <c r="G316" s="35" t="s">
        <v>3005</v>
      </c>
      <c r="H316" s="35" t="s">
        <v>2891</v>
      </c>
      <c r="I316" s="35" t="s">
        <v>3008</v>
      </c>
      <c r="J316" s="35" t="s">
        <v>3003</v>
      </c>
      <c r="K316" s="36">
        <v>0.72689075630252109</v>
      </c>
      <c r="L316" s="36">
        <v>0.6470588235294118</v>
      </c>
      <c r="M316" s="36">
        <v>0.7226890756302522</v>
      </c>
      <c r="N316" s="36">
        <f t="shared" si="4"/>
        <v>0.69887955182072836</v>
      </c>
      <c r="O316" s="35" t="s">
        <v>1395</v>
      </c>
      <c r="P316" s="35"/>
    </row>
    <row r="317" spans="1:16" s="37" customFormat="1" x14ac:dyDescent="0.35">
      <c r="A317" s="35">
        <v>77</v>
      </c>
      <c r="B317" s="35" t="s">
        <v>2895</v>
      </c>
      <c r="C317" s="35" t="s">
        <v>2894</v>
      </c>
      <c r="D317" s="35" t="s">
        <v>89</v>
      </c>
      <c r="E317" s="35" t="s">
        <v>4610</v>
      </c>
      <c r="F317" s="35"/>
      <c r="G317" s="35" t="s">
        <v>4608</v>
      </c>
      <c r="H317" s="35" t="s">
        <v>2891</v>
      </c>
      <c r="I317" s="35" t="s">
        <v>4613</v>
      </c>
      <c r="J317" s="35" t="s">
        <v>4454</v>
      </c>
      <c r="K317" s="36">
        <v>0.68178694158075459</v>
      </c>
      <c r="L317" s="36">
        <v>0.52439862542955262</v>
      </c>
      <c r="M317" s="36">
        <v>0.89003436426116678</v>
      </c>
      <c r="N317" s="36">
        <f t="shared" si="4"/>
        <v>0.69873997709049129</v>
      </c>
      <c r="O317" s="35" t="s">
        <v>1395</v>
      </c>
      <c r="P317" s="35"/>
    </row>
    <row r="318" spans="1:16" s="37" customFormat="1" x14ac:dyDescent="0.35">
      <c r="A318" s="35">
        <v>991</v>
      </c>
      <c r="B318" s="35" t="s">
        <v>2895</v>
      </c>
      <c r="C318" s="35" t="s">
        <v>2894</v>
      </c>
      <c r="D318" s="35" t="s">
        <v>2893</v>
      </c>
      <c r="E318" s="35" t="s">
        <v>3159</v>
      </c>
      <c r="F318" s="35"/>
      <c r="G318" s="35" t="s">
        <v>2979</v>
      </c>
      <c r="H318" s="35" t="s">
        <v>2891</v>
      </c>
      <c r="I318" s="35" t="s">
        <v>3163</v>
      </c>
      <c r="J318" s="35" t="s">
        <v>2979</v>
      </c>
      <c r="K318" s="36">
        <v>0.68137254901960786</v>
      </c>
      <c r="L318" s="36">
        <v>0.70588235294117663</v>
      </c>
      <c r="M318" s="36">
        <v>0.70588235294117641</v>
      </c>
      <c r="N318" s="36">
        <f t="shared" si="4"/>
        <v>0.69771241830065367</v>
      </c>
      <c r="O318" s="35" t="s">
        <v>1395</v>
      </c>
      <c r="P318" s="35"/>
    </row>
    <row r="319" spans="1:16" s="37" customFormat="1" x14ac:dyDescent="0.35">
      <c r="A319" s="35">
        <v>195</v>
      </c>
      <c r="B319" s="35" t="s">
        <v>2895</v>
      </c>
      <c r="C319" s="35" t="s">
        <v>2894</v>
      </c>
      <c r="D319" s="35" t="s">
        <v>89</v>
      </c>
      <c r="E319" s="35" t="s">
        <v>4404</v>
      </c>
      <c r="F319" s="35"/>
      <c r="G319" s="35" t="s">
        <v>4388</v>
      </c>
      <c r="H319" s="35" t="s">
        <v>2891</v>
      </c>
      <c r="I319" s="35" t="s">
        <v>4427</v>
      </c>
      <c r="J319" s="35" t="s">
        <v>4388</v>
      </c>
      <c r="K319" s="36">
        <v>0.71741637831603122</v>
      </c>
      <c r="L319" s="36">
        <v>0.67589388696655017</v>
      </c>
      <c r="M319" s="36">
        <v>0.69896193771626303</v>
      </c>
      <c r="N319" s="36">
        <f t="shared" si="4"/>
        <v>0.6974240676662814</v>
      </c>
      <c r="O319" s="35" t="s">
        <v>1395</v>
      </c>
      <c r="P319" s="35"/>
    </row>
    <row r="320" spans="1:16" s="37" customFormat="1" x14ac:dyDescent="0.35">
      <c r="A320" s="35">
        <v>811</v>
      </c>
      <c r="B320" s="35" t="s">
        <v>2895</v>
      </c>
      <c r="C320" s="35" t="s">
        <v>2894</v>
      </c>
      <c r="D320" s="35" t="s">
        <v>3279</v>
      </c>
      <c r="E320" s="35" t="s">
        <v>1259</v>
      </c>
      <c r="F320" s="35"/>
      <c r="G320" s="35" t="s">
        <v>3342</v>
      </c>
      <c r="H320" s="35" t="s">
        <v>2891</v>
      </c>
      <c r="I320" s="35" t="s">
        <v>3417</v>
      </c>
      <c r="J320" s="35" t="s">
        <v>3356</v>
      </c>
      <c r="K320" s="36">
        <v>0.70510588235294114</v>
      </c>
      <c r="L320" s="36">
        <v>0.74665882352941171</v>
      </c>
      <c r="M320" s="36">
        <v>0.63842352941176461</v>
      </c>
      <c r="N320" s="36">
        <f t="shared" si="4"/>
        <v>0.69672941176470582</v>
      </c>
      <c r="O320" s="35" t="s">
        <v>1395</v>
      </c>
      <c r="P320" s="35"/>
    </row>
    <row r="321" spans="1:16" s="37" customFormat="1" x14ac:dyDescent="0.35">
      <c r="A321" s="35">
        <v>338</v>
      </c>
      <c r="B321" s="35" t="s">
        <v>2895</v>
      </c>
      <c r="C321" s="35" t="s">
        <v>3852</v>
      </c>
      <c r="D321" s="35" t="s">
        <v>4105</v>
      </c>
      <c r="E321" s="35" t="s">
        <v>4199</v>
      </c>
      <c r="F321" s="35"/>
      <c r="G321" s="35" t="s">
        <v>4193</v>
      </c>
      <c r="H321" s="35" t="s">
        <v>2891</v>
      </c>
      <c r="I321" s="35" t="s">
        <v>4202</v>
      </c>
      <c r="J321" s="35" t="s">
        <v>4193</v>
      </c>
      <c r="K321" s="36">
        <v>0.66970802919708039</v>
      </c>
      <c r="L321" s="36">
        <v>0.66666666666666607</v>
      </c>
      <c r="M321" s="36">
        <v>0.75030413625304004</v>
      </c>
      <c r="N321" s="36">
        <f t="shared" si="4"/>
        <v>0.69555961070559535</v>
      </c>
      <c r="O321" s="35" t="s">
        <v>1395</v>
      </c>
      <c r="P321" s="35"/>
    </row>
    <row r="322" spans="1:16" s="37" customFormat="1" x14ac:dyDescent="0.35">
      <c r="A322" s="35">
        <v>649</v>
      </c>
      <c r="B322" s="35" t="s">
        <v>2895</v>
      </c>
      <c r="C322" s="35" t="s">
        <v>2894</v>
      </c>
      <c r="D322" s="35" t="s">
        <v>3279</v>
      </c>
      <c r="E322" s="35" t="s">
        <v>3320</v>
      </c>
      <c r="F322" s="35"/>
      <c r="G322" s="35" t="s">
        <v>3320</v>
      </c>
      <c r="H322" s="35" t="s">
        <v>2891</v>
      </c>
      <c r="I322" s="35" t="s">
        <v>3631</v>
      </c>
      <c r="J322" s="35" t="s">
        <v>3320</v>
      </c>
      <c r="K322" s="36">
        <v>0.68229166666666574</v>
      </c>
      <c r="L322" s="36">
        <v>0.70521875000000001</v>
      </c>
      <c r="M322" s="36">
        <v>0.69896874999999981</v>
      </c>
      <c r="N322" s="36">
        <f t="shared" si="4"/>
        <v>0.69549305555555518</v>
      </c>
      <c r="O322" s="35" t="s">
        <v>1395</v>
      </c>
      <c r="P322" s="35"/>
    </row>
    <row r="323" spans="1:16" s="37" customFormat="1" x14ac:dyDescent="0.35">
      <c r="A323" s="35">
        <v>1141</v>
      </c>
      <c r="B323" s="35" t="s">
        <v>2895</v>
      </c>
      <c r="C323" s="35" t="s">
        <v>2894</v>
      </c>
      <c r="D323" s="35" t="s">
        <v>2893</v>
      </c>
      <c r="E323" s="35" t="s">
        <v>2953</v>
      </c>
      <c r="F323" s="35"/>
      <c r="G323" s="35" t="s">
        <v>2952</v>
      </c>
      <c r="H323" s="35" t="s">
        <v>2891</v>
      </c>
      <c r="I323" s="35" t="s">
        <v>2956</v>
      </c>
      <c r="J323" s="35" t="s">
        <v>2950</v>
      </c>
      <c r="K323" s="36">
        <v>0.68660287081339721</v>
      </c>
      <c r="L323" s="36">
        <v>0.70813397129186606</v>
      </c>
      <c r="M323" s="36">
        <v>0.69138755980861244</v>
      </c>
      <c r="N323" s="36">
        <f t="shared" ref="N323:N386" si="5">IFERROR(AVERAGE(K323:M323),0)</f>
        <v>0.69537480063795865</v>
      </c>
      <c r="O323" s="35" t="s">
        <v>1395</v>
      </c>
      <c r="P323" s="35"/>
    </row>
    <row r="324" spans="1:16" s="37" customFormat="1" x14ac:dyDescent="0.35">
      <c r="A324" s="35">
        <v>806</v>
      </c>
      <c r="B324" s="35" t="s">
        <v>2895</v>
      </c>
      <c r="C324" s="35" t="s">
        <v>2894</v>
      </c>
      <c r="D324" s="35" t="s">
        <v>3279</v>
      </c>
      <c r="E324" s="35" t="s">
        <v>3421</v>
      </c>
      <c r="F324" s="35"/>
      <c r="G324" s="35" t="s">
        <v>3300</v>
      </c>
      <c r="H324" s="35" t="s">
        <v>2891</v>
      </c>
      <c r="I324" s="35" t="s">
        <v>3423</v>
      </c>
      <c r="J324" s="35" t="s">
        <v>3300</v>
      </c>
      <c r="K324" s="36">
        <v>0.70262254901960808</v>
      </c>
      <c r="L324" s="36">
        <v>0.67811274509803932</v>
      </c>
      <c r="M324" s="36">
        <v>0.70262254901960808</v>
      </c>
      <c r="N324" s="36">
        <f t="shared" si="5"/>
        <v>0.69445261437908512</v>
      </c>
      <c r="O324" s="35" t="s">
        <v>1395</v>
      </c>
      <c r="P324" s="35"/>
    </row>
    <row r="325" spans="1:16" s="37" customFormat="1" x14ac:dyDescent="0.35">
      <c r="A325" s="35">
        <v>232</v>
      </c>
      <c r="B325" s="35" t="s">
        <v>2895</v>
      </c>
      <c r="C325" s="35" t="s">
        <v>3852</v>
      </c>
      <c r="D325" s="35" t="s">
        <v>4105</v>
      </c>
      <c r="E325" s="35" t="s">
        <v>4379</v>
      </c>
      <c r="F325" s="35"/>
      <c r="G325" s="35" t="s">
        <v>4378</v>
      </c>
      <c r="H325" s="35" t="s">
        <v>2891</v>
      </c>
      <c r="I325" s="35" t="s">
        <v>4377</v>
      </c>
      <c r="J325" s="35" t="s">
        <v>4374</v>
      </c>
      <c r="K325" s="36">
        <v>0.77555110220440893</v>
      </c>
      <c r="L325" s="36">
        <v>0.65130260521042083</v>
      </c>
      <c r="M325" s="36">
        <v>0.65437541750166939</v>
      </c>
      <c r="N325" s="36">
        <f t="shared" si="5"/>
        <v>0.69374304163883294</v>
      </c>
      <c r="O325" s="35" t="s">
        <v>1395</v>
      </c>
      <c r="P325" s="35"/>
    </row>
    <row r="326" spans="1:16" s="37" customFormat="1" x14ac:dyDescent="0.35">
      <c r="A326" s="35">
        <v>286</v>
      </c>
      <c r="B326" s="35" t="s">
        <v>2895</v>
      </c>
      <c r="C326" s="35" t="s">
        <v>3852</v>
      </c>
      <c r="D326" s="35" t="s">
        <v>4105</v>
      </c>
      <c r="E326" s="35" t="s">
        <v>4298</v>
      </c>
      <c r="F326" s="35"/>
      <c r="G326" s="35" t="s">
        <v>4254</v>
      </c>
      <c r="H326" s="35" t="s">
        <v>2891</v>
      </c>
      <c r="I326" s="35" t="s">
        <v>4297</v>
      </c>
      <c r="J326" s="35" t="s">
        <v>4254</v>
      </c>
      <c r="K326" s="36">
        <v>0.69171885873347172</v>
      </c>
      <c r="L326" s="36">
        <v>0.67362560890744472</v>
      </c>
      <c r="M326" s="36">
        <v>0.71350034794711059</v>
      </c>
      <c r="N326" s="36">
        <f t="shared" si="5"/>
        <v>0.69294827186267571</v>
      </c>
      <c r="O326" s="35" t="s">
        <v>1395</v>
      </c>
      <c r="P326" s="35"/>
    </row>
    <row r="327" spans="1:16" s="37" customFormat="1" x14ac:dyDescent="0.35">
      <c r="A327" s="35">
        <v>497</v>
      </c>
      <c r="B327" s="35" t="s">
        <v>2895</v>
      </c>
      <c r="C327" s="35" t="s">
        <v>3852</v>
      </c>
      <c r="D327" s="35" t="s">
        <v>3851</v>
      </c>
      <c r="E327" s="35" t="s">
        <v>3934</v>
      </c>
      <c r="F327" s="35"/>
      <c r="G327" s="35" t="s">
        <v>3848</v>
      </c>
      <c r="H327" s="35" t="s">
        <v>2891</v>
      </c>
      <c r="I327" s="35" t="s">
        <v>3943</v>
      </c>
      <c r="J327" s="35" t="s">
        <v>3848</v>
      </c>
      <c r="K327" s="36">
        <v>0.63733905579399153</v>
      </c>
      <c r="L327" s="36">
        <v>0.70600858369098707</v>
      </c>
      <c r="M327" s="36">
        <v>0.73390557939914158</v>
      </c>
      <c r="N327" s="36">
        <f t="shared" si="5"/>
        <v>0.6924177396280401</v>
      </c>
      <c r="O327" s="35" t="s">
        <v>1395</v>
      </c>
      <c r="P327" s="35"/>
    </row>
    <row r="328" spans="1:16" s="37" customFormat="1" x14ac:dyDescent="0.35">
      <c r="A328" s="35">
        <v>519</v>
      </c>
      <c r="B328" s="35" t="s">
        <v>2895</v>
      </c>
      <c r="C328" s="35" t="s">
        <v>3852</v>
      </c>
      <c r="D328" s="35" t="s">
        <v>3851</v>
      </c>
      <c r="E328" s="35" t="s">
        <v>3898</v>
      </c>
      <c r="F328" s="35"/>
      <c r="G328" s="35" t="s">
        <v>3897</v>
      </c>
      <c r="H328" s="35" t="s">
        <v>2891</v>
      </c>
      <c r="I328" s="35" t="s">
        <v>3904</v>
      </c>
      <c r="J328" s="35" t="s">
        <v>3886</v>
      </c>
      <c r="K328" s="36">
        <v>0.73859649122807014</v>
      </c>
      <c r="L328" s="36">
        <v>0.65029239766081759</v>
      </c>
      <c r="M328" s="36">
        <v>0.68830409356725075</v>
      </c>
      <c r="N328" s="36">
        <f t="shared" si="5"/>
        <v>0.69239766081871279</v>
      </c>
      <c r="O328" s="35" t="s">
        <v>1395</v>
      </c>
      <c r="P328" s="35"/>
    </row>
    <row r="329" spans="1:16" s="37" customFormat="1" x14ac:dyDescent="0.35">
      <c r="A329" s="35">
        <v>1092</v>
      </c>
      <c r="B329" s="35" t="s">
        <v>2895</v>
      </c>
      <c r="C329" s="35" t="s">
        <v>2894</v>
      </c>
      <c r="D329" s="35" t="s">
        <v>2893</v>
      </c>
      <c r="E329" s="35" t="s">
        <v>3024</v>
      </c>
      <c r="F329" s="35"/>
      <c r="G329" s="35" t="s">
        <v>3023</v>
      </c>
      <c r="H329" s="35" t="s">
        <v>2891</v>
      </c>
      <c r="I329" s="35" t="s">
        <v>3026</v>
      </c>
      <c r="J329" s="35" t="s">
        <v>3025</v>
      </c>
      <c r="K329" s="36">
        <v>0.71111111111111003</v>
      </c>
      <c r="L329" s="36">
        <v>0.69767441860465107</v>
      </c>
      <c r="M329" s="36">
        <v>0.66821705426356592</v>
      </c>
      <c r="N329" s="36">
        <f t="shared" si="5"/>
        <v>0.69233419465977564</v>
      </c>
      <c r="O329" s="35" t="s">
        <v>1395</v>
      </c>
      <c r="P329" s="35"/>
    </row>
    <row r="330" spans="1:16" s="37" customFormat="1" x14ac:dyDescent="0.35">
      <c r="A330" s="35">
        <v>495</v>
      </c>
      <c r="B330" s="35" t="s">
        <v>2895</v>
      </c>
      <c r="C330" s="35" t="s">
        <v>3852</v>
      </c>
      <c r="D330" s="35" t="s">
        <v>3851</v>
      </c>
      <c r="E330" s="35" t="s">
        <v>3944</v>
      </c>
      <c r="F330" s="35"/>
      <c r="G330" s="35" t="s">
        <v>3944</v>
      </c>
      <c r="H330" s="35" t="s">
        <v>2891</v>
      </c>
      <c r="I330" s="35" t="s">
        <v>3947</v>
      </c>
      <c r="J330" s="35" t="s">
        <v>3946</v>
      </c>
      <c r="K330" s="36">
        <v>0.64056939501779353</v>
      </c>
      <c r="L330" s="36">
        <v>0.75266903914590744</v>
      </c>
      <c r="M330" s="36">
        <v>0.68149466192170816</v>
      </c>
      <c r="N330" s="36">
        <f t="shared" si="5"/>
        <v>0.69157769869513641</v>
      </c>
      <c r="O330" s="35" t="s">
        <v>1395</v>
      </c>
      <c r="P330" s="35"/>
    </row>
    <row r="331" spans="1:16" s="37" customFormat="1" x14ac:dyDescent="0.35">
      <c r="A331" s="35">
        <v>140</v>
      </c>
      <c r="B331" s="35" t="s">
        <v>2895</v>
      </c>
      <c r="C331" s="35" t="s">
        <v>2894</v>
      </c>
      <c r="D331" s="35" t="s">
        <v>89</v>
      </c>
      <c r="E331" s="35" t="s">
        <v>4504</v>
      </c>
      <c r="F331" s="35"/>
      <c r="G331" s="35" t="s">
        <v>4503</v>
      </c>
      <c r="H331" s="35" t="s">
        <v>2891</v>
      </c>
      <c r="I331" s="35" t="s">
        <v>4506</v>
      </c>
      <c r="J331" s="35" t="s">
        <v>4505</v>
      </c>
      <c r="K331" s="36">
        <v>0.63522012578616227</v>
      </c>
      <c r="L331" s="36">
        <v>0.693710691823898</v>
      </c>
      <c r="M331" s="36">
        <v>0.7446540880503133</v>
      </c>
      <c r="N331" s="36">
        <f t="shared" si="5"/>
        <v>0.69119496855345786</v>
      </c>
      <c r="O331" s="35" t="s">
        <v>1395</v>
      </c>
      <c r="P331" s="35"/>
    </row>
    <row r="332" spans="1:16" s="37" customFormat="1" x14ac:dyDescent="0.35">
      <c r="A332" s="35">
        <v>734</v>
      </c>
      <c r="B332" s="35" t="s">
        <v>2895</v>
      </c>
      <c r="C332" s="35" t="s">
        <v>2894</v>
      </c>
      <c r="D332" s="35" t="s">
        <v>3279</v>
      </c>
      <c r="E332" s="35" t="s">
        <v>3280</v>
      </c>
      <c r="F332" s="35"/>
      <c r="G332" s="35" t="s">
        <v>3280</v>
      </c>
      <c r="H332" s="35" t="s">
        <v>2891</v>
      </c>
      <c r="I332" s="35" t="s">
        <v>3528</v>
      </c>
      <c r="J332" s="35" t="s">
        <v>3527</v>
      </c>
      <c r="K332" s="36">
        <v>0.78665999999999991</v>
      </c>
      <c r="L332" s="36">
        <v>0.6</v>
      </c>
      <c r="M332" s="36">
        <v>0.68665999999999983</v>
      </c>
      <c r="N332" s="36">
        <f t="shared" si="5"/>
        <v>0.69110666666666665</v>
      </c>
      <c r="O332" s="35" t="s">
        <v>1395</v>
      </c>
      <c r="P332" s="35"/>
    </row>
    <row r="333" spans="1:16" s="37" customFormat="1" x14ac:dyDescent="0.35">
      <c r="A333" s="35">
        <v>13</v>
      </c>
      <c r="B333" s="35" t="s">
        <v>2895</v>
      </c>
      <c r="C333" s="35" t="s">
        <v>2894</v>
      </c>
      <c r="D333" s="35" t="s">
        <v>89</v>
      </c>
      <c r="E333" s="35" t="s">
        <v>4394</v>
      </c>
      <c r="F333" s="35"/>
      <c r="G333" s="35" t="s">
        <v>4388</v>
      </c>
      <c r="H333" s="35" t="s">
        <v>2891</v>
      </c>
      <c r="I333" s="35" t="s">
        <v>4720</v>
      </c>
      <c r="J333" s="35" t="s">
        <v>4388</v>
      </c>
      <c r="K333" s="36">
        <v>0.6623235613463615</v>
      </c>
      <c r="L333" s="36">
        <v>0.69706840390879476</v>
      </c>
      <c r="M333" s="36">
        <v>0.71118349619978183</v>
      </c>
      <c r="N333" s="36">
        <f t="shared" si="5"/>
        <v>0.6901918204849794</v>
      </c>
      <c r="O333" s="35" t="s">
        <v>1395</v>
      </c>
      <c r="P333" s="35"/>
    </row>
    <row r="334" spans="1:16" s="37" customFormat="1" x14ac:dyDescent="0.35">
      <c r="A334" s="35">
        <v>361</v>
      </c>
      <c r="B334" s="35" t="s">
        <v>2895</v>
      </c>
      <c r="C334" s="35" t="s">
        <v>3852</v>
      </c>
      <c r="D334" s="35" t="s">
        <v>4105</v>
      </c>
      <c r="E334" s="35" t="s">
        <v>4164</v>
      </c>
      <c r="F334" s="35"/>
      <c r="G334" s="35" t="s">
        <v>4163</v>
      </c>
      <c r="H334" s="35" t="s">
        <v>2891</v>
      </c>
      <c r="I334" s="35" t="s">
        <v>4166</v>
      </c>
      <c r="J334" s="35" t="s">
        <v>4163</v>
      </c>
      <c r="K334" s="36">
        <v>0.70152091254752835</v>
      </c>
      <c r="L334" s="36">
        <v>0.65145754119138022</v>
      </c>
      <c r="M334" s="36">
        <v>0.71730038022813702</v>
      </c>
      <c r="N334" s="36">
        <f t="shared" si="5"/>
        <v>0.69009294465568194</v>
      </c>
      <c r="O334" s="35" t="s">
        <v>1395</v>
      </c>
      <c r="P334" s="35"/>
    </row>
    <row r="335" spans="1:16" s="37" customFormat="1" x14ac:dyDescent="0.35">
      <c r="A335" s="35">
        <v>252</v>
      </c>
      <c r="B335" s="35" t="s">
        <v>2895</v>
      </c>
      <c r="C335" s="35" t="s">
        <v>3852</v>
      </c>
      <c r="D335" s="35" t="s">
        <v>4105</v>
      </c>
      <c r="E335" s="35" t="s">
        <v>4343</v>
      </c>
      <c r="F335" s="35"/>
      <c r="G335" s="35" t="s">
        <v>4343</v>
      </c>
      <c r="H335" s="35" t="s">
        <v>2891</v>
      </c>
      <c r="I335" s="35" t="s">
        <v>4345</v>
      </c>
      <c r="J335" s="35" t="s">
        <v>4344</v>
      </c>
      <c r="K335" s="36">
        <v>0.60317460317460314</v>
      </c>
      <c r="L335" s="36">
        <v>0.60317460317460303</v>
      </c>
      <c r="M335" s="36">
        <v>0.86137566137566002</v>
      </c>
      <c r="N335" s="36">
        <f t="shared" si="5"/>
        <v>0.68924162257495547</v>
      </c>
      <c r="O335" s="35" t="s">
        <v>1395</v>
      </c>
      <c r="P335" s="35"/>
    </row>
    <row r="336" spans="1:16" s="37" customFormat="1" x14ac:dyDescent="0.35">
      <c r="A336" s="35">
        <v>473</v>
      </c>
      <c r="B336" s="35" t="s">
        <v>2895</v>
      </c>
      <c r="C336" s="35" t="s">
        <v>3852</v>
      </c>
      <c r="D336" s="35" t="s">
        <v>3851</v>
      </c>
      <c r="E336" s="35" t="s">
        <v>3981</v>
      </c>
      <c r="F336" s="35"/>
      <c r="G336" s="35" t="s">
        <v>3897</v>
      </c>
      <c r="H336" s="35" t="s">
        <v>2891</v>
      </c>
      <c r="I336" s="35" t="s">
        <v>3980</v>
      </c>
      <c r="J336" s="35" t="s">
        <v>3979</v>
      </c>
      <c r="K336" s="36">
        <v>0.66990291262135915</v>
      </c>
      <c r="L336" s="36">
        <v>0.69902912621359237</v>
      </c>
      <c r="M336" s="36">
        <v>0.69514563106796123</v>
      </c>
      <c r="N336" s="36">
        <f t="shared" si="5"/>
        <v>0.68802588996763758</v>
      </c>
      <c r="O336" s="35" t="s">
        <v>1395</v>
      </c>
      <c r="P336" s="35"/>
    </row>
    <row r="337" spans="1:16" s="37" customFormat="1" x14ac:dyDescent="0.35">
      <c r="A337" s="35">
        <v>380</v>
      </c>
      <c r="B337" s="35" t="s">
        <v>2895</v>
      </c>
      <c r="C337" s="35" t="s">
        <v>3852</v>
      </c>
      <c r="D337" s="35" t="s">
        <v>4105</v>
      </c>
      <c r="E337" s="35" t="s">
        <v>4129</v>
      </c>
      <c r="F337" s="35"/>
      <c r="G337" s="35" t="s">
        <v>4128</v>
      </c>
      <c r="H337" s="35" t="s">
        <v>2891</v>
      </c>
      <c r="I337" s="35" t="s">
        <v>4132</v>
      </c>
      <c r="J337" s="35" t="s">
        <v>4128</v>
      </c>
      <c r="K337" s="36">
        <v>0.76157647058823541</v>
      </c>
      <c r="L337" s="36">
        <v>0.64235294117647057</v>
      </c>
      <c r="M337" s="36">
        <v>0.65874509803921411</v>
      </c>
      <c r="N337" s="36">
        <f t="shared" si="5"/>
        <v>0.68755816993464014</v>
      </c>
      <c r="O337" s="35" t="s">
        <v>1395</v>
      </c>
      <c r="P337" s="35"/>
    </row>
    <row r="338" spans="1:16" s="37" customFormat="1" x14ac:dyDescent="0.35">
      <c r="A338" s="35">
        <v>95</v>
      </c>
      <c r="B338" s="35" t="s">
        <v>2895</v>
      </c>
      <c r="C338" s="35" t="s">
        <v>2894</v>
      </c>
      <c r="D338" s="35" t="s">
        <v>89</v>
      </c>
      <c r="E338" s="35" t="s">
        <v>4589</v>
      </c>
      <c r="F338" s="35"/>
      <c r="G338" s="35" t="s">
        <v>4589</v>
      </c>
      <c r="H338" s="35" t="s">
        <v>2891</v>
      </c>
      <c r="I338" s="35" t="s">
        <v>4590</v>
      </c>
      <c r="J338" s="35" t="s">
        <v>4587</v>
      </c>
      <c r="K338" s="36">
        <v>0.73276353276353168</v>
      </c>
      <c r="L338" s="36">
        <v>0.61994301994301881</v>
      </c>
      <c r="M338" s="36">
        <v>0.70926301555104665</v>
      </c>
      <c r="N338" s="36">
        <f t="shared" si="5"/>
        <v>0.68732318941919901</v>
      </c>
      <c r="O338" s="35" t="s">
        <v>1395</v>
      </c>
      <c r="P338" s="35"/>
    </row>
    <row r="339" spans="1:16" s="37" customFormat="1" x14ac:dyDescent="0.35">
      <c r="A339" s="35">
        <v>715</v>
      </c>
      <c r="B339" s="35" t="s">
        <v>2895</v>
      </c>
      <c r="C339" s="35" t="s">
        <v>2894</v>
      </c>
      <c r="D339" s="35" t="s">
        <v>3279</v>
      </c>
      <c r="E339" s="35" t="s">
        <v>3518</v>
      </c>
      <c r="F339" s="35"/>
      <c r="G339" s="35" t="s">
        <v>3275</v>
      </c>
      <c r="H339" s="35" t="s">
        <v>2891</v>
      </c>
      <c r="I339" s="35" t="s">
        <v>3548</v>
      </c>
      <c r="J339" s="35" t="s">
        <v>3275</v>
      </c>
      <c r="K339" s="36">
        <v>0.63386885245901647</v>
      </c>
      <c r="L339" s="36">
        <v>0.65573770491803296</v>
      </c>
      <c r="M339" s="36">
        <v>0.77157377049180331</v>
      </c>
      <c r="N339" s="36">
        <f t="shared" si="5"/>
        <v>0.68706010928961758</v>
      </c>
      <c r="O339" s="35" t="s">
        <v>1395</v>
      </c>
      <c r="P339" s="35"/>
    </row>
    <row r="340" spans="1:16" s="37" customFormat="1" x14ac:dyDescent="0.35">
      <c r="A340" s="35">
        <v>573</v>
      </c>
      <c r="B340" s="35" t="s">
        <v>2895</v>
      </c>
      <c r="C340" s="35" t="s">
        <v>2894</v>
      </c>
      <c r="D340" s="35" t="s">
        <v>3377</v>
      </c>
      <c r="E340" s="35" t="s">
        <v>3785</v>
      </c>
      <c r="F340" s="35"/>
      <c r="G340" s="35" t="s">
        <v>3784</v>
      </c>
      <c r="H340" s="35" t="s">
        <v>2891</v>
      </c>
      <c r="I340" s="35" t="s">
        <v>3783</v>
      </c>
      <c r="J340" s="35" t="s">
        <v>3782</v>
      </c>
      <c r="K340" s="36">
        <v>0.74640522875816862</v>
      </c>
      <c r="L340" s="36">
        <v>0.6385620915032667</v>
      </c>
      <c r="M340" s="36">
        <v>0.67516339869280972</v>
      </c>
      <c r="N340" s="36">
        <f t="shared" si="5"/>
        <v>0.68671023965141498</v>
      </c>
      <c r="O340" s="35" t="s">
        <v>1395</v>
      </c>
      <c r="P340" s="35"/>
    </row>
    <row r="341" spans="1:16" s="37" customFormat="1" x14ac:dyDescent="0.35">
      <c r="A341" s="35">
        <v>100</v>
      </c>
      <c r="B341" s="35" t="s">
        <v>2895</v>
      </c>
      <c r="C341" s="35" t="s">
        <v>2894</v>
      </c>
      <c r="D341" s="35" t="s">
        <v>89</v>
      </c>
      <c r="E341" s="35" t="s">
        <v>4574</v>
      </c>
      <c r="F341" s="35"/>
      <c r="G341" s="35" t="s">
        <v>4388</v>
      </c>
      <c r="H341" s="35" t="s">
        <v>2891</v>
      </c>
      <c r="I341" s="35" t="s">
        <v>4579</v>
      </c>
      <c r="J341" s="35" t="s">
        <v>4388</v>
      </c>
      <c r="K341" s="36">
        <v>0.62499999999999989</v>
      </c>
      <c r="L341" s="36">
        <v>0.78148148148148044</v>
      </c>
      <c r="M341" s="36">
        <v>0.65277777777777768</v>
      </c>
      <c r="N341" s="36">
        <f t="shared" si="5"/>
        <v>0.68641975308641934</v>
      </c>
      <c r="O341" s="35" t="s">
        <v>1395</v>
      </c>
      <c r="P341" s="35"/>
    </row>
    <row r="342" spans="1:16" s="37" customFormat="1" x14ac:dyDescent="0.35">
      <c r="A342" s="35">
        <v>521</v>
      </c>
      <c r="B342" s="35" t="s">
        <v>2895</v>
      </c>
      <c r="C342" s="35" t="s">
        <v>3852</v>
      </c>
      <c r="D342" s="35" t="s">
        <v>3851</v>
      </c>
      <c r="E342" s="35" t="s">
        <v>3898</v>
      </c>
      <c r="F342" s="35"/>
      <c r="G342" s="35" t="s">
        <v>3897</v>
      </c>
      <c r="H342" s="35" t="s">
        <v>2891</v>
      </c>
      <c r="I342" s="35" t="s">
        <v>3902</v>
      </c>
      <c r="J342" s="35" t="s">
        <v>3901</v>
      </c>
      <c r="K342" s="36">
        <v>0.66601941747572824</v>
      </c>
      <c r="L342" s="36">
        <v>0.71197411003236122</v>
      </c>
      <c r="M342" s="36">
        <v>0.67637540453074363</v>
      </c>
      <c r="N342" s="36">
        <f t="shared" si="5"/>
        <v>0.68478964401294429</v>
      </c>
      <c r="O342" s="35" t="s">
        <v>1395</v>
      </c>
      <c r="P342" s="35"/>
    </row>
    <row r="343" spans="1:16" s="37" customFormat="1" x14ac:dyDescent="0.35">
      <c r="A343" s="35">
        <v>730</v>
      </c>
      <c r="B343" s="35" t="s">
        <v>2895</v>
      </c>
      <c r="C343" s="35" t="s">
        <v>2894</v>
      </c>
      <c r="D343" s="35" t="s">
        <v>3279</v>
      </c>
      <c r="E343" s="35" t="s">
        <v>3295</v>
      </c>
      <c r="F343" s="35"/>
      <c r="G343" s="35" t="s">
        <v>3295</v>
      </c>
      <c r="H343" s="35" t="s">
        <v>2891</v>
      </c>
      <c r="I343" s="35" t="s">
        <v>3533</v>
      </c>
      <c r="J343" s="35" t="s">
        <v>3465</v>
      </c>
      <c r="K343" s="36">
        <v>0.7558139534883721</v>
      </c>
      <c r="L343" s="36">
        <v>0.52325581395348841</v>
      </c>
      <c r="M343" s="36">
        <v>0.77520348837209319</v>
      </c>
      <c r="N343" s="36">
        <f t="shared" si="5"/>
        <v>0.6847577519379846</v>
      </c>
      <c r="O343" s="35" t="s">
        <v>1395</v>
      </c>
      <c r="P343" s="35"/>
    </row>
    <row r="344" spans="1:16" s="37" customFormat="1" x14ac:dyDescent="0.35">
      <c r="A344" s="35">
        <v>227</v>
      </c>
      <c r="B344" s="35" t="s">
        <v>2895</v>
      </c>
      <c r="C344" s="35" t="s">
        <v>3852</v>
      </c>
      <c r="D344" s="35" t="s">
        <v>4105</v>
      </c>
      <c r="E344" s="35" t="s">
        <v>4381</v>
      </c>
      <c r="F344" s="35"/>
      <c r="G344" s="35" t="s">
        <v>1351</v>
      </c>
      <c r="H344" s="35" t="s">
        <v>2891</v>
      </c>
      <c r="I344" s="35" t="s">
        <v>4385</v>
      </c>
      <c r="J344" s="35" t="s">
        <v>1351</v>
      </c>
      <c r="K344" s="36">
        <v>0.74392523364485985</v>
      </c>
      <c r="L344" s="36">
        <v>0.66850828729281775</v>
      </c>
      <c r="M344" s="36">
        <v>0.64088397790055252</v>
      </c>
      <c r="N344" s="36">
        <f t="shared" si="5"/>
        <v>0.68443916627941004</v>
      </c>
      <c r="O344" s="35" t="s">
        <v>1395</v>
      </c>
      <c r="P344" s="35"/>
    </row>
    <row r="345" spans="1:16" s="37" customFormat="1" x14ac:dyDescent="0.35">
      <c r="A345" s="35">
        <v>1132</v>
      </c>
      <c r="B345" s="35" t="s">
        <v>2895</v>
      </c>
      <c r="C345" s="35" t="s">
        <v>2894</v>
      </c>
      <c r="D345" s="35" t="s">
        <v>2893</v>
      </c>
      <c r="E345" s="35" t="s">
        <v>2900</v>
      </c>
      <c r="F345" s="35"/>
      <c r="G345" s="35" t="s">
        <v>2900</v>
      </c>
      <c r="H345" s="35" t="s">
        <v>2891</v>
      </c>
      <c r="I345" s="35" t="s">
        <v>2970</v>
      </c>
      <c r="J345" s="35" t="s">
        <v>2900</v>
      </c>
      <c r="K345" s="36">
        <v>0.77777777777777712</v>
      </c>
      <c r="L345" s="36">
        <v>0.55232558139534882</v>
      </c>
      <c r="M345" s="36">
        <v>0.72286821705426341</v>
      </c>
      <c r="N345" s="36">
        <f t="shared" si="5"/>
        <v>0.68432385874246304</v>
      </c>
      <c r="O345" s="35" t="s">
        <v>1395</v>
      </c>
      <c r="P345" s="35"/>
    </row>
    <row r="346" spans="1:16" s="37" customFormat="1" x14ac:dyDescent="0.35">
      <c r="A346" s="35">
        <v>494</v>
      </c>
      <c r="B346" s="35" t="s">
        <v>2895</v>
      </c>
      <c r="C346" s="35" t="s">
        <v>3852</v>
      </c>
      <c r="D346" s="35" t="s">
        <v>3851</v>
      </c>
      <c r="E346" s="35" t="s">
        <v>3944</v>
      </c>
      <c r="F346" s="35"/>
      <c r="G346" s="35" t="s">
        <v>3944</v>
      </c>
      <c r="H346" s="35" t="s">
        <v>2891</v>
      </c>
      <c r="I346" s="35" t="s">
        <v>3948</v>
      </c>
      <c r="J346" s="35" t="s">
        <v>3889</v>
      </c>
      <c r="K346" s="36">
        <v>0.6912621359223301</v>
      </c>
      <c r="L346" s="36">
        <v>0.67378640776699028</v>
      </c>
      <c r="M346" s="36">
        <v>0.68543689320388346</v>
      </c>
      <c r="N346" s="36">
        <f t="shared" si="5"/>
        <v>0.68349514563106795</v>
      </c>
      <c r="O346" s="35" t="s">
        <v>1395</v>
      </c>
      <c r="P346" s="35"/>
    </row>
    <row r="347" spans="1:16" s="37" customFormat="1" x14ac:dyDescent="0.35">
      <c r="A347" s="35">
        <v>795</v>
      </c>
      <c r="B347" s="35" t="s">
        <v>2895</v>
      </c>
      <c r="C347" s="35" t="s">
        <v>2894</v>
      </c>
      <c r="D347" s="35" t="s">
        <v>3279</v>
      </c>
      <c r="E347" s="35" t="s">
        <v>3442</v>
      </c>
      <c r="F347" s="35"/>
      <c r="G347" s="35" t="s">
        <v>3361</v>
      </c>
      <c r="H347" s="35" t="s">
        <v>2891</v>
      </c>
      <c r="I347" s="35" t="s">
        <v>3441</v>
      </c>
      <c r="J347" s="35" t="s">
        <v>3440</v>
      </c>
      <c r="K347" s="36">
        <v>0.67016806722689082</v>
      </c>
      <c r="L347" s="36">
        <v>0.6869747899159665</v>
      </c>
      <c r="M347" s="36">
        <v>0.69186974789915978</v>
      </c>
      <c r="N347" s="36">
        <f t="shared" si="5"/>
        <v>0.68300420168067222</v>
      </c>
      <c r="O347" s="35" t="s">
        <v>1395</v>
      </c>
      <c r="P347" s="35"/>
    </row>
    <row r="348" spans="1:16" s="37" customFormat="1" x14ac:dyDescent="0.35">
      <c r="A348" s="35">
        <v>711</v>
      </c>
      <c r="B348" s="35" t="s">
        <v>2895</v>
      </c>
      <c r="C348" s="35" t="s">
        <v>2894</v>
      </c>
      <c r="D348" s="35" t="s">
        <v>3279</v>
      </c>
      <c r="E348" s="35" t="s">
        <v>3518</v>
      </c>
      <c r="F348" s="35"/>
      <c r="G348" s="35" t="s">
        <v>3518</v>
      </c>
      <c r="H348" s="35" t="s">
        <v>2891</v>
      </c>
      <c r="I348" s="35" t="s">
        <v>3553</v>
      </c>
      <c r="J348" s="35" t="s">
        <v>3552</v>
      </c>
      <c r="K348" s="36">
        <v>0.62801932367149571</v>
      </c>
      <c r="L348" s="36">
        <v>0.64733333333333321</v>
      </c>
      <c r="M348" s="36">
        <v>0.76617391304347826</v>
      </c>
      <c r="N348" s="36">
        <f t="shared" si="5"/>
        <v>0.68050885668276917</v>
      </c>
      <c r="O348" s="35" t="s">
        <v>1395</v>
      </c>
      <c r="P348" s="35"/>
    </row>
    <row r="349" spans="1:16" s="37" customFormat="1" x14ac:dyDescent="0.35">
      <c r="A349" s="35">
        <v>588</v>
      </c>
      <c r="B349" s="35" t="s">
        <v>2895</v>
      </c>
      <c r="C349" s="35" t="s">
        <v>2894</v>
      </c>
      <c r="D349" s="35" t="s">
        <v>3377</v>
      </c>
      <c r="E349" s="35" t="s">
        <v>3672</v>
      </c>
      <c r="F349" s="35"/>
      <c r="G349" s="35" t="s">
        <v>3672</v>
      </c>
      <c r="H349" s="35" t="s">
        <v>2891</v>
      </c>
      <c r="I349" s="35" t="s">
        <v>3755</v>
      </c>
      <c r="J349" s="35" t="s">
        <v>3672</v>
      </c>
      <c r="K349" s="36">
        <v>0.65956072351421113</v>
      </c>
      <c r="L349" s="36">
        <v>0.69056847545219568</v>
      </c>
      <c r="M349" s="36">
        <v>0.68992248062015504</v>
      </c>
      <c r="N349" s="36">
        <f t="shared" si="5"/>
        <v>0.68001722652885388</v>
      </c>
      <c r="O349" s="35" t="s">
        <v>1395</v>
      </c>
      <c r="P349" s="35"/>
    </row>
    <row r="350" spans="1:16" s="37" customFormat="1" x14ac:dyDescent="0.35">
      <c r="A350" s="35">
        <v>887</v>
      </c>
      <c r="B350" s="35" t="s">
        <v>2895</v>
      </c>
      <c r="C350" s="35" t="s">
        <v>2894</v>
      </c>
      <c r="D350" s="35" t="s">
        <v>3279</v>
      </c>
      <c r="E350" s="35" t="s">
        <v>3308</v>
      </c>
      <c r="F350" s="35"/>
      <c r="G350" s="35" t="s">
        <v>3275</v>
      </c>
      <c r="H350" s="35" t="s">
        <v>2891</v>
      </c>
      <c r="I350" s="35" t="s">
        <v>3310</v>
      </c>
      <c r="J350" s="35" t="s">
        <v>3275</v>
      </c>
      <c r="K350" s="36">
        <v>0.55531914893617018</v>
      </c>
      <c r="L350" s="36">
        <v>0.68297872340425547</v>
      </c>
      <c r="M350" s="36">
        <v>0.80142553191489363</v>
      </c>
      <c r="N350" s="36">
        <f t="shared" si="5"/>
        <v>0.67990780141843976</v>
      </c>
      <c r="O350" s="35" t="s">
        <v>1395</v>
      </c>
      <c r="P350" s="35"/>
    </row>
    <row r="351" spans="1:16" s="37" customFormat="1" x14ac:dyDescent="0.35">
      <c r="A351" s="35">
        <v>808</v>
      </c>
      <c r="B351" s="35" t="s">
        <v>2895</v>
      </c>
      <c r="C351" s="35" t="s">
        <v>2894</v>
      </c>
      <c r="D351" s="35" t="s">
        <v>3279</v>
      </c>
      <c r="E351" s="35" t="s">
        <v>3421</v>
      </c>
      <c r="F351" s="35"/>
      <c r="G351" s="35" t="s">
        <v>3300</v>
      </c>
      <c r="H351" s="35" t="s">
        <v>2891</v>
      </c>
      <c r="I351" s="35" t="s">
        <v>3420</v>
      </c>
      <c r="J351" s="35" t="s">
        <v>3300</v>
      </c>
      <c r="K351" s="36">
        <v>0.66099150141643059</v>
      </c>
      <c r="L351" s="36">
        <v>0.708215297450425</v>
      </c>
      <c r="M351" s="36">
        <v>0.67045325779036824</v>
      </c>
      <c r="N351" s="36">
        <f t="shared" si="5"/>
        <v>0.67988668555240794</v>
      </c>
      <c r="O351" s="35" t="s">
        <v>1395</v>
      </c>
      <c r="P351" s="35"/>
    </row>
    <row r="352" spans="1:16" s="37" customFormat="1" x14ac:dyDescent="0.35">
      <c r="A352" s="35">
        <v>311</v>
      </c>
      <c r="B352" s="35" t="s">
        <v>2895</v>
      </c>
      <c r="C352" s="35" t="s">
        <v>3852</v>
      </c>
      <c r="D352" s="35" t="s">
        <v>4105</v>
      </c>
      <c r="E352" s="35" t="s">
        <v>4255</v>
      </c>
      <c r="F352" s="35"/>
      <c r="G352" s="35" t="s">
        <v>4254</v>
      </c>
      <c r="H352" s="35" t="s">
        <v>2891</v>
      </c>
      <c r="I352" s="35" t="s">
        <v>4253</v>
      </c>
      <c r="J352" s="35" t="s">
        <v>4252</v>
      </c>
      <c r="K352" s="36">
        <v>0.72233267064280904</v>
      </c>
      <c r="L352" s="36">
        <v>0.62292909211398206</v>
      </c>
      <c r="M352" s="36">
        <v>0.69383697813121259</v>
      </c>
      <c r="N352" s="36">
        <f t="shared" si="5"/>
        <v>0.67969958029600119</v>
      </c>
      <c r="O352" s="35" t="s">
        <v>1395</v>
      </c>
      <c r="P352" s="35"/>
    </row>
    <row r="353" spans="1:16" s="37" customFormat="1" x14ac:dyDescent="0.35">
      <c r="A353" s="35">
        <v>1139</v>
      </c>
      <c r="B353" s="35" t="s">
        <v>2895</v>
      </c>
      <c r="C353" s="35" t="s">
        <v>2894</v>
      </c>
      <c r="D353" s="35" t="s">
        <v>2893</v>
      </c>
      <c r="E353" s="35" t="s">
        <v>2953</v>
      </c>
      <c r="F353" s="35"/>
      <c r="G353" s="35" t="s">
        <v>2952</v>
      </c>
      <c r="H353" s="35" t="s">
        <v>2891</v>
      </c>
      <c r="I353" s="35" t="s">
        <v>2958</v>
      </c>
      <c r="J353" s="35" t="s">
        <v>2952</v>
      </c>
      <c r="K353" s="36">
        <v>0.68705882352941172</v>
      </c>
      <c r="L353" s="36">
        <v>0.67529411764705882</v>
      </c>
      <c r="M353" s="36">
        <v>0.67529411764705882</v>
      </c>
      <c r="N353" s="36">
        <f t="shared" si="5"/>
        <v>0.67921568627450979</v>
      </c>
      <c r="O353" s="35" t="s">
        <v>1395</v>
      </c>
      <c r="P353" s="35"/>
    </row>
    <row r="354" spans="1:16" s="37" customFormat="1" x14ac:dyDescent="0.35">
      <c r="A354" s="35">
        <v>315</v>
      </c>
      <c r="B354" s="35" t="s">
        <v>2895</v>
      </c>
      <c r="C354" s="35" t="s">
        <v>3852</v>
      </c>
      <c r="D354" s="35" t="s">
        <v>4105</v>
      </c>
      <c r="E354" s="35" t="s">
        <v>4246</v>
      </c>
      <c r="F354" s="35"/>
      <c r="G354" s="35" t="s">
        <v>4245</v>
      </c>
      <c r="H354" s="35" t="s">
        <v>2891</v>
      </c>
      <c r="I354" s="35" t="s">
        <v>4244</v>
      </c>
      <c r="J354" s="35" t="s">
        <v>4243</v>
      </c>
      <c r="K354" s="36">
        <v>0.68867924528301883</v>
      </c>
      <c r="L354" s="36">
        <v>0.73647798742138304</v>
      </c>
      <c r="M354" s="36">
        <v>0.61006289308176043</v>
      </c>
      <c r="N354" s="36">
        <f t="shared" si="5"/>
        <v>0.67840670859538754</v>
      </c>
      <c r="O354" s="35" t="s">
        <v>1395</v>
      </c>
      <c r="P354" s="35"/>
    </row>
    <row r="355" spans="1:16" s="37" customFormat="1" x14ac:dyDescent="0.35">
      <c r="A355" s="35">
        <v>326</v>
      </c>
      <c r="B355" s="35" t="s">
        <v>2895</v>
      </c>
      <c r="C355" s="35" t="s">
        <v>3852</v>
      </c>
      <c r="D355" s="35" t="s">
        <v>4105</v>
      </c>
      <c r="E355" s="35" t="s">
        <v>4117</v>
      </c>
      <c r="F355" s="35"/>
      <c r="G355" s="35" t="s">
        <v>4116</v>
      </c>
      <c r="H355" s="35" t="s">
        <v>2891</v>
      </c>
      <c r="I355" s="35" t="s">
        <v>4219</v>
      </c>
      <c r="J355" s="35" t="s">
        <v>4116</v>
      </c>
      <c r="K355" s="36">
        <v>0.67735849056603759</v>
      </c>
      <c r="L355" s="36">
        <v>0.65471698113207544</v>
      </c>
      <c r="M355" s="36">
        <v>0.70132075471698119</v>
      </c>
      <c r="N355" s="36">
        <f t="shared" si="5"/>
        <v>0.67779874213836477</v>
      </c>
      <c r="O355" s="35" t="s">
        <v>1395</v>
      </c>
      <c r="P355" s="35"/>
    </row>
    <row r="356" spans="1:16" s="37" customFormat="1" x14ac:dyDescent="0.35">
      <c r="A356" s="35">
        <v>984</v>
      </c>
      <c r="B356" s="35" t="s">
        <v>2895</v>
      </c>
      <c r="C356" s="35" t="s">
        <v>2894</v>
      </c>
      <c r="D356" s="35" t="s">
        <v>2893</v>
      </c>
      <c r="E356" s="35" t="s">
        <v>3172</v>
      </c>
      <c r="F356" s="35"/>
      <c r="G356" s="35" t="s">
        <v>2896</v>
      </c>
      <c r="H356" s="35" t="s">
        <v>2891</v>
      </c>
      <c r="I356" s="35" t="s">
        <v>3173</v>
      </c>
      <c r="J356" s="35" t="s">
        <v>2960</v>
      </c>
      <c r="K356" s="36">
        <v>0.64716312056737502</v>
      </c>
      <c r="L356" s="36">
        <v>0.6914893617021276</v>
      </c>
      <c r="M356" s="36">
        <v>0.69414893617021278</v>
      </c>
      <c r="N356" s="36">
        <f t="shared" si="5"/>
        <v>0.67760047281323843</v>
      </c>
      <c r="O356" s="35" t="s">
        <v>1395</v>
      </c>
      <c r="P356" s="35"/>
    </row>
    <row r="357" spans="1:16" s="37" customFormat="1" x14ac:dyDescent="0.35">
      <c r="A357" s="35">
        <v>1068</v>
      </c>
      <c r="B357" s="35" t="s">
        <v>2895</v>
      </c>
      <c r="C357" s="35" t="s">
        <v>2894</v>
      </c>
      <c r="D357" s="35" t="s">
        <v>2893</v>
      </c>
      <c r="E357" s="35" t="s">
        <v>3059</v>
      </c>
      <c r="F357" s="35"/>
      <c r="G357" s="35" t="s">
        <v>2979</v>
      </c>
      <c r="H357" s="35" t="s">
        <v>2891</v>
      </c>
      <c r="I357" s="35" t="s">
        <v>3062</v>
      </c>
      <c r="J357" s="35" t="s">
        <v>2979</v>
      </c>
      <c r="K357" s="36">
        <v>0.64215686274509809</v>
      </c>
      <c r="L357" s="36">
        <v>0.67401960784313741</v>
      </c>
      <c r="M357" s="36">
        <v>0.71323529411764708</v>
      </c>
      <c r="N357" s="36">
        <f t="shared" si="5"/>
        <v>0.67647058823529427</v>
      </c>
      <c r="O357" s="35" t="s">
        <v>1395</v>
      </c>
      <c r="P357" s="35"/>
    </row>
    <row r="358" spans="1:16" s="37" customFormat="1" x14ac:dyDescent="0.35">
      <c r="A358" s="35">
        <v>690</v>
      </c>
      <c r="B358" s="35" t="s">
        <v>2895</v>
      </c>
      <c r="C358" s="35" t="s">
        <v>2894</v>
      </c>
      <c r="D358" s="35" t="s">
        <v>3279</v>
      </c>
      <c r="E358" s="35" t="s">
        <v>3484</v>
      </c>
      <c r="F358" s="35"/>
      <c r="G358" s="35" t="s">
        <v>3320</v>
      </c>
      <c r="H358" s="35" t="s">
        <v>2891</v>
      </c>
      <c r="I358" s="35" t="s">
        <v>3581</v>
      </c>
      <c r="J358" s="35" t="s">
        <v>3320</v>
      </c>
      <c r="K358" s="36">
        <v>0.72340425531914898</v>
      </c>
      <c r="L358" s="36">
        <v>0.6666808510638299</v>
      </c>
      <c r="M358" s="36">
        <v>0.63829787234042556</v>
      </c>
      <c r="N358" s="36">
        <f t="shared" si="5"/>
        <v>0.67612765957446808</v>
      </c>
      <c r="O358" s="35" t="s">
        <v>1395</v>
      </c>
      <c r="P358" s="35"/>
    </row>
    <row r="359" spans="1:16" s="37" customFormat="1" x14ac:dyDescent="0.35">
      <c r="A359" s="35">
        <v>78</v>
      </c>
      <c r="B359" s="35" t="s">
        <v>2895</v>
      </c>
      <c r="C359" s="35" t="s">
        <v>2894</v>
      </c>
      <c r="D359" s="35" t="s">
        <v>89</v>
      </c>
      <c r="E359" s="35" t="s">
        <v>4610</v>
      </c>
      <c r="F359" s="35"/>
      <c r="G359" s="35" t="s">
        <v>4608</v>
      </c>
      <c r="H359" s="35" t="s">
        <v>2891</v>
      </c>
      <c r="I359" s="35" t="s">
        <v>4612</v>
      </c>
      <c r="J359" s="35" t="s">
        <v>4611</v>
      </c>
      <c r="K359" s="36">
        <v>0.65040650406504064</v>
      </c>
      <c r="L359" s="36">
        <v>0.69286359530261776</v>
      </c>
      <c r="M359" s="36">
        <v>0.68473351400180482</v>
      </c>
      <c r="N359" s="36">
        <f t="shared" si="5"/>
        <v>0.6760012044564877</v>
      </c>
      <c r="O359" s="35" t="s">
        <v>1395</v>
      </c>
      <c r="P359" s="35"/>
    </row>
    <row r="360" spans="1:16" s="37" customFormat="1" x14ac:dyDescent="0.35">
      <c r="A360" s="35">
        <v>300</v>
      </c>
      <c r="B360" s="35" t="s">
        <v>2895</v>
      </c>
      <c r="C360" s="35" t="s">
        <v>3852</v>
      </c>
      <c r="D360" s="35" t="s">
        <v>4105</v>
      </c>
      <c r="E360" s="35" t="s">
        <v>4275</v>
      </c>
      <c r="F360" s="35"/>
      <c r="G360" s="35" t="s">
        <v>4273</v>
      </c>
      <c r="H360" s="35" t="s">
        <v>2891</v>
      </c>
      <c r="I360" s="35" t="s">
        <v>4274</v>
      </c>
      <c r="J360" s="35" t="s">
        <v>4273</v>
      </c>
      <c r="K360" s="36">
        <v>0.60392156862744939</v>
      </c>
      <c r="L360" s="36">
        <v>0.75607843137254827</v>
      </c>
      <c r="M360" s="36">
        <v>0.66745098039215534</v>
      </c>
      <c r="N360" s="36">
        <f t="shared" si="5"/>
        <v>0.67581699346405111</v>
      </c>
      <c r="O360" s="35" t="s">
        <v>1395</v>
      </c>
      <c r="P360" s="35"/>
    </row>
    <row r="361" spans="1:16" s="37" customFormat="1" x14ac:dyDescent="0.35">
      <c r="A361" s="35">
        <v>805</v>
      </c>
      <c r="B361" s="35" t="s">
        <v>2895</v>
      </c>
      <c r="C361" s="35" t="s">
        <v>2894</v>
      </c>
      <c r="D361" s="35" t="s">
        <v>3279</v>
      </c>
      <c r="E361" s="35" t="s">
        <v>3421</v>
      </c>
      <c r="F361" s="35"/>
      <c r="G361" s="35" t="s">
        <v>3300</v>
      </c>
      <c r="H361" s="35" t="s">
        <v>2891</v>
      </c>
      <c r="I361" s="35" t="s">
        <v>3424</v>
      </c>
      <c r="J361" s="35" t="s">
        <v>3300</v>
      </c>
      <c r="K361" s="36">
        <v>0.7</v>
      </c>
      <c r="L361" s="36">
        <v>0.641675</v>
      </c>
      <c r="M361" s="36">
        <v>0.68332499999999985</v>
      </c>
      <c r="N361" s="36">
        <f t="shared" si="5"/>
        <v>0.67499999999999993</v>
      </c>
      <c r="O361" s="35" t="s">
        <v>1395</v>
      </c>
      <c r="P361" s="35"/>
    </row>
    <row r="362" spans="1:16" s="37" customFormat="1" x14ac:dyDescent="0.35">
      <c r="A362" s="35">
        <v>719</v>
      </c>
      <c r="B362" s="35" t="s">
        <v>2895</v>
      </c>
      <c r="C362" s="35" t="s">
        <v>2894</v>
      </c>
      <c r="D362" s="35" t="s">
        <v>3279</v>
      </c>
      <c r="E362" s="35" t="s">
        <v>3518</v>
      </c>
      <c r="F362" s="35"/>
      <c r="G362" s="35" t="s">
        <v>3275</v>
      </c>
      <c r="H362" s="35" t="s">
        <v>2891</v>
      </c>
      <c r="I362" s="35" t="s">
        <v>3544</v>
      </c>
      <c r="J362" s="35" t="s">
        <v>3275</v>
      </c>
      <c r="K362" s="36">
        <v>0.62295081967213117</v>
      </c>
      <c r="L362" s="36">
        <v>0.62295081967213117</v>
      </c>
      <c r="M362" s="36">
        <v>0.77268852459016391</v>
      </c>
      <c r="N362" s="36">
        <f t="shared" si="5"/>
        <v>0.67286338797814205</v>
      </c>
      <c r="O362" s="35" t="s">
        <v>1395</v>
      </c>
      <c r="P362" s="35"/>
    </row>
    <row r="363" spans="1:16" s="37" customFormat="1" x14ac:dyDescent="0.35">
      <c r="A363" s="35">
        <v>172</v>
      </c>
      <c r="B363" s="35" t="s">
        <v>2895</v>
      </c>
      <c r="C363" s="35" t="s">
        <v>2894</v>
      </c>
      <c r="D363" s="35" t="s">
        <v>89</v>
      </c>
      <c r="E363" s="35" t="s">
        <v>4398</v>
      </c>
      <c r="F363" s="35"/>
      <c r="G363" s="35" t="s">
        <v>4388</v>
      </c>
      <c r="H363" s="35" t="s">
        <v>2891</v>
      </c>
      <c r="I363" s="35" t="s">
        <v>4451</v>
      </c>
      <c r="J363" s="35" t="s">
        <v>4388</v>
      </c>
      <c r="K363" s="36">
        <v>0.63271604938271298</v>
      </c>
      <c r="L363" s="36">
        <v>0.71604938271604646</v>
      </c>
      <c r="M363" s="36">
        <v>0.6682098765432084</v>
      </c>
      <c r="N363" s="36">
        <f t="shared" si="5"/>
        <v>0.67232510288065594</v>
      </c>
      <c r="O363" s="35" t="s">
        <v>1395</v>
      </c>
      <c r="P363" s="35"/>
    </row>
    <row r="364" spans="1:16" s="37" customFormat="1" x14ac:dyDescent="0.35">
      <c r="A364" s="35">
        <v>454</v>
      </c>
      <c r="B364" s="35" t="s">
        <v>2895</v>
      </c>
      <c r="C364" s="35" t="s">
        <v>3852</v>
      </c>
      <c r="D364" s="35" t="s">
        <v>3851</v>
      </c>
      <c r="E364" s="35" t="s">
        <v>4019</v>
      </c>
      <c r="F364" s="35"/>
      <c r="G364" s="35" t="s">
        <v>3855</v>
      </c>
      <c r="H364" s="35" t="s">
        <v>2891</v>
      </c>
      <c r="I364" s="35" t="s">
        <v>4020</v>
      </c>
      <c r="J364" s="35" t="s">
        <v>3855</v>
      </c>
      <c r="K364" s="36">
        <v>0.64470454545454559</v>
      </c>
      <c r="L364" s="36">
        <v>0.67348484848484769</v>
      </c>
      <c r="M364" s="36">
        <v>0.6984848484848476</v>
      </c>
      <c r="N364" s="36">
        <f t="shared" si="5"/>
        <v>0.67222474747474692</v>
      </c>
      <c r="O364" s="35" t="s">
        <v>1395</v>
      </c>
      <c r="P364" s="35"/>
    </row>
    <row r="365" spans="1:16" s="37" customFormat="1" x14ac:dyDescent="0.35">
      <c r="A365" s="35">
        <v>164</v>
      </c>
      <c r="B365" s="35" t="s">
        <v>2895</v>
      </c>
      <c r="C365" s="35" t="s">
        <v>2894</v>
      </c>
      <c r="D365" s="35" t="s">
        <v>89</v>
      </c>
      <c r="E365" s="35" t="s">
        <v>4404</v>
      </c>
      <c r="F365" s="35"/>
      <c r="G365" s="35" t="s">
        <v>4388</v>
      </c>
      <c r="H365" s="35" t="s">
        <v>2891</v>
      </c>
      <c r="I365" s="35" t="s">
        <v>4464</v>
      </c>
      <c r="J365" s="35" t="s">
        <v>4463</v>
      </c>
      <c r="K365" s="36">
        <v>0.6085192697768762</v>
      </c>
      <c r="L365" s="36">
        <v>0.66937119675456391</v>
      </c>
      <c r="M365" s="36">
        <v>0.73698444895199378</v>
      </c>
      <c r="N365" s="36">
        <f t="shared" si="5"/>
        <v>0.67162497182781122</v>
      </c>
      <c r="O365" s="35" t="s">
        <v>1395</v>
      </c>
      <c r="P365" s="35"/>
    </row>
    <row r="366" spans="1:16" s="37" customFormat="1" x14ac:dyDescent="0.35">
      <c r="A366" s="35">
        <v>29</v>
      </c>
      <c r="B366" s="35" t="s">
        <v>2895</v>
      </c>
      <c r="C366" s="35" t="s">
        <v>2894</v>
      </c>
      <c r="D366" s="35" t="s">
        <v>89</v>
      </c>
      <c r="E366" s="35" t="s">
        <v>4700</v>
      </c>
      <c r="F366" s="35"/>
      <c r="G366" s="35" t="s">
        <v>4388</v>
      </c>
      <c r="H366" s="35" t="s">
        <v>2891</v>
      </c>
      <c r="I366" s="35" t="s">
        <v>4699</v>
      </c>
      <c r="J366" s="35" t="s">
        <v>4388</v>
      </c>
      <c r="K366" s="36">
        <v>0.6712485681557836</v>
      </c>
      <c r="L366" s="36">
        <v>0.6712485681557836</v>
      </c>
      <c r="M366" s="36">
        <v>0.6712485681557836</v>
      </c>
      <c r="N366" s="36">
        <f t="shared" si="5"/>
        <v>0.6712485681557836</v>
      </c>
      <c r="O366" s="35" t="s">
        <v>1395</v>
      </c>
      <c r="P366" s="35"/>
    </row>
    <row r="367" spans="1:16" s="37" customFormat="1" x14ac:dyDescent="0.35">
      <c r="A367" s="35">
        <v>581</v>
      </c>
      <c r="B367" s="35" t="s">
        <v>2895</v>
      </c>
      <c r="C367" s="35" t="s">
        <v>2894</v>
      </c>
      <c r="D367" s="35" t="s">
        <v>3377</v>
      </c>
      <c r="E367" s="35" t="s">
        <v>3766</v>
      </c>
      <c r="F367" s="35"/>
      <c r="G367" s="35" t="s">
        <v>3728</v>
      </c>
      <c r="H367" s="35" t="s">
        <v>2891</v>
      </c>
      <c r="I367" s="35" t="s">
        <v>3767</v>
      </c>
      <c r="J367" s="35" t="s">
        <v>3764</v>
      </c>
      <c r="K367" s="36">
        <v>0.63865546218487401</v>
      </c>
      <c r="L367" s="36">
        <v>0.64425770308123109</v>
      </c>
      <c r="M367" s="36">
        <v>0.72899159663865543</v>
      </c>
      <c r="N367" s="36">
        <f t="shared" si="5"/>
        <v>0.67063492063492014</v>
      </c>
      <c r="O367" s="35" t="s">
        <v>1395</v>
      </c>
      <c r="P367" s="35"/>
    </row>
    <row r="368" spans="1:16" s="37" customFormat="1" x14ac:dyDescent="0.35">
      <c r="A368" s="35">
        <v>767</v>
      </c>
      <c r="B368" s="35" t="s">
        <v>2895</v>
      </c>
      <c r="C368" s="35" t="s">
        <v>2894</v>
      </c>
      <c r="D368" s="35" t="s">
        <v>3279</v>
      </c>
      <c r="E368" s="35" t="s">
        <v>3475</v>
      </c>
      <c r="F368" s="35"/>
      <c r="G368" s="35" t="s">
        <v>3475</v>
      </c>
      <c r="H368" s="35" t="s">
        <v>2891</v>
      </c>
      <c r="I368" s="35" t="s">
        <v>3479</v>
      </c>
      <c r="J368" s="35" t="s">
        <v>3475</v>
      </c>
      <c r="K368" s="36">
        <v>0.61509433962264148</v>
      </c>
      <c r="L368" s="36">
        <v>0.68049056603773606</v>
      </c>
      <c r="M368" s="36">
        <v>0.71445283018867933</v>
      </c>
      <c r="N368" s="36">
        <f t="shared" si="5"/>
        <v>0.67001257861635233</v>
      </c>
      <c r="O368" s="35" t="s">
        <v>1395</v>
      </c>
      <c r="P368" s="35"/>
    </row>
    <row r="369" spans="1:16" s="37" customFormat="1" x14ac:dyDescent="0.35">
      <c r="A369" s="35">
        <v>1062</v>
      </c>
      <c r="B369" s="35" t="s">
        <v>2895</v>
      </c>
      <c r="C369" s="35" t="s">
        <v>2894</v>
      </c>
      <c r="D369" s="35" t="s">
        <v>2893</v>
      </c>
      <c r="E369" s="35" t="s">
        <v>3069</v>
      </c>
      <c r="F369" s="35"/>
      <c r="G369" s="35" t="s">
        <v>2936</v>
      </c>
      <c r="H369" s="35" t="s">
        <v>2891</v>
      </c>
      <c r="I369" s="35" t="s">
        <v>3070</v>
      </c>
      <c r="J369" s="35" t="s">
        <v>2936</v>
      </c>
      <c r="K369" s="36">
        <v>0.78058252427184471</v>
      </c>
      <c r="L369" s="36">
        <v>0.82524271844660202</v>
      </c>
      <c r="M369" s="36">
        <v>0.40388349514563104</v>
      </c>
      <c r="N369" s="36">
        <f t="shared" si="5"/>
        <v>0.66990291262135926</v>
      </c>
      <c r="O369" s="35" t="s">
        <v>1395</v>
      </c>
      <c r="P369" s="35"/>
    </row>
    <row r="370" spans="1:16" s="37" customFormat="1" x14ac:dyDescent="0.35">
      <c r="A370" s="35">
        <v>1040</v>
      </c>
      <c r="B370" s="35" t="s">
        <v>2895</v>
      </c>
      <c r="C370" s="35" t="s">
        <v>2894</v>
      </c>
      <c r="D370" s="35" t="s">
        <v>2893</v>
      </c>
      <c r="E370" s="35" t="s">
        <v>2889</v>
      </c>
      <c r="F370" s="35"/>
      <c r="G370" s="35" t="s">
        <v>2889</v>
      </c>
      <c r="H370" s="35" t="s">
        <v>2891</v>
      </c>
      <c r="I370" s="35" t="s">
        <v>3100</v>
      </c>
      <c r="J370" s="35" t="s">
        <v>2889</v>
      </c>
      <c r="K370" s="36">
        <v>0.69329073482428116</v>
      </c>
      <c r="L370" s="36">
        <v>0.67092651757188493</v>
      </c>
      <c r="M370" s="36">
        <v>0.64536741214057503</v>
      </c>
      <c r="N370" s="36">
        <f t="shared" si="5"/>
        <v>0.66986155484558052</v>
      </c>
      <c r="O370" s="35" t="s">
        <v>1395</v>
      </c>
      <c r="P370" s="35"/>
    </row>
    <row r="371" spans="1:16" s="37" customFormat="1" x14ac:dyDescent="0.35">
      <c r="A371" s="35">
        <v>586</v>
      </c>
      <c r="B371" s="35" t="s">
        <v>2895</v>
      </c>
      <c r="C371" s="35" t="s">
        <v>2894</v>
      </c>
      <c r="D371" s="35" t="s">
        <v>3377</v>
      </c>
      <c r="E371" s="35" t="s">
        <v>3672</v>
      </c>
      <c r="F371" s="35"/>
      <c r="G371" s="35" t="s">
        <v>3672</v>
      </c>
      <c r="H371" s="35" t="s">
        <v>2891</v>
      </c>
      <c r="I371" s="35" t="s">
        <v>3757</v>
      </c>
      <c r="J371" s="35" t="s">
        <v>3670</v>
      </c>
      <c r="K371" s="36">
        <v>0.732686084142394</v>
      </c>
      <c r="L371" s="36">
        <v>0.69708737864077663</v>
      </c>
      <c r="M371" s="36">
        <v>0.57864077669902914</v>
      </c>
      <c r="N371" s="36">
        <f t="shared" si="5"/>
        <v>0.66947141316073322</v>
      </c>
      <c r="O371" s="35" t="s">
        <v>1395</v>
      </c>
      <c r="P371" s="35"/>
    </row>
    <row r="372" spans="1:16" s="37" customFormat="1" x14ac:dyDescent="0.35">
      <c r="A372" s="35">
        <v>465</v>
      </c>
      <c r="B372" s="35" t="s">
        <v>2895</v>
      </c>
      <c r="C372" s="35" t="s">
        <v>3852</v>
      </c>
      <c r="D372" s="35" t="s">
        <v>3851</v>
      </c>
      <c r="E372" s="35" t="s">
        <v>3992</v>
      </c>
      <c r="F372" s="35"/>
      <c r="G372" s="35" t="s">
        <v>3991</v>
      </c>
      <c r="H372" s="35" t="s">
        <v>2891</v>
      </c>
      <c r="I372" s="35" t="s">
        <v>3997</v>
      </c>
      <c r="J372" s="35" t="s">
        <v>3965</v>
      </c>
      <c r="K372" s="36">
        <v>0.62273476112026371</v>
      </c>
      <c r="L372" s="36">
        <v>0.67710049423393737</v>
      </c>
      <c r="M372" s="36">
        <v>0.70675453047775949</v>
      </c>
      <c r="N372" s="36">
        <f t="shared" si="5"/>
        <v>0.66886326194398693</v>
      </c>
      <c r="O372" s="35" t="s">
        <v>1395</v>
      </c>
      <c r="P372" s="35"/>
    </row>
    <row r="373" spans="1:16" s="37" customFormat="1" x14ac:dyDescent="0.35">
      <c r="A373" s="35">
        <v>645</v>
      </c>
      <c r="B373" s="35" t="s">
        <v>2895</v>
      </c>
      <c r="C373" s="35" t="s">
        <v>2894</v>
      </c>
      <c r="D373" s="35" t="s">
        <v>3279</v>
      </c>
      <c r="E373" s="35" t="s">
        <v>3491</v>
      </c>
      <c r="F373" s="35"/>
      <c r="G373" s="35" t="s">
        <v>3284</v>
      </c>
      <c r="H373" s="35" t="s">
        <v>2891</v>
      </c>
      <c r="I373" s="35" t="s">
        <v>3635</v>
      </c>
      <c r="J373" s="35" t="s">
        <v>3284</v>
      </c>
      <c r="K373" s="36">
        <v>0.66371681415929207</v>
      </c>
      <c r="L373" s="36">
        <v>0.66371681415929207</v>
      </c>
      <c r="M373" s="36">
        <v>0.67847345132743364</v>
      </c>
      <c r="N373" s="36">
        <f t="shared" si="5"/>
        <v>0.66863569321533933</v>
      </c>
      <c r="O373" s="35" t="s">
        <v>1395</v>
      </c>
      <c r="P373" s="35"/>
    </row>
    <row r="374" spans="1:16" s="37" customFormat="1" x14ac:dyDescent="0.35">
      <c r="A374" s="35">
        <v>299</v>
      </c>
      <c r="B374" s="35" t="s">
        <v>2895</v>
      </c>
      <c r="C374" s="35" t="s">
        <v>3852</v>
      </c>
      <c r="D374" s="35" t="s">
        <v>4105</v>
      </c>
      <c r="E374" s="35" t="s">
        <v>4275</v>
      </c>
      <c r="F374" s="35"/>
      <c r="G374" s="35" t="s">
        <v>4273</v>
      </c>
      <c r="H374" s="35" t="s">
        <v>2891</v>
      </c>
      <c r="I374" s="35" t="s">
        <v>4277</v>
      </c>
      <c r="J374" s="35" t="s">
        <v>4276</v>
      </c>
      <c r="K374" s="36">
        <v>0.64339622641509431</v>
      </c>
      <c r="L374" s="36">
        <v>0.71509433962264157</v>
      </c>
      <c r="M374" s="36">
        <v>0.64735849056603578</v>
      </c>
      <c r="N374" s="36">
        <f t="shared" si="5"/>
        <v>0.66861635220125726</v>
      </c>
      <c r="O374" s="35" t="s">
        <v>1395</v>
      </c>
      <c r="P374" s="35"/>
    </row>
    <row r="375" spans="1:16" s="37" customFormat="1" x14ac:dyDescent="0.35">
      <c r="A375" s="35">
        <v>800</v>
      </c>
      <c r="B375" s="35" t="s">
        <v>2895</v>
      </c>
      <c r="C375" s="35" t="s">
        <v>2894</v>
      </c>
      <c r="D375" s="35" t="s">
        <v>3279</v>
      </c>
      <c r="E375" s="35" t="s">
        <v>3431</v>
      </c>
      <c r="F375" s="35"/>
      <c r="G375" s="35" t="s">
        <v>3382</v>
      </c>
      <c r="H375" s="35" t="s">
        <v>2891</v>
      </c>
      <c r="I375" s="35" t="s">
        <v>3433</v>
      </c>
      <c r="J375" s="35" t="s">
        <v>3432</v>
      </c>
      <c r="K375" s="36">
        <v>0.65581395348837213</v>
      </c>
      <c r="L375" s="36">
        <v>0.67209302325581388</v>
      </c>
      <c r="M375" s="36">
        <v>0.67751162790697661</v>
      </c>
      <c r="N375" s="36">
        <f t="shared" si="5"/>
        <v>0.66847286821705421</v>
      </c>
      <c r="O375" s="35" t="s">
        <v>1395</v>
      </c>
      <c r="P375" s="35"/>
    </row>
    <row r="376" spans="1:16" s="37" customFormat="1" x14ac:dyDescent="0.35">
      <c r="A376" s="35">
        <v>273</v>
      </c>
      <c r="B376" s="35" t="s">
        <v>2895</v>
      </c>
      <c r="C376" s="35" t="s">
        <v>3852</v>
      </c>
      <c r="D376" s="35" t="s">
        <v>4105</v>
      </c>
      <c r="E376" s="35" t="s">
        <v>4315</v>
      </c>
      <c r="F376" s="35"/>
      <c r="G376" s="35" t="s">
        <v>1351</v>
      </c>
      <c r="H376" s="35" t="s">
        <v>2891</v>
      </c>
      <c r="I376" s="35" t="s">
        <v>4314</v>
      </c>
      <c r="J376" s="35" t="s">
        <v>1351</v>
      </c>
      <c r="K376" s="36">
        <v>0.69811320754716988</v>
      </c>
      <c r="L376" s="36">
        <v>0.65283018867924536</v>
      </c>
      <c r="M376" s="36">
        <v>0.65408805031446426</v>
      </c>
      <c r="N376" s="36">
        <f t="shared" si="5"/>
        <v>0.66834381551362654</v>
      </c>
      <c r="O376" s="35" t="s">
        <v>1395</v>
      </c>
      <c r="P376" s="35"/>
    </row>
    <row r="377" spans="1:16" s="37" customFormat="1" x14ac:dyDescent="0.35">
      <c r="A377" s="35">
        <v>1093</v>
      </c>
      <c r="B377" s="35" t="s">
        <v>2895</v>
      </c>
      <c r="C377" s="35" t="s">
        <v>2894</v>
      </c>
      <c r="D377" s="35" t="s">
        <v>2893</v>
      </c>
      <c r="E377" s="35" t="s">
        <v>3024</v>
      </c>
      <c r="F377" s="35"/>
      <c r="G377" s="35" t="s">
        <v>3023</v>
      </c>
      <c r="H377" s="35" t="s">
        <v>2891</v>
      </c>
      <c r="I377" s="35" t="s">
        <v>3022</v>
      </c>
      <c r="J377" s="35" t="s">
        <v>3021</v>
      </c>
      <c r="K377" s="36">
        <v>0.65911949685534521</v>
      </c>
      <c r="L377" s="36">
        <v>0.6622641509433963</v>
      </c>
      <c r="M377" s="36">
        <v>0.68301886792452826</v>
      </c>
      <c r="N377" s="36">
        <f t="shared" si="5"/>
        <v>0.66813417190775659</v>
      </c>
      <c r="O377" s="35" t="s">
        <v>1395</v>
      </c>
      <c r="P377" s="35"/>
    </row>
    <row r="378" spans="1:16" s="37" customFormat="1" x14ac:dyDescent="0.35">
      <c r="A378" s="35">
        <v>1028</v>
      </c>
      <c r="B378" s="35" t="s">
        <v>2895</v>
      </c>
      <c r="C378" s="35" t="s">
        <v>2894</v>
      </c>
      <c r="D378" s="35" t="s">
        <v>2893</v>
      </c>
      <c r="E378" s="35" t="s">
        <v>3107</v>
      </c>
      <c r="F378" s="35"/>
      <c r="G378" s="35" t="s">
        <v>3107</v>
      </c>
      <c r="H378" s="35" t="s">
        <v>2891</v>
      </c>
      <c r="I378" s="35" t="s">
        <v>3113</v>
      </c>
      <c r="J378" s="35" t="s">
        <v>3107</v>
      </c>
      <c r="K378" s="36">
        <v>0.69642857142857162</v>
      </c>
      <c r="L378" s="36">
        <v>0.68214285714285716</v>
      </c>
      <c r="M378" s="36">
        <v>0.62142857142857133</v>
      </c>
      <c r="N378" s="36">
        <f t="shared" si="5"/>
        <v>0.66666666666666663</v>
      </c>
      <c r="O378" s="35" t="s">
        <v>1395</v>
      </c>
      <c r="P378" s="35"/>
    </row>
    <row r="379" spans="1:16" s="37" customFormat="1" x14ac:dyDescent="0.35">
      <c r="A379" s="35">
        <v>278</v>
      </c>
      <c r="B379" s="35" t="s">
        <v>2895</v>
      </c>
      <c r="C379" s="35" t="s">
        <v>3852</v>
      </c>
      <c r="D379" s="35" t="s">
        <v>4105</v>
      </c>
      <c r="E379" s="35" t="s">
        <v>4306</v>
      </c>
      <c r="F379" s="35"/>
      <c r="G379" s="35" t="s">
        <v>4254</v>
      </c>
      <c r="H379" s="35" t="s">
        <v>2891</v>
      </c>
      <c r="I379" s="35" t="s">
        <v>4308</v>
      </c>
      <c r="J379" s="35" t="s">
        <v>4254</v>
      </c>
      <c r="K379" s="36">
        <v>0.45482156416097036</v>
      </c>
      <c r="L379" s="36">
        <v>0.73955960516324826</v>
      </c>
      <c r="M379" s="36">
        <v>0.80523917995444194</v>
      </c>
      <c r="N379" s="36">
        <f t="shared" si="5"/>
        <v>0.66654011642622013</v>
      </c>
      <c r="O379" s="35" t="s">
        <v>1395</v>
      </c>
      <c r="P379" s="35"/>
    </row>
    <row r="380" spans="1:16" s="37" customFormat="1" x14ac:dyDescent="0.35">
      <c r="A380" s="35">
        <v>18</v>
      </c>
      <c r="B380" s="35" t="s">
        <v>2895</v>
      </c>
      <c r="C380" s="35" t="s">
        <v>2894</v>
      </c>
      <c r="D380" s="35" t="s">
        <v>89</v>
      </c>
      <c r="E380" s="35" t="s">
        <v>4713</v>
      </c>
      <c r="F380" s="35"/>
      <c r="G380" s="35" t="s">
        <v>4388</v>
      </c>
      <c r="H380" s="35" t="s">
        <v>2891</v>
      </c>
      <c r="I380" s="35" t="s">
        <v>4715</v>
      </c>
      <c r="J380" s="35" t="s">
        <v>4388</v>
      </c>
      <c r="K380" s="36">
        <v>0.66666666666666574</v>
      </c>
      <c r="L380" s="36">
        <v>0.61586452762923249</v>
      </c>
      <c r="M380" s="36">
        <v>0.71301247771835807</v>
      </c>
      <c r="N380" s="36">
        <f t="shared" si="5"/>
        <v>0.6651812240047521</v>
      </c>
      <c r="O380" s="35" t="s">
        <v>1395</v>
      </c>
      <c r="P380" s="35"/>
    </row>
    <row r="381" spans="1:16" s="37" customFormat="1" x14ac:dyDescent="0.35">
      <c r="A381" s="35">
        <v>483</v>
      </c>
      <c r="B381" s="35" t="s">
        <v>2895</v>
      </c>
      <c r="C381" s="35" t="s">
        <v>3852</v>
      </c>
      <c r="D381" s="35" t="s">
        <v>3851</v>
      </c>
      <c r="E381" s="35" t="s">
        <v>3960</v>
      </c>
      <c r="F381" s="35"/>
      <c r="G381" s="35" t="s">
        <v>3959</v>
      </c>
      <c r="H381" s="35" t="s">
        <v>2891</v>
      </c>
      <c r="I381" s="35" t="s">
        <v>3964</v>
      </c>
      <c r="J381" s="35" t="s">
        <v>3959</v>
      </c>
      <c r="K381" s="36">
        <v>0.6710280373831774</v>
      </c>
      <c r="L381" s="36">
        <v>0.62242990654205599</v>
      </c>
      <c r="M381" s="36">
        <v>0.70093457943925219</v>
      </c>
      <c r="N381" s="36">
        <f t="shared" si="5"/>
        <v>0.66479750778816182</v>
      </c>
      <c r="O381" s="35" t="s">
        <v>1395</v>
      </c>
      <c r="P381" s="35"/>
    </row>
    <row r="382" spans="1:16" s="37" customFormat="1" x14ac:dyDescent="0.35">
      <c r="A382" s="35">
        <v>966</v>
      </c>
      <c r="B382" s="35" t="s">
        <v>2895</v>
      </c>
      <c r="C382" s="35" t="s">
        <v>2894</v>
      </c>
      <c r="D382" s="35" t="s">
        <v>2893</v>
      </c>
      <c r="E382" s="35" t="s">
        <v>3079</v>
      </c>
      <c r="F382" s="35"/>
      <c r="G382" s="35" t="s">
        <v>2936</v>
      </c>
      <c r="H382" s="35" t="s">
        <v>3147</v>
      </c>
      <c r="I382" s="35" t="s">
        <v>3202</v>
      </c>
      <c r="J382" s="35" t="s">
        <v>2936</v>
      </c>
      <c r="K382" s="36">
        <v>0.67432461178472669</v>
      </c>
      <c r="L382" s="36">
        <v>0.65946419841114257</v>
      </c>
      <c r="M382" s="36">
        <v>0.65946419841114257</v>
      </c>
      <c r="N382" s="36">
        <f t="shared" si="5"/>
        <v>0.66441766953567061</v>
      </c>
      <c r="O382" s="35" t="s">
        <v>1395</v>
      </c>
      <c r="P382" s="35"/>
    </row>
    <row r="383" spans="1:16" s="37" customFormat="1" x14ac:dyDescent="0.35">
      <c r="A383" s="35">
        <v>742</v>
      </c>
      <c r="B383" s="35" t="s">
        <v>2895</v>
      </c>
      <c r="C383" s="35" t="s">
        <v>2894</v>
      </c>
      <c r="D383" s="35" t="s">
        <v>3279</v>
      </c>
      <c r="E383" s="35" t="s">
        <v>1259</v>
      </c>
      <c r="F383" s="35"/>
      <c r="G383" s="35" t="s">
        <v>1259</v>
      </c>
      <c r="H383" s="35" t="s">
        <v>3147</v>
      </c>
      <c r="I383" s="35" t="s">
        <v>3512</v>
      </c>
      <c r="J383" s="35" t="s">
        <v>1259</v>
      </c>
      <c r="K383" s="36">
        <v>0.73034934497816595</v>
      </c>
      <c r="L383" s="36">
        <v>0.67917443511493558</v>
      </c>
      <c r="M383" s="36">
        <v>0.58204596733969327</v>
      </c>
      <c r="N383" s="36">
        <f t="shared" si="5"/>
        <v>0.66385658247759827</v>
      </c>
      <c r="O383" s="35" t="s">
        <v>1395</v>
      </c>
      <c r="P383" s="35"/>
    </row>
    <row r="384" spans="1:16" s="37" customFormat="1" x14ac:dyDescent="0.35">
      <c r="A384" s="35">
        <v>717</v>
      </c>
      <c r="B384" s="35" t="s">
        <v>2895</v>
      </c>
      <c r="C384" s="35" t="s">
        <v>2894</v>
      </c>
      <c r="D384" s="35" t="s">
        <v>3279</v>
      </c>
      <c r="E384" s="35" t="s">
        <v>3518</v>
      </c>
      <c r="F384" s="35"/>
      <c r="G384" s="35" t="s">
        <v>3275</v>
      </c>
      <c r="H384" s="35" t="s">
        <v>2891</v>
      </c>
      <c r="I384" s="35" t="s">
        <v>3546</v>
      </c>
      <c r="J384" s="35" t="s">
        <v>3275</v>
      </c>
      <c r="K384" s="36">
        <v>0.69017621145374453</v>
      </c>
      <c r="L384" s="36">
        <v>0.69017621145374453</v>
      </c>
      <c r="M384" s="36">
        <v>0.60938325991189424</v>
      </c>
      <c r="N384" s="36">
        <f t="shared" si="5"/>
        <v>0.6632452276064611</v>
      </c>
      <c r="O384" s="35" t="s">
        <v>1395</v>
      </c>
      <c r="P384" s="35"/>
    </row>
    <row r="385" spans="1:16" s="37" customFormat="1" x14ac:dyDescent="0.35">
      <c r="A385" s="35">
        <v>329</v>
      </c>
      <c r="B385" s="35" t="s">
        <v>2895</v>
      </c>
      <c r="C385" s="35" t="s">
        <v>3852</v>
      </c>
      <c r="D385" s="35" t="s">
        <v>4105</v>
      </c>
      <c r="E385" s="35" t="s">
        <v>4117</v>
      </c>
      <c r="F385" s="35"/>
      <c r="G385" s="35" t="s">
        <v>4116</v>
      </c>
      <c r="H385" s="35" t="s">
        <v>2891</v>
      </c>
      <c r="I385" s="35" t="s">
        <v>4215</v>
      </c>
      <c r="J385" s="35" t="s">
        <v>4116</v>
      </c>
      <c r="K385" s="36">
        <v>0.61509433962264148</v>
      </c>
      <c r="L385" s="36">
        <v>0.67169811320754713</v>
      </c>
      <c r="M385" s="36">
        <v>0.70232704402515667</v>
      </c>
      <c r="N385" s="36">
        <f t="shared" si="5"/>
        <v>0.66303983228511509</v>
      </c>
      <c r="O385" s="35" t="s">
        <v>1395</v>
      </c>
      <c r="P385" s="35"/>
    </row>
    <row r="386" spans="1:16" s="37" customFormat="1" x14ac:dyDescent="0.35">
      <c r="A386" s="35">
        <v>65</v>
      </c>
      <c r="B386" s="35" t="s">
        <v>2895</v>
      </c>
      <c r="C386" s="35" t="s">
        <v>2894</v>
      </c>
      <c r="D386" s="35" t="s">
        <v>89</v>
      </c>
      <c r="E386" s="35" t="s">
        <v>4630</v>
      </c>
      <c r="F386" s="35"/>
      <c r="G386" s="35" t="s">
        <v>4629</v>
      </c>
      <c r="H386" s="35" t="s">
        <v>2891</v>
      </c>
      <c r="I386" s="35" t="s">
        <v>4632</v>
      </c>
      <c r="J386" s="35" t="s">
        <v>4631</v>
      </c>
      <c r="K386" s="36">
        <v>0.76943881000676062</v>
      </c>
      <c r="L386" s="36">
        <v>0.56389452332657197</v>
      </c>
      <c r="M386" s="36">
        <v>0.65517241379310343</v>
      </c>
      <c r="N386" s="36">
        <f t="shared" si="5"/>
        <v>0.6628352490421453</v>
      </c>
      <c r="O386" s="35" t="s">
        <v>1395</v>
      </c>
      <c r="P386" s="35"/>
    </row>
    <row r="387" spans="1:16" s="37" customFormat="1" x14ac:dyDescent="0.35">
      <c r="A387" s="35">
        <v>517</v>
      </c>
      <c r="B387" s="35" t="s">
        <v>2895</v>
      </c>
      <c r="C387" s="35" t="s">
        <v>3852</v>
      </c>
      <c r="D387" s="35" t="s">
        <v>3851</v>
      </c>
      <c r="E387" s="35" t="s">
        <v>3906</v>
      </c>
      <c r="F387" s="35"/>
      <c r="G387" s="35" t="s">
        <v>2715</v>
      </c>
      <c r="H387" s="35" t="s">
        <v>2891</v>
      </c>
      <c r="I387" s="35" t="s">
        <v>3908</v>
      </c>
      <c r="J387" s="35" t="s">
        <v>3907</v>
      </c>
      <c r="K387" s="36">
        <v>0.6165577342047931</v>
      </c>
      <c r="L387" s="36">
        <v>0.67755991285403061</v>
      </c>
      <c r="M387" s="36">
        <v>0.69281045751633996</v>
      </c>
      <c r="N387" s="36">
        <f t="shared" ref="N387:N450" si="6">IFERROR(AVERAGE(K387:M387),0)</f>
        <v>0.66230936819172126</v>
      </c>
      <c r="O387" s="35" t="s">
        <v>1395</v>
      </c>
      <c r="P387" s="35"/>
    </row>
    <row r="388" spans="1:16" s="37" customFormat="1" x14ac:dyDescent="0.35">
      <c r="A388" s="35">
        <v>789</v>
      </c>
      <c r="B388" s="35" t="s">
        <v>2895</v>
      </c>
      <c r="C388" s="35" t="s">
        <v>2894</v>
      </c>
      <c r="D388" s="35" t="s">
        <v>3279</v>
      </c>
      <c r="E388" s="35" t="s">
        <v>3330</v>
      </c>
      <c r="F388" s="35"/>
      <c r="G388" s="35" t="s">
        <v>3330</v>
      </c>
      <c r="H388" s="35" t="s">
        <v>2891</v>
      </c>
      <c r="I388" s="35" t="s">
        <v>3451</v>
      </c>
      <c r="J388" s="35" t="s">
        <v>3448</v>
      </c>
      <c r="K388" s="36">
        <v>0.47314563106796126</v>
      </c>
      <c r="L388" s="36">
        <v>0.58446601941747578</v>
      </c>
      <c r="M388" s="36">
        <v>0.9242718446601943</v>
      </c>
      <c r="N388" s="36">
        <f t="shared" si="6"/>
        <v>0.66062783171521045</v>
      </c>
      <c r="O388" s="35" t="s">
        <v>1395</v>
      </c>
      <c r="P388" s="35"/>
    </row>
    <row r="389" spans="1:16" s="37" customFormat="1" x14ac:dyDescent="0.35">
      <c r="A389" s="35">
        <v>980</v>
      </c>
      <c r="B389" s="35" t="s">
        <v>2895</v>
      </c>
      <c r="C389" s="35" t="s">
        <v>2894</v>
      </c>
      <c r="D389" s="35" t="s">
        <v>2893</v>
      </c>
      <c r="E389" s="35" t="s">
        <v>3153</v>
      </c>
      <c r="F389" s="35"/>
      <c r="G389" s="35" t="s">
        <v>2896</v>
      </c>
      <c r="H389" s="35" t="s">
        <v>3147</v>
      </c>
      <c r="I389" s="35" t="s">
        <v>3182</v>
      </c>
      <c r="J389" s="35" t="s">
        <v>3181</v>
      </c>
      <c r="K389" s="36">
        <v>0.69026548672566368</v>
      </c>
      <c r="L389" s="36">
        <v>0.64601769911504414</v>
      </c>
      <c r="M389" s="36">
        <v>0.64441486771513712</v>
      </c>
      <c r="N389" s="36">
        <f t="shared" si="6"/>
        <v>0.66023268451861494</v>
      </c>
      <c r="O389" s="35" t="s">
        <v>1395</v>
      </c>
      <c r="P389" s="35"/>
    </row>
    <row r="390" spans="1:16" s="37" customFormat="1" x14ac:dyDescent="0.35">
      <c r="A390" s="35">
        <v>941</v>
      </c>
      <c r="B390" s="35" t="s">
        <v>2895</v>
      </c>
      <c r="C390" s="35" t="s">
        <v>2894</v>
      </c>
      <c r="D390" s="35" t="s">
        <v>2893</v>
      </c>
      <c r="E390" s="35" t="s">
        <v>3237</v>
      </c>
      <c r="F390" s="35"/>
      <c r="G390" s="35" t="s">
        <v>2900</v>
      </c>
      <c r="H390" s="35" t="s">
        <v>2891</v>
      </c>
      <c r="I390" s="35" t="s">
        <v>3236</v>
      </c>
      <c r="J390" s="35" t="s">
        <v>2900</v>
      </c>
      <c r="K390" s="36">
        <v>0.68907563025210083</v>
      </c>
      <c r="L390" s="36">
        <v>0.56512605042016817</v>
      </c>
      <c r="M390" s="36">
        <v>0.72478991596638664</v>
      </c>
      <c r="N390" s="36">
        <f t="shared" si="6"/>
        <v>0.65966386554621848</v>
      </c>
      <c r="O390" s="35" t="s">
        <v>1395</v>
      </c>
      <c r="P390" s="35"/>
    </row>
    <row r="391" spans="1:16" s="37" customFormat="1" x14ac:dyDescent="0.35">
      <c r="A391" s="35">
        <v>733</v>
      </c>
      <c r="B391" s="35" t="s">
        <v>2895</v>
      </c>
      <c r="C391" s="35" t="s">
        <v>2894</v>
      </c>
      <c r="D391" s="35" t="s">
        <v>3279</v>
      </c>
      <c r="E391" s="35" t="s">
        <v>3280</v>
      </c>
      <c r="F391" s="35"/>
      <c r="G391" s="35" t="s">
        <v>3280</v>
      </c>
      <c r="H391" s="35" t="s">
        <v>2891</v>
      </c>
      <c r="I391" s="35" t="s">
        <v>3530</v>
      </c>
      <c r="J391" s="35" t="s">
        <v>3527</v>
      </c>
      <c r="K391" s="36">
        <v>0.80456862745098046</v>
      </c>
      <c r="L391" s="36">
        <v>0.30846470588235303</v>
      </c>
      <c r="M391" s="36">
        <v>0.86405882352941166</v>
      </c>
      <c r="N391" s="36">
        <f t="shared" si="6"/>
        <v>0.65903071895424847</v>
      </c>
      <c r="O391" s="35" t="s">
        <v>1395</v>
      </c>
      <c r="P391" s="35"/>
    </row>
    <row r="392" spans="1:16" s="37" customFormat="1" x14ac:dyDescent="0.35">
      <c r="A392" s="35">
        <v>587</v>
      </c>
      <c r="B392" s="35" t="s">
        <v>2895</v>
      </c>
      <c r="C392" s="35" t="s">
        <v>2894</v>
      </c>
      <c r="D392" s="35" t="s">
        <v>3377</v>
      </c>
      <c r="E392" s="35" t="s">
        <v>3672</v>
      </c>
      <c r="F392" s="35"/>
      <c r="G392" s="35" t="s">
        <v>3672</v>
      </c>
      <c r="H392" s="35" t="s">
        <v>2891</v>
      </c>
      <c r="I392" s="35" t="s">
        <v>3756</v>
      </c>
      <c r="J392" s="35" t="s">
        <v>3672</v>
      </c>
      <c r="K392" s="36">
        <v>0.65956072351421113</v>
      </c>
      <c r="L392" s="36">
        <v>0.64599483204134289</v>
      </c>
      <c r="M392" s="36">
        <v>0.67118863049095545</v>
      </c>
      <c r="N392" s="36">
        <f t="shared" si="6"/>
        <v>0.65891472868216983</v>
      </c>
      <c r="O392" s="35" t="s">
        <v>1395</v>
      </c>
      <c r="P392" s="35"/>
    </row>
    <row r="393" spans="1:16" s="37" customFormat="1" x14ac:dyDescent="0.35">
      <c r="A393" s="35">
        <v>786</v>
      </c>
      <c r="B393" s="35" t="s">
        <v>2895</v>
      </c>
      <c r="C393" s="35" t="s">
        <v>2894</v>
      </c>
      <c r="D393" s="35" t="s">
        <v>3279</v>
      </c>
      <c r="E393" s="35" t="s">
        <v>3361</v>
      </c>
      <c r="F393" s="35"/>
      <c r="G393" s="35" t="s">
        <v>3361</v>
      </c>
      <c r="H393" s="35" t="s">
        <v>2891</v>
      </c>
      <c r="I393" s="35" t="s">
        <v>3455</v>
      </c>
      <c r="J393" s="35" t="s">
        <v>3361</v>
      </c>
      <c r="K393" s="36">
        <v>0.39825974025974031</v>
      </c>
      <c r="L393" s="36">
        <v>0.77922077922077926</v>
      </c>
      <c r="M393" s="36">
        <v>0.79654545454545467</v>
      </c>
      <c r="N393" s="36">
        <f t="shared" si="6"/>
        <v>0.65800865800865804</v>
      </c>
      <c r="O393" s="35" t="s">
        <v>1395</v>
      </c>
      <c r="P393" s="35"/>
    </row>
    <row r="394" spans="1:16" s="37" customFormat="1" x14ac:dyDescent="0.35">
      <c r="A394" s="35">
        <v>774</v>
      </c>
      <c r="B394" s="35" t="s">
        <v>2895</v>
      </c>
      <c r="C394" s="35" t="s">
        <v>2894</v>
      </c>
      <c r="D394" s="35" t="s">
        <v>3279</v>
      </c>
      <c r="E394" s="35" t="s">
        <v>1259</v>
      </c>
      <c r="F394" s="35"/>
      <c r="G394" s="35" t="s">
        <v>1259</v>
      </c>
      <c r="H394" s="35" t="s">
        <v>2891</v>
      </c>
      <c r="I394" s="35" t="s">
        <v>3470</v>
      </c>
      <c r="J394" s="35" t="s">
        <v>3469</v>
      </c>
      <c r="K394" s="36">
        <v>0.72369477911646585</v>
      </c>
      <c r="L394" s="36">
        <v>0.67839999999999656</v>
      </c>
      <c r="M394" s="36">
        <v>0.57173333333333309</v>
      </c>
      <c r="N394" s="36">
        <f t="shared" si="6"/>
        <v>0.65794270414993183</v>
      </c>
      <c r="O394" s="35" t="s">
        <v>1395</v>
      </c>
      <c r="P394" s="35"/>
    </row>
    <row r="395" spans="1:16" s="37" customFormat="1" x14ac:dyDescent="0.35">
      <c r="A395" s="35">
        <v>676</v>
      </c>
      <c r="B395" s="35" t="s">
        <v>2895</v>
      </c>
      <c r="C395" s="35" t="s">
        <v>2894</v>
      </c>
      <c r="D395" s="35" t="s">
        <v>3279</v>
      </c>
      <c r="E395" s="35" t="s">
        <v>3592</v>
      </c>
      <c r="F395" s="35"/>
      <c r="G395" s="35" t="s">
        <v>3342</v>
      </c>
      <c r="H395" s="35" t="s">
        <v>2891</v>
      </c>
      <c r="I395" s="35" t="s">
        <v>3602</v>
      </c>
      <c r="J395" s="35" t="s">
        <v>3601</v>
      </c>
      <c r="K395" s="36">
        <v>0.84158415841584155</v>
      </c>
      <c r="L395" s="36">
        <v>0.75643564356435644</v>
      </c>
      <c r="M395" s="36">
        <v>0.37491089108910891</v>
      </c>
      <c r="N395" s="36">
        <f t="shared" si="6"/>
        <v>0.65764356435643567</v>
      </c>
      <c r="O395" s="35" t="s">
        <v>1395</v>
      </c>
      <c r="P395" s="35"/>
    </row>
    <row r="396" spans="1:16" s="37" customFormat="1" x14ac:dyDescent="0.35">
      <c r="A396" s="35">
        <v>293</v>
      </c>
      <c r="B396" s="35" t="s">
        <v>2895</v>
      </c>
      <c r="C396" s="35" t="s">
        <v>3852</v>
      </c>
      <c r="D396" s="35" t="s">
        <v>4105</v>
      </c>
      <c r="E396" s="35" t="s">
        <v>4283</v>
      </c>
      <c r="F396" s="35"/>
      <c r="G396" s="35" t="s">
        <v>4282</v>
      </c>
      <c r="H396" s="35" t="s">
        <v>2891</v>
      </c>
      <c r="I396" s="35" t="s">
        <v>4286</v>
      </c>
      <c r="J396" s="35" t="s">
        <v>4285</v>
      </c>
      <c r="K396" s="36">
        <v>0.63083164300202832</v>
      </c>
      <c r="L396" s="36">
        <v>0.63962136578769357</v>
      </c>
      <c r="M396" s="36">
        <v>0.69790398918187824</v>
      </c>
      <c r="N396" s="36">
        <f t="shared" si="6"/>
        <v>0.65611899932386664</v>
      </c>
      <c r="O396" s="35" t="s">
        <v>1395</v>
      </c>
      <c r="P396" s="35"/>
    </row>
    <row r="397" spans="1:16" s="37" customFormat="1" x14ac:dyDescent="0.35">
      <c r="A397" s="35">
        <v>695</v>
      </c>
      <c r="B397" s="35" t="s">
        <v>2895</v>
      </c>
      <c r="C397" s="35" t="s">
        <v>2894</v>
      </c>
      <c r="D397" s="35" t="s">
        <v>3279</v>
      </c>
      <c r="E397" s="35" t="s">
        <v>3573</v>
      </c>
      <c r="F397" s="35"/>
      <c r="G397" s="35" t="s">
        <v>3572</v>
      </c>
      <c r="H397" s="35" t="s">
        <v>2891</v>
      </c>
      <c r="I397" s="35" t="s">
        <v>3575</v>
      </c>
      <c r="J397" s="35" t="s">
        <v>3574</v>
      </c>
      <c r="K397" s="36">
        <v>0.64249019607843139</v>
      </c>
      <c r="L397" s="36">
        <v>0.65882352941176481</v>
      </c>
      <c r="M397" s="36">
        <v>0.66666666666666663</v>
      </c>
      <c r="N397" s="36">
        <f t="shared" si="6"/>
        <v>0.65599346405228764</v>
      </c>
      <c r="O397" s="35" t="s">
        <v>1395</v>
      </c>
      <c r="P397" s="35"/>
    </row>
    <row r="398" spans="1:16" s="37" customFormat="1" x14ac:dyDescent="0.35">
      <c r="A398" s="35">
        <v>343</v>
      </c>
      <c r="B398" s="35" t="s">
        <v>2895</v>
      </c>
      <c r="C398" s="35" t="s">
        <v>3852</v>
      </c>
      <c r="D398" s="35" t="s">
        <v>4105</v>
      </c>
      <c r="E398" s="35" t="s">
        <v>4194</v>
      </c>
      <c r="F398" s="35"/>
      <c r="G398" s="35" t="s">
        <v>4193</v>
      </c>
      <c r="H398" s="35" t="s">
        <v>2891</v>
      </c>
      <c r="I398" s="35" t="s">
        <v>4192</v>
      </c>
      <c r="J398" s="35" t="s">
        <v>4191</v>
      </c>
      <c r="K398" s="36">
        <v>0.64761904761904765</v>
      </c>
      <c r="L398" s="36">
        <v>0.62142857142857133</v>
      </c>
      <c r="M398" s="36">
        <v>0.69753968253968102</v>
      </c>
      <c r="N398" s="36">
        <f t="shared" si="6"/>
        <v>0.65552910052910007</v>
      </c>
      <c r="O398" s="35" t="s">
        <v>1395</v>
      </c>
      <c r="P398" s="35"/>
    </row>
    <row r="399" spans="1:16" s="37" customFormat="1" x14ac:dyDescent="0.35">
      <c r="A399" s="35">
        <v>793</v>
      </c>
      <c r="B399" s="35" t="s">
        <v>2895</v>
      </c>
      <c r="C399" s="35" t="s">
        <v>2894</v>
      </c>
      <c r="D399" s="35" t="s">
        <v>3279</v>
      </c>
      <c r="E399" s="35" t="s">
        <v>3330</v>
      </c>
      <c r="F399" s="35"/>
      <c r="G399" s="35" t="s">
        <v>3330</v>
      </c>
      <c r="H399" s="35" t="s">
        <v>2891</v>
      </c>
      <c r="I399" s="35" t="s">
        <v>3445</v>
      </c>
      <c r="J399" s="35" t="s">
        <v>3330</v>
      </c>
      <c r="K399" s="36">
        <v>0.46306358381502888</v>
      </c>
      <c r="L399" s="36">
        <v>0.72383429672447008</v>
      </c>
      <c r="M399" s="36">
        <v>0.77842003853564556</v>
      </c>
      <c r="N399" s="36">
        <f t="shared" si="6"/>
        <v>0.65510597302504825</v>
      </c>
      <c r="O399" s="35" t="s">
        <v>1395</v>
      </c>
      <c r="P399" s="35"/>
    </row>
    <row r="400" spans="1:16" s="37" customFormat="1" x14ac:dyDescent="0.35">
      <c r="A400" s="35">
        <v>599</v>
      </c>
      <c r="B400" s="35" t="s">
        <v>2895</v>
      </c>
      <c r="C400" s="35" t="s">
        <v>2894</v>
      </c>
      <c r="D400" s="35" t="s">
        <v>3377</v>
      </c>
      <c r="E400" s="35" t="s">
        <v>3729</v>
      </c>
      <c r="F400" s="35"/>
      <c r="G400" s="35" t="s">
        <v>3728</v>
      </c>
      <c r="H400" s="35" t="s">
        <v>2891</v>
      </c>
      <c r="I400" s="35" t="s">
        <v>3733</v>
      </c>
      <c r="J400" s="35" t="s">
        <v>3732</v>
      </c>
      <c r="K400" s="36">
        <v>0.60517799352750679</v>
      </c>
      <c r="L400" s="36">
        <v>0.69579288025889896</v>
      </c>
      <c r="M400" s="36">
        <v>0.66343042071197278</v>
      </c>
      <c r="N400" s="36">
        <f t="shared" si="6"/>
        <v>0.65480043149945955</v>
      </c>
      <c r="O400" s="35" t="s">
        <v>1395</v>
      </c>
      <c r="P400" s="35"/>
    </row>
    <row r="401" spans="1:16" s="37" customFormat="1" x14ac:dyDescent="0.35">
      <c r="A401" s="35">
        <v>665</v>
      </c>
      <c r="B401" s="35" t="s">
        <v>2895</v>
      </c>
      <c r="C401" s="35" t="s">
        <v>2894</v>
      </c>
      <c r="D401" s="35" t="s">
        <v>3279</v>
      </c>
      <c r="E401" s="35" t="s">
        <v>3518</v>
      </c>
      <c r="F401" s="35"/>
      <c r="G401" s="35" t="s">
        <v>3275</v>
      </c>
      <c r="H401" s="35" t="s">
        <v>2891</v>
      </c>
      <c r="I401" s="35" t="s">
        <v>3614</v>
      </c>
      <c r="J401" s="35" t="s">
        <v>3275</v>
      </c>
      <c r="K401" s="36">
        <v>0.58600917431192656</v>
      </c>
      <c r="L401" s="36">
        <v>0.73972602739726023</v>
      </c>
      <c r="M401" s="36">
        <v>0.63835616438356158</v>
      </c>
      <c r="N401" s="36">
        <f t="shared" si="6"/>
        <v>0.65469712203091612</v>
      </c>
      <c r="O401" s="35" t="s">
        <v>1395</v>
      </c>
      <c r="P401" s="35"/>
    </row>
    <row r="402" spans="1:16" s="37" customFormat="1" x14ac:dyDescent="0.35">
      <c r="A402" s="35">
        <v>511</v>
      </c>
      <c r="B402" s="35" t="s">
        <v>2895</v>
      </c>
      <c r="C402" s="35" t="s">
        <v>3852</v>
      </c>
      <c r="D402" s="35" t="s">
        <v>3851</v>
      </c>
      <c r="E402" s="35" t="s">
        <v>3917</v>
      </c>
      <c r="F402" s="35"/>
      <c r="G402" s="35" t="s">
        <v>3860</v>
      </c>
      <c r="H402" s="35" t="s">
        <v>2891</v>
      </c>
      <c r="I402" s="35" t="s">
        <v>3921</v>
      </c>
      <c r="J402" s="35" t="s">
        <v>3920</v>
      </c>
      <c r="K402" s="36">
        <v>0.64444444444444449</v>
      </c>
      <c r="L402" s="36">
        <v>0.64848484848484855</v>
      </c>
      <c r="M402" s="36">
        <v>0.6707070707070707</v>
      </c>
      <c r="N402" s="36">
        <f t="shared" si="6"/>
        <v>0.65454545454545465</v>
      </c>
      <c r="O402" s="35" t="s">
        <v>1395</v>
      </c>
      <c r="P402" s="35"/>
    </row>
    <row r="403" spans="1:16" s="37" customFormat="1" x14ac:dyDescent="0.35">
      <c r="A403" s="35">
        <v>844</v>
      </c>
      <c r="B403" s="35" t="s">
        <v>2895</v>
      </c>
      <c r="C403" s="35" t="s">
        <v>2894</v>
      </c>
      <c r="D403" s="35" t="s">
        <v>3279</v>
      </c>
      <c r="E403" s="35" t="s">
        <v>3367</v>
      </c>
      <c r="F403" s="35"/>
      <c r="G403" s="35" t="s">
        <v>3320</v>
      </c>
      <c r="H403" s="35" t="s">
        <v>2891</v>
      </c>
      <c r="I403" s="35" t="s">
        <v>3375</v>
      </c>
      <c r="J403" s="35" t="s">
        <v>3320</v>
      </c>
      <c r="K403" s="36">
        <v>0.61924398625429478</v>
      </c>
      <c r="L403" s="36">
        <v>0.65979381443298979</v>
      </c>
      <c r="M403" s="36">
        <v>0.68315463917525776</v>
      </c>
      <c r="N403" s="36">
        <f t="shared" si="6"/>
        <v>0.65406414662084744</v>
      </c>
      <c r="O403" s="35" t="s">
        <v>1395</v>
      </c>
      <c r="P403" s="35"/>
    </row>
    <row r="404" spans="1:16" s="37" customFormat="1" x14ac:dyDescent="0.35">
      <c r="A404" s="35">
        <v>339</v>
      </c>
      <c r="B404" s="35" t="s">
        <v>2895</v>
      </c>
      <c r="C404" s="35" t="s">
        <v>3852</v>
      </c>
      <c r="D404" s="35" t="s">
        <v>4105</v>
      </c>
      <c r="E404" s="35" t="s">
        <v>4199</v>
      </c>
      <c r="F404" s="35"/>
      <c r="G404" s="35" t="s">
        <v>4193</v>
      </c>
      <c r="H404" s="35" t="s">
        <v>2891</v>
      </c>
      <c r="I404" s="35" t="s">
        <v>4201</v>
      </c>
      <c r="J404" s="35" t="s">
        <v>4200</v>
      </c>
      <c r="K404" s="36">
        <v>0.70532319391634979</v>
      </c>
      <c r="L404" s="36">
        <v>0.64195183776932696</v>
      </c>
      <c r="M404" s="36">
        <v>0.61381495564004951</v>
      </c>
      <c r="N404" s="36">
        <f t="shared" si="6"/>
        <v>0.65369666244190883</v>
      </c>
      <c r="O404" s="35" t="s">
        <v>1395</v>
      </c>
      <c r="P404" s="35"/>
    </row>
    <row r="405" spans="1:16" s="37" customFormat="1" x14ac:dyDescent="0.35">
      <c r="A405" s="35">
        <v>84</v>
      </c>
      <c r="B405" s="35" t="s">
        <v>2895</v>
      </c>
      <c r="C405" s="35" t="s">
        <v>2894</v>
      </c>
      <c r="D405" s="35" t="s">
        <v>89</v>
      </c>
      <c r="E405" s="35" t="s">
        <v>4396</v>
      </c>
      <c r="F405" s="35"/>
      <c r="G405" s="35" t="s">
        <v>4388</v>
      </c>
      <c r="H405" s="35" t="s">
        <v>2891</v>
      </c>
      <c r="I405" s="35" t="s">
        <v>4603</v>
      </c>
      <c r="J405" s="35" t="s">
        <v>4452</v>
      </c>
      <c r="K405" s="36">
        <v>0.87232704402515637</v>
      </c>
      <c r="L405" s="36">
        <v>0.45031446540880382</v>
      </c>
      <c r="M405" s="36">
        <v>0.63836477987421325</v>
      </c>
      <c r="N405" s="36">
        <f t="shared" si="6"/>
        <v>0.65366876310272459</v>
      </c>
      <c r="O405" s="35" t="s">
        <v>1395</v>
      </c>
      <c r="P405" s="35"/>
    </row>
    <row r="406" spans="1:16" s="37" customFormat="1" x14ac:dyDescent="0.35">
      <c r="A406" s="35">
        <v>1038</v>
      </c>
      <c r="B406" s="35" t="s">
        <v>2895</v>
      </c>
      <c r="C406" s="35" t="s">
        <v>2894</v>
      </c>
      <c r="D406" s="35" t="s">
        <v>2893</v>
      </c>
      <c r="E406" s="35" t="s">
        <v>3088</v>
      </c>
      <c r="F406" s="35"/>
      <c r="G406" s="35" t="s">
        <v>2932</v>
      </c>
      <c r="H406" s="35" t="s">
        <v>2891</v>
      </c>
      <c r="I406" s="35" t="s">
        <v>3102</v>
      </c>
      <c r="J406" s="35" t="s">
        <v>2932</v>
      </c>
      <c r="K406" s="36">
        <v>0.67195767195766964</v>
      </c>
      <c r="L406" s="36">
        <v>0.54920634920634903</v>
      </c>
      <c r="M406" s="36">
        <v>0.73968253968253961</v>
      </c>
      <c r="N406" s="36">
        <f t="shared" si="6"/>
        <v>0.65361552028218606</v>
      </c>
      <c r="O406" s="35" t="s">
        <v>1395</v>
      </c>
      <c r="P406" s="35"/>
    </row>
    <row r="407" spans="1:16" s="37" customFormat="1" x14ac:dyDescent="0.35">
      <c r="A407" s="35">
        <v>1140</v>
      </c>
      <c r="B407" s="35" t="s">
        <v>2895</v>
      </c>
      <c r="C407" s="35" t="s">
        <v>2894</v>
      </c>
      <c r="D407" s="35" t="s">
        <v>2893</v>
      </c>
      <c r="E407" s="35" t="s">
        <v>2953</v>
      </c>
      <c r="F407" s="35"/>
      <c r="G407" s="35" t="s">
        <v>2952</v>
      </c>
      <c r="H407" s="35" t="s">
        <v>2891</v>
      </c>
      <c r="I407" s="35" t="s">
        <v>2957</v>
      </c>
      <c r="J407" s="35" t="s">
        <v>2950</v>
      </c>
      <c r="K407" s="36">
        <v>0.65593561368209263</v>
      </c>
      <c r="L407" s="36">
        <v>0.68209255533199198</v>
      </c>
      <c r="M407" s="36">
        <v>0.62173038229376265</v>
      </c>
      <c r="N407" s="36">
        <f t="shared" si="6"/>
        <v>0.65325285043594905</v>
      </c>
      <c r="O407" s="35" t="s">
        <v>1395</v>
      </c>
      <c r="P407" s="35"/>
    </row>
    <row r="408" spans="1:16" s="37" customFormat="1" x14ac:dyDescent="0.35">
      <c r="A408" s="35">
        <v>82</v>
      </c>
      <c r="B408" s="35" t="s">
        <v>2895</v>
      </c>
      <c r="C408" s="35" t="s">
        <v>2894</v>
      </c>
      <c r="D408" s="35" t="s">
        <v>89</v>
      </c>
      <c r="E408" s="35" t="s">
        <v>4396</v>
      </c>
      <c r="F408" s="35"/>
      <c r="G408" s="35" t="s">
        <v>4388</v>
      </c>
      <c r="H408" s="35" t="s">
        <v>2891</v>
      </c>
      <c r="I408" s="35" t="s">
        <v>4605</v>
      </c>
      <c r="J408" s="35" t="s">
        <v>4388</v>
      </c>
      <c r="K408" s="36">
        <v>0.63150777552400195</v>
      </c>
      <c r="L408" s="36">
        <v>0.65043948613928193</v>
      </c>
      <c r="M408" s="36">
        <v>0.67680865449627992</v>
      </c>
      <c r="N408" s="36">
        <f t="shared" si="6"/>
        <v>0.65291863871985456</v>
      </c>
      <c r="O408" s="35" t="s">
        <v>1395</v>
      </c>
      <c r="P408" s="35"/>
    </row>
    <row r="409" spans="1:16" s="37" customFormat="1" x14ac:dyDescent="0.35">
      <c r="A409" s="35">
        <v>636</v>
      </c>
      <c r="B409" s="35" t="s">
        <v>2895</v>
      </c>
      <c r="C409" s="35" t="s">
        <v>2894</v>
      </c>
      <c r="D409" s="35" t="s">
        <v>3377</v>
      </c>
      <c r="E409" s="35" t="s">
        <v>3646</v>
      </c>
      <c r="F409" s="35"/>
      <c r="G409" s="35" t="s">
        <v>3644</v>
      </c>
      <c r="H409" s="35" t="s">
        <v>2891</v>
      </c>
      <c r="I409" s="35" t="s">
        <v>3645</v>
      </c>
      <c r="J409" s="35" t="s">
        <v>3644</v>
      </c>
      <c r="K409" s="36">
        <v>0.67538126361655548</v>
      </c>
      <c r="L409" s="36">
        <v>0.59041394335511765</v>
      </c>
      <c r="M409" s="36">
        <v>0.69281045751633985</v>
      </c>
      <c r="N409" s="36">
        <f t="shared" si="6"/>
        <v>0.6528685548293377</v>
      </c>
      <c r="O409" s="35" t="s">
        <v>1395</v>
      </c>
      <c r="P409" s="35"/>
    </row>
    <row r="410" spans="1:16" s="37" customFormat="1" x14ac:dyDescent="0.35">
      <c r="A410" s="35">
        <v>450</v>
      </c>
      <c r="B410" s="35" t="s">
        <v>2895</v>
      </c>
      <c r="C410" s="35" t="s">
        <v>3852</v>
      </c>
      <c r="D410" s="35" t="s">
        <v>3851</v>
      </c>
      <c r="E410" s="35" t="s">
        <v>4029</v>
      </c>
      <c r="F410" s="35"/>
      <c r="G410" s="35" t="s">
        <v>4028</v>
      </c>
      <c r="H410" s="35" t="s">
        <v>2891</v>
      </c>
      <c r="I410" s="35" t="s">
        <v>4027</v>
      </c>
      <c r="J410" s="35" t="s">
        <v>3920</v>
      </c>
      <c r="K410" s="36">
        <v>0.65154639175257734</v>
      </c>
      <c r="L410" s="36">
        <v>0.65223367697594425</v>
      </c>
      <c r="M410" s="36">
        <v>0.65223367697594425</v>
      </c>
      <c r="N410" s="36">
        <f t="shared" si="6"/>
        <v>0.65200458190148869</v>
      </c>
      <c r="O410" s="35" t="s">
        <v>1395</v>
      </c>
      <c r="P410" s="35"/>
    </row>
    <row r="411" spans="1:16" s="37" customFormat="1" x14ac:dyDescent="0.35">
      <c r="A411" s="35">
        <v>462</v>
      </c>
      <c r="B411" s="35" t="s">
        <v>2895</v>
      </c>
      <c r="C411" s="35" t="s">
        <v>3852</v>
      </c>
      <c r="D411" s="35" t="s">
        <v>3851</v>
      </c>
      <c r="E411" s="35" t="s">
        <v>3992</v>
      </c>
      <c r="F411" s="35"/>
      <c r="G411" s="35" t="s">
        <v>3991</v>
      </c>
      <c r="H411" s="35" t="s">
        <v>2891</v>
      </c>
      <c r="I411" s="35" t="s">
        <v>4002</v>
      </c>
      <c r="J411" s="35" t="s">
        <v>4001</v>
      </c>
      <c r="K411" s="36">
        <v>0.62564102564102564</v>
      </c>
      <c r="L411" s="36">
        <v>0.65470085470085471</v>
      </c>
      <c r="M411" s="36">
        <v>0.67374727668845247</v>
      </c>
      <c r="N411" s="36">
        <f t="shared" si="6"/>
        <v>0.65136305234344427</v>
      </c>
      <c r="O411" s="35" t="s">
        <v>1395</v>
      </c>
      <c r="P411" s="35"/>
    </row>
    <row r="412" spans="1:16" s="37" customFormat="1" x14ac:dyDescent="0.35">
      <c r="A412" s="35">
        <v>867</v>
      </c>
      <c r="B412" s="35" t="s">
        <v>2895</v>
      </c>
      <c r="C412" s="35" t="s">
        <v>2894</v>
      </c>
      <c r="D412" s="35" t="s">
        <v>3279</v>
      </c>
      <c r="E412" s="35" t="s">
        <v>3337</v>
      </c>
      <c r="F412" s="35"/>
      <c r="G412" s="35" t="s">
        <v>3284</v>
      </c>
      <c r="H412" s="35" t="s">
        <v>2891</v>
      </c>
      <c r="I412" s="35" t="s">
        <v>3340</v>
      </c>
      <c r="J412" s="35" t="s">
        <v>3284</v>
      </c>
      <c r="K412" s="36">
        <v>0.57568232662192398</v>
      </c>
      <c r="L412" s="36">
        <v>0.90230425055928409</v>
      </c>
      <c r="M412" s="36">
        <v>0.47427293064876952</v>
      </c>
      <c r="N412" s="36">
        <f t="shared" si="6"/>
        <v>0.65075316927665927</v>
      </c>
      <c r="O412" s="35" t="s">
        <v>1395</v>
      </c>
      <c r="P412" s="35"/>
    </row>
    <row r="413" spans="1:16" s="37" customFormat="1" x14ac:dyDescent="0.35">
      <c r="A413" s="35">
        <v>127</v>
      </c>
      <c r="B413" s="35" t="s">
        <v>2895</v>
      </c>
      <c r="C413" s="35" t="s">
        <v>2894</v>
      </c>
      <c r="D413" s="35" t="s">
        <v>89</v>
      </c>
      <c r="E413" s="35" t="s">
        <v>4529</v>
      </c>
      <c r="F413" s="35"/>
      <c r="G413" s="35" t="s">
        <v>4528</v>
      </c>
      <c r="H413" s="35" t="s">
        <v>2891</v>
      </c>
      <c r="I413" s="35" t="s">
        <v>4531</v>
      </c>
      <c r="J413" s="35" t="s">
        <v>4530</v>
      </c>
      <c r="K413" s="36">
        <v>0.58779149519890128</v>
      </c>
      <c r="L413" s="36">
        <v>0.64334705075445697</v>
      </c>
      <c r="M413" s="36">
        <v>0.72016460905349811</v>
      </c>
      <c r="N413" s="36">
        <f t="shared" si="6"/>
        <v>0.65043438500228545</v>
      </c>
      <c r="O413" s="35" t="s">
        <v>1395</v>
      </c>
      <c r="P413" s="35"/>
    </row>
    <row r="414" spans="1:16" s="37" customFormat="1" x14ac:dyDescent="0.35">
      <c r="A414" s="35">
        <v>549</v>
      </c>
      <c r="B414" s="35" t="s">
        <v>2895</v>
      </c>
      <c r="C414" s="35" t="s">
        <v>2894</v>
      </c>
      <c r="D414" s="35" t="s">
        <v>3377</v>
      </c>
      <c r="E414" s="35" t="s">
        <v>3845</v>
      </c>
      <c r="F414" s="35"/>
      <c r="G414" s="35" t="s">
        <v>3827</v>
      </c>
      <c r="H414" s="35" t="s">
        <v>2891</v>
      </c>
      <c r="I414" s="35" t="s">
        <v>3844</v>
      </c>
      <c r="J414" s="35" t="s">
        <v>3843</v>
      </c>
      <c r="K414" s="36">
        <v>0.64555555555555388</v>
      </c>
      <c r="L414" s="36">
        <v>0.6222222222222219</v>
      </c>
      <c r="M414" s="36">
        <v>0.68222222222222173</v>
      </c>
      <c r="N414" s="36">
        <f t="shared" si="6"/>
        <v>0.64999999999999913</v>
      </c>
      <c r="O414" s="35" t="s">
        <v>1395</v>
      </c>
      <c r="P414" s="35"/>
    </row>
    <row r="415" spans="1:16" s="37" customFormat="1" x14ac:dyDescent="0.35">
      <c r="A415" s="35">
        <v>370</v>
      </c>
      <c r="B415" s="35" t="s">
        <v>2895</v>
      </c>
      <c r="C415" s="35" t="s">
        <v>3852</v>
      </c>
      <c r="D415" s="35" t="s">
        <v>4105</v>
      </c>
      <c r="E415" s="35" t="s">
        <v>4135</v>
      </c>
      <c r="F415" s="35"/>
      <c r="G415" s="35" t="s">
        <v>4135</v>
      </c>
      <c r="H415" s="35" t="s">
        <v>2891</v>
      </c>
      <c r="I415" s="35" t="s">
        <v>4150</v>
      </c>
      <c r="J415" s="35" t="s">
        <v>4149</v>
      </c>
      <c r="K415" s="36">
        <v>0.66349809885931565</v>
      </c>
      <c r="L415" s="36">
        <v>0.62991128010139341</v>
      </c>
      <c r="M415" s="36">
        <v>0.65557667934093722</v>
      </c>
      <c r="N415" s="36">
        <f t="shared" si="6"/>
        <v>0.64966201943388213</v>
      </c>
      <c r="O415" s="35" t="s">
        <v>1395</v>
      </c>
      <c r="P415" s="35"/>
    </row>
    <row r="416" spans="1:16" s="37" customFormat="1" x14ac:dyDescent="0.35">
      <c r="A416" s="35">
        <v>899</v>
      </c>
      <c r="B416" s="35" t="s">
        <v>2895</v>
      </c>
      <c r="C416" s="35" t="s">
        <v>2894</v>
      </c>
      <c r="D416" s="35" t="s">
        <v>3279</v>
      </c>
      <c r="E416" s="35" t="s">
        <v>3284</v>
      </c>
      <c r="F416" s="35"/>
      <c r="G416" s="35" t="s">
        <v>3284</v>
      </c>
      <c r="H416" s="35" t="s">
        <v>2891</v>
      </c>
      <c r="I416" s="35" t="s">
        <v>3289</v>
      </c>
      <c r="J416" s="35" t="s">
        <v>3284</v>
      </c>
      <c r="K416" s="36">
        <v>0.61538461538461542</v>
      </c>
      <c r="L416" s="36">
        <v>0.71793846153846164</v>
      </c>
      <c r="M416" s="36">
        <v>0.61538461538461531</v>
      </c>
      <c r="N416" s="36">
        <f t="shared" si="6"/>
        <v>0.64956923076923079</v>
      </c>
      <c r="O416" s="35" t="s">
        <v>1395</v>
      </c>
      <c r="P416" s="35"/>
    </row>
    <row r="417" spans="1:16" s="37" customFormat="1" x14ac:dyDescent="0.35">
      <c r="A417" s="35">
        <v>894</v>
      </c>
      <c r="B417" s="35" t="s">
        <v>2895</v>
      </c>
      <c r="C417" s="35" t="s">
        <v>2894</v>
      </c>
      <c r="D417" s="35" t="s">
        <v>3279</v>
      </c>
      <c r="E417" s="35" t="s">
        <v>3299</v>
      </c>
      <c r="F417" s="35"/>
      <c r="G417" s="35" t="s">
        <v>1259</v>
      </c>
      <c r="H417" s="35" t="s">
        <v>2891</v>
      </c>
      <c r="I417" s="35" t="s">
        <v>3298</v>
      </c>
      <c r="J417" s="35" t="s">
        <v>1259</v>
      </c>
      <c r="K417" s="36">
        <v>1.0541310541310542</v>
      </c>
      <c r="L417" s="36">
        <v>0.65589898989898998</v>
      </c>
      <c r="M417" s="36">
        <v>0.23838383838383836</v>
      </c>
      <c r="N417" s="36">
        <f t="shared" si="6"/>
        <v>0.6494712941379609</v>
      </c>
      <c r="O417" s="35" t="s">
        <v>1395</v>
      </c>
      <c r="P417" s="35"/>
    </row>
    <row r="418" spans="1:16" s="37" customFormat="1" x14ac:dyDescent="0.35">
      <c r="A418" s="35">
        <v>59</v>
      </c>
      <c r="B418" s="35" t="s">
        <v>2895</v>
      </c>
      <c r="C418" s="35" t="s">
        <v>2894</v>
      </c>
      <c r="D418" s="35" t="s">
        <v>89</v>
      </c>
      <c r="E418" s="35" t="s">
        <v>4641</v>
      </c>
      <c r="F418" s="35"/>
      <c r="G418" s="35" t="s">
        <v>4640</v>
      </c>
      <c r="H418" s="35" t="s">
        <v>2891</v>
      </c>
      <c r="I418" s="35" t="s">
        <v>4646</v>
      </c>
      <c r="J418" s="35" t="s">
        <v>4645</v>
      </c>
      <c r="K418" s="36">
        <v>0.63215686274509653</v>
      </c>
      <c r="L418" s="36">
        <v>0.64235294117647057</v>
      </c>
      <c r="M418" s="36">
        <v>0.67372549019607753</v>
      </c>
      <c r="N418" s="36">
        <f t="shared" si="6"/>
        <v>0.64941176470588158</v>
      </c>
      <c r="O418" s="35" t="s">
        <v>1395</v>
      </c>
      <c r="P418" s="35"/>
    </row>
    <row r="419" spans="1:16" s="37" customFormat="1" x14ac:dyDescent="0.35">
      <c r="A419" s="35">
        <v>344</v>
      </c>
      <c r="B419" s="35" t="s">
        <v>2895</v>
      </c>
      <c r="C419" s="35" t="s">
        <v>3852</v>
      </c>
      <c r="D419" s="35" t="s">
        <v>4105</v>
      </c>
      <c r="E419" s="35" t="s">
        <v>4189</v>
      </c>
      <c r="F419" s="35"/>
      <c r="G419" s="35" t="s">
        <v>4158</v>
      </c>
      <c r="H419" s="35" t="s">
        <v>2891</v>
      </c>
      <c r="I419" s="35" t="s">
        <v>4190</v>
      </c>
      <c r="J419" s="35" t="s">
        <v>4158</v>
      </c>
      <c r="K419" s="36">
        <v>0.70061728395061729</v>
      </c>
      <c r="L419" s="36">
        <v>0.62860082304526543</v>
      </c>
      <c r="M419" s="36">
        <v>0.6162551440329197</v>
      </c>
      <c r="N419" s="36">
        <f t="shared" si="6"/>
        <v>0.64849108367626751</v>
      </c>
      <c r="O419" s="35" t="s">
        <v>1395</v>
      </c>
      <c r="P419" s="35"/>
    </row>
    <row r="420" spans="1:16" s="37" customFormat="1" x14ac:dyDescent="0.35">
      <c r="A420" s="35">
        <v>7</v>
      </c>
      <c r="B420" s="35" t="s">
        <v>2895</v>
      </c>
      <c r="C420" s="35" t="s">
        <v>2894</v>
      </c>
      <c r="D420" s="35" t="s">
        <v>89</v>
      </c>
      <c r="E420" s="35" t="s">
        <v>4394</v>
      </c>
      <c r="F420" s="35"/>
      <c r="G420" s="35" t="s">
        <v>4388</v>
      </c>
      <c r="H420" s="35" t="s">
        <v>2891</v>
      </c>
      <c r="I420" s="35" t="s">
        <v>4726</v>
      </c>
      <c r="J420" s="35" t="s">
        <v>4388</v>
      </c>
      <c r="K420" s="36">
        <v>0.61988304093567004</v>
      </c>
      <c r="L420" s="36">
        <v>0.6374269005847929</v>
      </c>
      <c r="M420" s="36">
        <v>0.68070175438596492</v>
      </c>
      <c r="N420" s="36">
        <f t="shared" si="6"/>
        <v>0.64600389863547603</v>
      </c>
      <c r="O420" s="35" t="s">
        <v>1395</v>
      </c>
      <c r="P420" s="35"/>
    </row>
    <row r="421" spans="1:16" s="37" customFormat="1" x14ac:dyDescent="0.35">
      <c r="A421" s="35">
        <v>699</v>
      </c>
      <c r="B421" s="35" t="s">
        <v>2895</v>
      </c>
      <c r="C421" s="35" t="s">
        <v>2894</v>
      </c>
      <c r="D421" s="35" t="s">
        <v>3279</v>
      </c>
      <c r="E421" s="35" t="s">
        <v>3493</v>
      </c>
      <c r="F421" s="35"/>
      <c r="G421" s="35" t="s">
        <v>3382</v>
      </c>
      <c r="H421" s="35" t="s">
        <v>2891</v>
      </c>
      <c r="I421" s="35" t="s">
        <v>3567</v>
      </c>
      <c r="J421" s="35" t="s">
        <v>3382</v>
      </c>
      <c r="K421" s="36">
        <v>0.69411764705882351</v>
      </c>
      <c r="L421" s="36">
        <v>0.63529411764705868</v>
      </c>
      <c r="M421" s="36">
        <v>0.6078529411764706</v>
      </c>
      <c r="N421" s="36">
        <f t="shared" si="6"/>
        <v>0.64575490196078422</v>
      </c>
      <c r="O421" s="35" t="s">
        <v>1395</v>
      </c>
      <c r="P421" s="35"/>
    </row>
    <row r="422" spans="1:16" s="37" customFormat="1" x14ac:dyDescent="0.35">
      <c r="A422" s="35">
        <v>698</v>
      </c>
      <c r="B422" s="35" t="s">
        <v>2895</v>
      </c>
      <c r="C422" s="35" t="s">
        <v>2894</v>
      </c>
      <c r="D422" s="35" t="s">
        <v>3279</v>
      </c>
      <c r="E422" s="35" t="s">
        <v>3493</v>
      </c>
      <c r="F422" s="35"/>
      <c r="G422" s="35" t="s">
        <v>3382</v>
      </c>
      <c r="H422" s="35" t="s">
        <v>2891</v>
      </c>
      <c r="I422" s="35" t="s">
        <v>3568</v>
      </c>
      <c r="J422" s="35" t="s">
        <v>3382</v>
      </c>
      <c r="K422" s="36">
        <v>0.52173913043478259</v>
      </c>
      <c r="L422" s="36">
        <v>0.83478260869565213</v>
      </c>
      <c r="M422" s="36">
        <v>0.57971014492753625</v>
      </c>
      <c r="N422" s="36">
        <f t="shared" si="6"/>
        <v>0.6454106280193237</v>
      </c>
      <c r="O422" s="35" t="s">
        <v>1395</v>
      </c>
      <c r="P422" s="35"/>
    </row>
    <row r="423" spans="1:16" s="37" customFormat="1" x14ac:dyDescent="0.35">
      <c r="A423" s="35">
        <v>294</v>
      </c>
      <c r="B423" s="35" t="s">
        <v>2895</v>
      </c>
      <c r="C423" s="35" t="s">
        <v>3852</v>
      </c>
      <c r="D423" s="35" t="s">
        <v>4105</v>
      </c>
      <c r="E423" s="35" t="s">
        <v>4283</v>
      </c>
      <c r="F423" s="35"/>
      <c r="G423" s="35" t="s">
        <v>4282</v>
      </c>
      <c r="H423" s="35" t="s">
        <v>2891</v>
      </c>
      <c r="I423" s="35" t="s">
        <v>4284</v>
      </c>
      <c r="J423" s="35" t="s">
        <v>4282</v>
      </c>
      <c r="K423" s="36">
        <v>0.59748427672955851</v>
      </c>
      <c r="L423" s="36">
        <v>0.69182389937106792</v>
      </c>
      <c r="M423" s="36">
        <v>0.64691823899370959</v>
      </c>
      <c r="N423" s="36">
        <f t="shared" si="6"/>
        <v>0.64540880503144538</v>
      </c>
      <c r="O423" s="35" t="s">
        <v>1395</v>
      </c>
      <c r="P423" s="35"/>
    </row>
    <row r="424" spans="1:16" s="37" customFormat="1" x14ac:dyDescent="0.35">
      <c r="A424" s="35">
        <v>610</v>
      </c>
      <c r="B424" s="35" t="s">
        <v>2895</v>
      </c>
      <c r="C424" s="35" t="s">
        <v>2894</v>
      </c>
      <c r="D424" s="35" t="s">
        <v>3377</v>
      </c>
      <c r="E424" s="35" t="s">
        <v>3703</v>
      </c>
      <c r="F424" s="35"/>
      <c r="G424" s="35" t="s">
        <v>3702</v>
      </c>
      <c r="H424" s="35" t="s">
        <v>2891</v>
      </c>
      <c r="I424" s="35" t="s">
        <v>3707</v>
      </c>
      <c r="J424" s="35" t="s">
        <v>3706</v>
      </c>
      <c r="K424" s="36">
        <v>0.63348082595870125</v>
      </c>
      <c r="L424" s="36">
        <v>0.50442477876106184</v>
      </c>
      <c r="M424" s="36">
        <v>0.79572271386430526</v>
      </c>
      <c r="N424" s="36">
        <f t="shared" si="6"/>
        <v>0.64454277286135608</v>
      </c>
      <c r="O424" s="35" t="s">
        <v>1395</v>
      </c>
      <c r="P424" s="35"/>
    </row>
    <row r="425" spans="1:16" s="37" customFormat="1" x14ac:dyDescent="0.35">
      <c r="A425" s="35">
        <v>147</v>
      </c>
      <c r="B425" s="35" t="s">
        <v>2895</v>
      </c>
      <c r="C425" s="35" t="s">
        <v>2894</v>
      </c>
      <c r="D425" s="35" t="s">
        <v>89</v>
      </c>
      <c r="E425" s="35" t="s">
        <v>4491</v>
      </c>
      <c r="F425" s="35"/>
      <c r="G425" s="35" t="s">
        <v>4490</v>
      </c>
      <c r="H425" s="35" t="s">
        <v>2891</v>
      </c>
      <c r="I425" s="35" t="s">
        <v>4492</v>
      </c>
      <c r="J425" s="35" t="s">
        <v>4490</v>
      </c>
      <c r="K425" s="36">
        <v>0.63294117647058834</v>
      </c>
      <c r="L425" s="36">
        <v>0.62745098039215541</v>
      </c>
      <c r="M425" s="36">
        <v>0.67137254901960697</v>
      </c>
      <c r="N425" s="36">
        <f t="shared" si="6"/>
        <v>0.6439215686274502</v>
      </c>
      <c r="O425" s="35" t="s">
        <v>1395</v>
      </c>
      <c r="P425" s="35"/>
    </row>
    <row r="426" spans="1:16" s="37" customFormat="1" x14ac:dyDescent="0.35">
      <c r="A426" s="35">
        <v>202</v>
      </c>
      <c r="B426" s="35" t="s">
        <v>2895</v>
      </c>
      <c r="C426" s="35" t="s">
        <v>2894</v>
      </c>
      <c r="D426" s="35" t="s">
        <v>89</v>
      </c>
      <c r="E426" s="35" t="s">
        <v>4398</v>
      </c>
      <c r="F426" s="35"/>
      <c r="G426" s="35" t="s">
        <v>4388</v>
      </c>
      <c r="H426" s="35" t="s">
        <v>2891</v>
      </c>
      <c r="I426" s="35" t="s">
        <v>4418</v>
      </c>
      <c r="J426" s="35" t="s">
        <v>4388</v>
      </c>
      <c r="K426" s="36">
        <v>0.5</v>
      </c>
      <c r="L426" s="36">
        <v>0.67060367454068104</v>
      </c>
      <c r="M426" s="36">
        <v>0.75984251968503935</v>
      </c>
      <c r="N426" s="36">
        <f t="shared" si="6"/>
        <v>0.64348206474190672</v>
      </c>
      <c r="O426" s="35" t="s">
        <v>1395</v>
      </c>
      <c r="P426" s="35"/>
    </row>
    <row r="427" spans="1:16" s="37" customFormat="1" x14ac:dyDescent="0.35">
      <c r="A427" s="35">
        <v>42</v>
      </c>
      <c r="B427" s="35" t="s">
        <v>2895</v>
      </c>
      <c r="C427" s="35" t="s">
        <v>2894</v>
      </c>
      <c r="D427" s="35" t="s">
        <v>89</v>
      </c>
      <c r="E427" s="35" t="s">
        <v>4679</v>
      </c>
      <c r="F427" s="35"/>
      <c r="G427" s="35" t="s">
        <v>4652</v>
      </c>
      <c r="H427" s="35" t="s">
        <v>2891</v>
      </c>
      <c r="I427" s="35" t="s">
        <v>4680</v>
      </c>
      <c r="J427" s="35" t="s">
        <v>4652</v>
      </c>
      <c r="K427" s="36">
        <v>0.59972954699120895</v>
      </c>
      <c r="L427" s="36">
        <v>0.65517241379310343</v>
      </c>
      <c r="M427" s="36">
        <v>0.67207572684246031</v>
      </c>
      <c r="N427" s="36">
        <f t="shared" si="6"/>
        <v>0.64232589587559097</v>
      </c>
      <c r="O427" s="35" t="s">
        <v>1395</v>
      </c>
      <c r="P427" s="35"/>
    </row>
    <row r="428" spans="1:16" s="37" customFormat="1" x14ac:dyDescent="0.35">
      <c r="A428" s="35">
        <v>322</v>
      </c>
      <c r="B428" s="35" t="s">
        <v>2895</v>
      </c>
      <c r="C428" s="35" t="s">
        <v>3852</v>
      </c>
      <c r="D428" s="35" t="s">
        <v>4105</v>
      </c>
      <c r="E428" s="35" t="s">
        <v>4230</v>
      </c>
      <c r="F428" s="35"/>
      <c r="G428" s="35" t="s">
        <v>4230</v>
      </c>
      <c r="H428" s="35" t="s">
        <v>2891</v>
      </c>
      <c r="I428" s="35" t="s">
        <v>4229</v>
      </c>
      <c r="J428" s="35" t="s">
        <v>4228</v>
      </c>
      <c r="K428" s="36">
        <v>0.62597402597402596</v>
      </c>
      <c r="L428" s="36">
        <v>0.63636363636363646</v>
      </c>
      <c r="M428" s="36">
        <v>0.66320346320346246</v>
      </c>
      <c r="N428" s="36">
        <f t="shared" si="6"/>
        <v>0.64184704184704167</v>
      </c>
      <c r="O428" s="35" t="s">
        <v>1395</v>
      </c>
      <c r="P428" s="35"/>
    </row>
    <row r="429" spans="1:16" s="37" customFormat="1" x14ac:dyDescent="0.35">
      <c r="A429" s="35">
        <v>444</v>
      </c>
      <c r="B429" s="35" t="s">
        <v>2895</v>
      </c>
      <c r="C429" s="35" t="s">
        <v>3852</v>
      </c>
      <c r="D429" s="35" t="s">
        <v>3851</v>
      </c>
      <c r="E429" s="35" t="s">
        <v>3878</v>
      </c>
      <c r="F429" s="35"/>
      <c r="G429" s="35" t="s">
        <v>3878</v>
      </c>
      <c r="H429" s="35" t="s">
        <v>2891</v>
      </c>
      <c r="I429" s="35" t="s">
        <v>4040</v>
      </c>
      <c r="J429" s="35" t="s">
        <v>3878</v>
      </c>
      <c r="K429" s="36">
        <v>0.58613445378151263</v>
      </c>
      <c r="L429" s="36">
        <v>0.67156862745097889</v>
      </c>
      <c r="M429" s="36">
        <v>0.66736694677871</v>
      </c>
      <c r="N429" s="36">
        <f t="shared" si="6"/>
        <v>0.64169000933706721</v>
      </c>
      <c r="O429" s="35" t="s">
        <v>1395</v>
      </c>
      <c r="P429" s="35"/>
    </row>
    <row r="430" spans="1:16" s="37" customFormat="1" x14ac:dyDescent="0.35">
      <c r="A430" s="35">
        <v>284</v>
      </c>
      <c r="B430" s="35" t="s">
        <v>2895</v>
      </c>
      <c r="C430" s="35" t="s">
        <v>3852</v>
      </c>
      <c r="D430" s="35" t="s">
        <v>4105</v>
      </c>
      <c r="E430" s="35" t="s">
        <v>4298</v>
      </c>
      <c r="F430" s="35"/>
      <c r="G430" s="35" t="s">
        <v>4254</v>
      </c>
      <c r="H430" s="35" t="s">
        <v>2891</v>
      </c>
      <c r="I430" s="35" t="s">
        <v>4300</v>
      </c>
      <c r="J430" s="35" t="s">
        <v>4254</v>
      </c>
      <c r="K430" s="36">
        <v>0.66981132075471705</v>
      </c>
      <c r="L430" s="36">
        <v>0.64905660377358487</v>
      </c>
      <c r="M430" s="36">
        <v>0.60503144654087926</v>
      </c>
      <c r="N430" s="36">
        <f t="shared" si="6"/>
        <v>0.64129979035639373</v>
      </c>
      <c r="O430" s="35" t="s">
        <v>1395</v>
      </c>
      <c r="P430" s="35"/>
    </row>
    <row r="431" spans="1:16" s="37" customFormat="1" x14ac:dyDescent="0.35">
      <c r="A431" s="35">
        <v>301</v>
      </c>
      <c r="B431" s="35" t="s">
        <v>2895</v>
      </c>
      <c r="C431" s="35" t="s">
        <v>3852</v>
      </c>
      <c r="D431" s="35" t="s">
        <v>4105</v>
      </c>
      <c r="E431" s="35" t="s">
        <v>4262</v>
      </c>
      <c r="F431" s="35"/>
      <c r="G431" s="35" t="s">
        <v>4261</v>
      </c>
      <c r="H431" s="35" t="s">
        <v>2891</v>
      </c>
      <c r="I431" s="35" t="s">
        <v>4272</v>
      </c>
      <c r="J431" s="35" t="s">
        <v>4265</v>
      </c>
      <c r="K431" s="36">
        <v>0.6113782051282044</v>
      </c>
      <c r="L431" s="36">
        <v>0.66426282051281971</v>
      </c>
      <c r="M431" s="36">
        <v>0.6465544871794856</v>
      </c>
      <c r="N431" s="36">
        <f t="shared" si="6"/>
        <v>0.64073183760683661</v>
      </c>
      <c r="O431" s="35" t="s">
        <v>1395</v>
      </c>
      <c r="P431" s="35"/>
    </row>
    <row r="432" spans="1:16" s="37" customFormat="1" x14ac:dyDescent="0.35">
      <c r="A432" s="35">
        <v>74</v>
      </c>
      <c r="B432" s="35" t="s">
        <v>2895</v>
      </c>
      <c r="C432" s="35" t="s">
        <v>2894</v>
      </c>
      <c r="D432" s="35" t="s">
        <v>89</v>
      </c>
      <c r="E432" s="35" t="s">
        <v>4413</v>
      </c>
      <c r="F432" s="35"/>
      <c r="G432" s="35" t="s">
        <v>4388</v>
      </c>
      <c r="H432" s="35" t="s">
        <v>2891</v>
      </c>
      <c r="I432" s="35" t="s">
        <v>4616</v>
      </c>
      <c r="J432" s="35" t="s">
        <v>4388</v>
      </c>
      <c r="K432" s="36">
        <v>0.63731060606060508</v>
      </c>
      <c r="L432" s="36">
        <v>0.63068181818181823</v>
      </c>
      <c r="M432" s="36">
        <v>0.65056818181818177</v>
      </c>
      <c r="N432" s="36">
        <f t="shared" si="6"/>
        <v>0.63952020202020166</v>
      </c>
      <c r="O432" s="35" t="s">
        <v>1395</v>
      </c>
      <c r="P432" s="35"/>
    </row>
    <row r="433" spans="1:16" s="37" customFormat="1" x14ac:dyDescent="0.35">
      <c r="A433" s="35">
        <v>194</v>
      </c>
      <c r="B433" s="35" t="s">
        <v>2895</v>
      </c>
      <c r="C433" s="35" t="s">
        <v>2894</v>
      </c>
      <c r="D433" s="35" t="s">
        <v>89</v>
      </c>
      <c r="E433" s="35" t="s">
        <v>4420</v>
      </c>
      <c r="F433" s="35"/>
      <c r="G433" s="35" t="s">
        <v>4388</v>
      </c>
      <c r="H433" s="35" t="s">
        <v>2891</v>
      </c>
      <c r="I433" s="35" t="s">
        <v>4428</v>
      </c>
      <c r="J433" s="35" t="s">
        <v>4388</v>
      </c>
      <c r="K433" s="36">
        <v>0.64205816554809791</v>
      </c>
      <c r="L433" s="36">
        <v>0.66442953020134243</v>
      </c>
      <c r="M433" s="36">
        <v>0.61073825503355705</v>
      </c>
      <c r="N433" s="36">
        <f t="shared" si="6"/>
        <v>0.63907531692766584</v>
      </c>
      <c r="O433" s="35" t="s">
        <v>1395</v>
      </c>
      <c r="P433" s="35"/>
    </row>
    <row r="434" spans="1:16" s="37" customFormat="1" x14ac:dyDescent="0.35">
      <c r="A434" s="35">
        <v>340</v>
      </c>
      <c r="B434" s="35" t="s">
        <v>2895</v>
      </c>
      <c r="C434" s="35" t="s">
        <v>3852</v>
      </c>
      <c r="D434" s="35" t="s">
        <v>4105</v>
      </c>
      <c r="E434" s="35" t="s">
        <v>4199</v>
      </c>
      <c r="F434" s="35"/>
      <c r="G434" s="35" t="s">
        <v>4193</v>
      </c>
      <c r="H434" s="35" t="s">
        <v>2891</v>
      </c>
      <c r="I434" s="35" t="s">
        <v>4198</v>
      </c>
      <c r="J434" s="35" t="s">
        <v>4197</v>
      </c>
      <c r="K434" s="36">
        <v>0.64150943396226412</v>
      </c>
      <c r="L434" s="36">
        <v>0.60314465408804907</v>
      </c>
      <c r="M434" s="36">
        <v>0.6701257861635207</v>
      </c>
      <c r="N434" s="36">
        <f t="shared" si="6"/>
        <v>0.638259958071278</v>
      </c>
      <c r="O434" s="35" t="s">
        <v>1395</v>
      </c>
      <c r="P434" s="35"/>
    </row>
    <row r="435" spans="1:16" s="37" customFormat="1" x14ac:dyDescent="0.35">
      <c r="A435" s="35">
        <v>1177</v>
      </c>
      <c r="B435" s="35" t="s">
        <v>2895</v>
      </c>
      <c r="C435" s="35" t="s">
        <v>2894</v>
      </c>
      <c r="D435" s="35" t="s">
        <v>2893</v>
      </c>
      <c r="E435" s="35" t="s">
        <v>2896</v>
      </c>
      <c r="F435" s="35"/>
      <c r="G435" s="35" t="s">
        <v>2896</v>
      </c>
      <c r="H435" s="35" t="s">
        <v>2891</v>
      </c>
      <c r="I435" s="35" t="s">
        <v>2897</v>
      </c>
      <c r="J435" s="35" t="s">
        <v>2896</v>
      </c>
      <c r="K435" s="36">
        <v>0.65442561205272887</v>
      </c>
      <c r="L435" s="36">
        <v>0.70056497175141241</v>
      </c>
      <c r="M435" s="36">
        <v>0.55932203389830504</v>
      </c>
      <c r="N435" s="36">
        <f t="shared" si="6"/>
        <v>0.6381042059008154</v>
      </c>
      <c r="O435" s="35" t="s">
        <v>1395</v>
      </c>
      <c r="P435" s="35"/>
    </row>
    <row r="436" spans="1:16" s="37" customFormat="1" x14ac:dyDescent="0.35">
      <c r="A436" s="35">
        <v>766</v>
      </c>
      <c r="B436" s="35" t="s">
        <v>2895</v>
      </c>
      <c r="C436" s="35" t="s">
        <v>2894</v>
      </c>
      <c r="D436" s="35" t="s">
        <v>3279</v>
      </c>
      <c r="E436" s="35" t="s">
        <v>1259</v>
      </c>
      <c r="F436" s="35"/>
      <c r="G436" s="35" t="s">
        <v>1259</v>
      </c>
      <c r="H436" s="35" t="s">
        <v>3147</v>
      </c>
      <c r="I436" s="35" t="s">
        <v>3480</v>
      </c>
      <c r="J436" s="35" t="s">
        <v>3469</v>
      </c>
      <c r="K436" s="36">
        <v>0.67740585774058582</v>
      </c>
      <c r="L436" s="36">
        <v>0.61388888888888737</v>
      </c>
      <c r="M436" s="36">
        <v>0.62111111111110973</v>
      </c>
      <c r="N436" s="36">
        <f t="shared" si="6"/>
        <v>0.63746861924686093</v>
      </c>
      <c r="O436" s="35" t="s">
        <v>1395</v>
      </c>
      <c r="P436" s="35"/>
    </row>
    <row r="437" spans="1:16" s="37" customFormat="1" x14ac:dyDescent="0.35">
      <c r="A437" s="35">
        <v>507</v>
      </c>
      <c r="B437" s="35" t="s">
        <v>2895</v>
      </c>
      <c r="C437" s="35" t="s">
        <v>3852</v>
      </c>
      <c r="D437" s="35" t="s">
        <v>3851</v>
      </c>
      <c r="E437" s="35" t="s">
        <v>3923</v>
      </c>
      <c r="F437" s="35"/>
      <c r="G437" s="35" t="s">
        <v>3923</v>
      </c>
      <c r="H437" s="35" t="s">
        <v>2891</v>
      </c>
      <c r="I437" s="35" t="s">
        <v>3928</v>
      </c>
      <c r="J437" s="35" t="s">
        <v>3927</v>
      </c>
      <c r="K437" s="36">
        <v>0.61411764705882355</v>
      </c>
      <c r="L437" s="36">
        <v>0.65411764705882358</v>
      </c>
      <c r="M437" s="36">
        <v>0.64</v>
      </c>
      <c r="N437" s="36">
        <f t="shared" si="6"/>
        <v>0.63607843137254905</v>
      </c>
      <c r="O437" s="35" t="s">
        <v>1395</v>
      </c>
      <c r="P437" s="35"/>
    </row>
    <row r="438" spans="1:16" s="37" customFormat="1" x14ac:dyDescent="0.35">
      <c r="A438" s="35">
        <v>425</v>
      </c>
      <c r="B438" s="35" t="s">
        <v>2895</v>
      </c>
      <c r="C438" s="35" t="s">
        <v>3852</v>
      </c>
      <c r="D438" s="35" t="s">
        <v>3851</v>
      </c>
      <c r="E438" s="35" t="s">
        <v>4056</v>
      </c>
      <c r="F438" s="35"/>
      <c r="G438" s="35" t="s">
        <v>4043</v>
      </c>
      <c r="H438" s="35" t="s">
        <v>2891</v>
      </c>
      <c r="I438" s="35" t="s">
        <v>4066</v>
      </c>
      <c r="J438" s="35" t="s">
        <v>4043</v>
      </c>
      <c r="K438" s="36">
        <v>0.74375253549695741</v>
      </c>
      <c r="L438" s="36">
        <v>0.3576741041244077</v>
      </c>
      <c r="M438" s="36">
        <v>0.8052738336713996</v>
      </c>
      <c r="N438" s="36">
        <f t="shared" si="6"/>
        <v>0.63556682443092161</v>
      </c>
      <c r="O438" s="35" t="s">
        <v>1395</v>
      </c>
      <c r="P438" s="35"/>
    </row>
    <row r="439" spans="1:16" s="37" customFormat="1" x14ac:dyDescent="0.35">
      <c r="A439" s="35">
        <v>1162</v>
      </c>
      <c r="B439" s="35" t="s">
        <v>2895</v>
      </c>
      <c r="C439" s="35" t="s">
        <v>2894</v>
      </c>
      <c r="D439" s="35" t="s">
        <v>2893</v>
      </c>
      <c r="E439" s="35" t="s">
        <v>2917</v>
      </c>
      <c r="F439" s="35"/>
      <c r="G439" s="35" t="s">
        <v>2915</v>
      </c>
      <c r="H439" s="35" t="s">
        <v>2891</v>
      </c>
      <c r="I439" s="35" t="s">
        <v>2919</v>
      </c>
      <c r="J439" s="35" t="s">
        <v>2915</v>
      </c>
      <c r="K439" s="36">
        <v>0.66601941747572813</v>
      </c>
      <c r="L439" s="36">
        <v>0.61941747572815542</v>
      </c>
      <c r="M439" s="36">
        <v>0.61941747572815542</v>
      </c>
      <c r="N439" s="36">
        <f t="shared" si="6"/>
        <v>0.63495145631067962</v>
      </c>
      <c r="O439" s="35" t="s">
        <v>1395</v>
      </c>
      <c r="P439" s="35"/>
    </row>
    <row r="440" spans="1:16" s="37" customFormat="1" x14ac:dyDescent="0.35">
      <c r="A440" s="35">
        <v>228</v>
      </c>
      <c r="B440" s="35" t="s">
        <v>2895</v>
      </c>
      <c r="C440" s="35" t="s">
        <v>3852</v>
      </c>
      <c r="D440" s="35" t="s">
        <v>4105</v>
      </c>
      <c r="E440" s="35" t="s">
        <v>4381</v>
      </c>
      <c r="F440" s="35"/>
      <c r="G440" s="35" t="s">
        <v>1351</v>
      </c>
      <c r="H440" s="35" t="s">
        <v>2891</v>
      </c>
      <c r="I440" s="35" t="s">
        <v>4384</v>
      </c>
      <c r="J440" s="35" t="s">
        <v>1351</v>
      </c>
      <c r="K440" s="36">
        <v>0.59865470852017943</v>
      </c>
      <c r="L440" s="36">
        <v>0.66816143497757841</v>
      </c>
      <c r="M440" s="36">
        <v>0.63677130044843056</v>
      </c>
      <c r="N440" s="36">
        <f t="shared" si="6"/>
        <v>0.63452914798206284</v>
      </c>
      <c r="O440" s="35" t="s">
        <v>1395</v>
      </c>
      <c r="P440" s="35"/>
    </row>
    <row r="441" spans="1:16" s="37" customFormat="1" x14ac:dyDescent="0.35">
      <c r="A441" s="35">
        <v>959</v>
      </c>
      <c r="B441" s="35" t="s">
        <v>2895</v>
      </c>
      <c r="C441" s="35" t="s">
        <v>2894</v>
      </c>
      <c r="D441" s="35" t="s">
        <v>2893</v>
      </c>
      <c r="E441" s="35" t="s">
        <v>3212</v>
      </c>
      <c r="F441" s="35"/>
      <c r="G441" s="35" t="s">
        <v>2925</v>
      </c>
      <c r="H441" s="35" t="s">
        <v>2891</v>
      </c>
      <c r="I441" s="35" t="s">
        <v>3211</v>
      </c>
      <c r="J441" s="35" t="s">
        <v>2943</v>
      </c>
      <c r="K441" s="36">
        <v>0.6298449612403102</v>
      </c>
      <c r="L441" s="36">
        <v>0.61046511627906974</v>
      </c>
      <c r="M441" s="36">
        <v>0.66279069767441856</v>
      </c>
      <c r="N441" s="36">
        <f t="shared" si="6"/>
        <v>0.63436692506459946</v>
      </c>
      <c r="O441" s="35" t="s">
        <v>1395</v>
      </c>
      <c r="P441" s="35"/>
    </row>
    <row r="442" spans="1:16" s="37" customFormat="1" x14ac:dyDescent="0.35">
      <c r="A442" s="35">
        <v>633</v>
      </c>
      <c r="B442" s="35" t="s">
        <v>2895</v>
      </c>
      <c r="C442" s="35" t="s">
        <v>2894</v>
      </c>
      <c r="D442" s="35" t="s">
        <v>3377</v>
      </c>
      <c r="E442" s="35" t="s">
        <v>3655</v>
      </c>
      <c r="F442" s="35"/>
      <c r="G442" s="35" t="s">
        <v>3644</v>
      </c>
      <c r="H442" s="35" t="s">
        <v>2891</v>
      </c>
      <c r="I442" s="35" t="s">
        <v>3654</v>
      </c>
      <c r="J442" s="35" t="s">
        <v>3653</v>
      </c>
      <c r="K442" s="36">
        <v>0.55857605177993397</v>
      </c>
      <c r="L442" s="36">
        <v>0.64336569579287961</v>
      </c>
      <c r="M442" s="36">
        <v>0.6964401294498368</v>
      </c>
      <c r="N442" s="36">
        <f t="shared" si="6"/>
        <v>0.63279395900755009</v>
      </c>
      <c r="O442" s="35" t="s">
        <v>1395</v>
      </c>
      <c r="P442" s="35"/>
    </row>
    <row r="443" spans="1:16" s="37" customFormat="1" x14ac:dyDescent="0.35">
      <c r="A443" s="35">
        <v>657</v>
      </c>
      <c r="B443" s="35" t="s">
        <v>2895</v>
      </c>
      <c r="C443" s="35" t="s">
        <v>2894</v>
      </c>
      <c r="D443" s="35" t="s">
        <v>3279</v>
      </c>
      <c r="E443" s="35" t="s">
        <v>3320</v>
      </c>
      <c r="F443" s="35"/>
      <c r="G443" s="35" t="s">
        <v>3320</v>
      </c>
      <c r="H443" s="35" t="s">
        <v>2891</v>
      </c>
      <c r="I443" s="35" t="s">
        <v>3622</v>
      </c>
      <c r="J443" s="35" t="s">
        <v>3320</v>
      </c>
      <c r="K443" s="36">
        <v>0.65283018867924525</v>
      </c>
      <c r="L443" s="36">
        <v>0.61509433962264148</v>
      </c>
      <c r="M443" s="36">
        <v>0.6301886792452831</v>
      </c>
      <c r="N443" s="36">
        <f t="shared" si="6"/>
        <v>0.63270440251572324</v>
      </c>
      <c r="O443" s="35" t="s">
        <v>1395</v>
      </c>
      <c r="P443" s="35"/>
    </row>
    <row r="444" spans="1:16" s="37" customFormat="1" x14ac:dyDescent="0.35">
      <c r="A444" s="35">
        <v>144</v>
      </c>
      <c r="B444" s="35" t="s">
        <v>2895</v>
      </c>
      <c r="C444" s="35" t="s">
        <v>2894</v>
      </c>
      <c r="D444" s="35" t="s">
        <v>89</v>
      </c>
      <c r="E444" s="35" t="s">
        <v>4491</v>
      </c>
      <c r="F444" s="35"/>
      <c r="G444" s="35" t="s">
        <v>4490</v>
      </c>
      <c r="H444" s="35" t="s">
        <v>2891</v>
      </c>
      <c r="I444" s="35" t="s">
        <v>4497</v>
      </c>
      <c r="J444" s="35" t="s">
        <v>4496</v>
      </c>
      <c r="K444" s="36">
        <v>0.71197411003236122</v>
      </c>
      <c r="L444" s="36">
        <v>0.65825242718446619</v>
      </c>
      <c r="M444" s="36">
        <v>0.52686084142394751</v>
      </c>
      <c r="N444" s="36">
        <f t="shared" si="6"/>
        <v>0.63236245954692494</v>
      </c>
      <c r="O444" s="35" t="s">
        <v>1395</v>
      </c>
      <c r="P444" s="35"/>
    </row>
    <row r="445" spans="1:16" s="37" customFormat="1" x14ac:dyDescent="0.35">
      <c r="A445" s="35">
        <v>687</v>
      </c>
      <c r="B445" s="35" t="s">
        <v>2895</v>
      </c>
      <c r="C445" s="35" t="s">
        <v>2894</v>
      </c>
      <c r="D445" s="35" t="s">
        <v>3279</v>
      </c>
      <c r="E445" s="35" t="s">
        <v>3584</v>
      </c>
      <c r="F445" s="35"/>
      <c r="G445" s="35" t="s">
        <v>3284</v>
      </c>
      <c r="H445" s="35" t="s">
        <v>2891</v>
      </c>
      <c r="I445" s="35" t="s">
        <v>3587</v>
      </c>
      <c r="J445" s="35" t="s">
        <v>3586</v>
      </c>
      <c r="K445" s="36">
        <v>0.73886649874055421</v>
      </c>
      <c r="L445" s="36">
        <v>0.57513853904282108</v>
      </c>
      <c r="M445" s="36">
        <v>0.579345088161209</v>
      </c>
      <c r="N445" s="36">
        <f t="shared" si="6"/>
        <v>0.6311167086481948</v>
      </c>
      <c r="O445" s="35" t="s">
        <v>1395</v>
      </c>
      <c r="P445" s="35"/>
    </row>
    <row r="446" spans="1:16" s="37" customFormat="1" x14ac:dyDescent="0.35">
      <c r="A446" s="35">
        <v>1152</v>
      </c>
      <c r="B446" s="35" t="s">
        <v>2895</v>
      </c>
      <c r="C446" s="35" t="s">
        <v>2894</v>
      </c>
      <c r="D446" s="35" t="s">
        <v>2893</v>
      </c>
      <c r="E446" s="35" t="s">
        <v>2933</v>
      </c>
      <c r="F446" s="35"/>
      <c r="G446" s="35" t="s">
        <v>2932</v>
      </c>
      <c r="H446" s="35" t="s">
        <v>2891</v>
      </c>
      <c r="I446" s="35" t="s">
        <v>2935</v>
      </c>
      <c r="J446" s="35" t="s">
        <v>2932</v>
      </c>
      <c r="K446" s="36">
        <v>0.53592233009708734</v>
      </c>
      <c r="L446" s="36">
        <v>0.7669902912621358</v>
      </c>
      <c r="M446" s="36">
        <v>0.59029126213592242</v>
      </c>
      <c r="N446" s="36">
        <f t="shared" si="6"/>
        <v>0.6310679611650486</v>
      </c>
      <c r="O446" s="35" t="s">
        <v>1395</v>
      </c>
      <c r="P446" s="35"/>
    </row>
    <row r="447" spans="1:16" s="37" customFormat="1" x14ac:dyDescent="0.35">
      <c r="A447" s="35">
        <v>589</v>
      </c>
      <c r="B447" s="35" t="s">
        <v>2895</v>
      </c>
      <c r="C447" s="35" t="s">
        <v>2894</v>
      </c>
      <c r="D447" s="35" t="s">
        <v>3377</v>
      </c>
      <c r="E447" s="35" t="s">
        <v>3672</v>
      </c>
      <c r="F447" s="35"/>
      <c r="G447" s="35" t="s">
        <v>3672</v>
      </c>
      <c r="H447" s="35" t="s">
        <v>2891</v>
      </c>
      <c r="I447" s="35" t="s">
        <v>3754</v>
      </c>
      <c r="J447" s="35" t="s">
        <v>3672</v>
      </c>
      <c r="K447" s="36">
        <v>0.89514563106796119</v>
      </c>
      <c r="L447" s="36">
        <v>0.49320388349514566</v>
      </c>
      <c r="M447" s="36">
        <v>0.50355987055016105</v>
      </c>
      <c r="N447" s="36">
        <f t="shared" si="6"/>
        <v>0.63063646170442267</v>
      </c>
      <c r="O447" s="35" t="s">
        <v>1395</v>
      </c>
      <c r="P447" s="35"/>
    </row>
    <row r="448" spans="1:16" s="37" customFormat="1" x14ac:dyDescent="0.35">
      <c r="A448" s="35">
        <v>114</v>
      </c>
      <c r="B448" s="35" t="s">
        <v>2895</v>
      </c>
      <c r="C448" s="35" t="s">
        <v>2894</v>
      </c>
      <c r="D448" s="35" t="s">
        <v>89</v>
      </c>
      <c r="E448" s="35" t="s">
        <v>4549</v>
      </c>
      <c r="F448" s="35"/>
      <c r="G448" s="35" t="s">
        <v>4548</v>
      </c>
      <c r="H448" s="35" t="s">
        <v>2891</v>
      </c>
      <c r="I448" s="35" t="s">
        <v>4554</v>
      </c>
      <c r="J448" s="35" t="s">
        <v>4546</v>
      </c>
      <c r="K448" s="36">
        <v>0.5673202614379077</v>
      </c>
      <c r="L448" s="36">
        <v>0.66993464052287455</v>
      </c>
      <c r="M448" s="36">
        <v>0.65294117647058814</v>
      </c>
      <c r="N448" s="36">
        <f t="shared" si="6"/>
        <v>0.63006535947712339</v>
      </c>
      <c r="O448" s="35" t="s">
        <v>1395</v>
      </c>
      <c r="P448" s="35"/>
    </row>
    <row r="449" spans="1:16" s="37" customFormat="1" x14ac:dyDescent="0.35">
      <c r="A449" s="35">
        <v>1160</v>
      </c>
      <c r="B449" s="35" t="s">
        <v>2895</v>
      </c>
      <c r="C449" s="35" t="s">
        <v>2894</v>
      </c>
      <c r="D449" s="35" t="s">
        <v>2893</v>
      </c>
      <c r="E449" s="35" t="s">
        <v>2920</v>
      </c>
      <c r="F449" s="35"/>
      <c r="G449" s="35" t="s">
        <v>2920</v>
      </c>
      <c r="H449" s="35" t="s">
        <v>2891</v>
      </c>
      <c r="I449" s="35" t="s">
        <v>2922</v>
      </c>
      <c r="J449" s="35" t="s">
        <v>2920</v>
      </c>
      <c r="K449" s="36">
        <v>0.62146892655367225</v>
      </c>
      <c r="L449" s="36">
        <v>0.61299435028248583</v>
      </c>
      <c r="M449" s="36">
        <v>0.65536723163841804</v>
      </c>
      <c r="N449" s="36">
        <f t="shared" si="6"/>
        <v>0.62994350282485867</v>
      </c>
      <c r="O449" s="35" t="s">
        <v>1395</v>
      </c>
      <c r="P449" s="35"/>
    </row>
    <row r="450" spans="1:16" s="37" customFormat="1" x14ac:dyDescent="0.35">
      <c r="A450" s="35">
        <v>178</v>
      </c>
      <c r="B450" s="35" t="s">
        <v>2895</v>
      </c>
      <c r="C450" s="35" t="s">
        <v>2894</v>
      </c>
      <c r="D450" s="35" t="s">
        <v>89</v>
      </c>
      <c r="E450" s="35" t="s">
        <v>4398</v>
      </c>
      <c r="F450" s="35"/>
      <c r="G450" s="35" t="s">
        <v>4388</v>
      </c>
      <c r="H450" s="35" t="s">
        <v>2891</v>
      </c>
      <c r="I450" s="35" t="s">
        <v>4445</v>
      </c>
      <c r="J450" s="35" t="s">
        <v>4388</v>
      </c>
      <c r="K450" s="36">
        <v>0.7308488612836429</v>
      </c>
      <c r="L450" s="36">
        <v>0.56107660455486341</v>
      </c>
      <c r="M450" s="36">
        <v>0.59523809523809312</v>
      </c>
      <c r="N450" s="36">
        <f t="shared" si="6"/>
        <v>0.62905452035886655</v>
      </c>
      <c r="O450" s="35" t="s">
        <v>1395</v>
      </c>
      <c r="P450" s="35"/>
    </row>
    <row r="451" spans="1:16" s="37" customFormat="1" x14ac:dyDescent="0.35">
      <c r="A451" s="35">
        <v>421</v>
      </c>
      <c r="B451" s="35" t="s">
        <v>2895</v>
      </c>
      <c r="C451" s="35" t="s">
        <v>3852</v>
      </c>
      <c r="D451" s="35" t="s">
        <v>3851</v>
      </c>
      <c r="E451" s="35" t="s">
        <v>4056</v>
      </c>
      <c r="F451" s="35"/>
      <c r="G451" s="35" t="s">
        <v>4043</v>
      </c>
      <c r="H451" s="35" t="s">
        <v>2891</v>
      </c>
      <c r="I451" s="35" t="s">
        <v>4070</v>
      </c>
      <c r="J451" s="35" t="s">
        <v>4043</v>
      </c>
      <c r="K451" s="36">
        <v>0.64030425963488835</v>
      </c>
      <c r="L451" s="36">
        <v>0.63218390804597568</v>
      </c>
      <c r="M451" s="36">
        <v>0.61392832995266933</v>
      </c>
      <c r="N451" s="36">
        <f t="shared" ref="N451:N514" si="7">IFERROR(AVERAGE(K451:M451),0)</f>
        <v>0.62880549921117768</v>
      </c>
      <c r="O451" s="35" t="s">
        <v>1395</v>
      </c>
      <c r="P451" s="35"/>
    </row>
    <row r="452" spans="1:16" s="37" customFormat="1" x14ac:dyDescent="0.35">
      <c r="A452" s="35">
        <v>977</v>
      </c>
      <c r="B452" s="35" t="s">
        <v>2895</v>
      </c>
      <c r="C452" s="35" t="s">
        <v>2894</v>
      </c>
      <c r="D452" s="35" t="s">
        <v>2893</v>
      </c>
      <c r="E452" s="35" t="s">
        <v>3186</v>
      </c>
      <c r="F452" s="35"/>
      <c r="G452" s="35" t="s">
        <v>3032</v>
      </c>
      <c r="H452" s="35" t="s">
        <v>3147</v>
      </c>
      <c r="I452" s="35" t="s">
        <v>3185</v>
      </c>
      <c r="J452" s="35" t="s">
        <v>3032</v>
      </c>
      <c r="K452" s="36">
        <v>0.58981955292216526</v>
      </c>
      <c r="L452" s="36">
        <v>0.61947453775711014</v>
      </c>
      <c r="M452" s="36">
        <v>0.67603525642188977</v>
      </c>
      <c r="N452" s="36">
        <f t="shared" si="7"/>
        <v>0.62844311570038836</v>
      </c>
      <c r="O452" s="35" t="s">
        <v>1395</v>
      </c>
      <c r="P452" s="35"/>
    </row>
    <row r="453" spans="1:16" s="37" customFormat="1" x14ac:dyDescent="0.35">
      <c r="A453" s="35">
        <v>674</v>
      </c>
      <c r="B453" s="35" t="s">
        <v>2895</v>
      </c>
      <c r="C453" s="35" t="s">
        <v>2894</v>
      </c>
      <c r="D453" s="35" t="s">
        <v>3279</v>
      </c>
      <c r="E453" s="35" t="s">
        <v>3592</v>
      </c>
      <c r="F453" s="35"/>
      <c r="G453" s="35" t="s">
        <v>3342</v>
      </c>
      <c r="H453" s="35" t="s">
        <v>2891</v>
      </c>
      <c r="I453" s="35" t="s">
        <v>3604</v>
      </c>
      <c r="J453" s="35" t="s">
        <v>3342</v>
      </c>
      <c r="K453" s="36">
        <v>0.82666666666666677</v>
      </c>
      <c r="L453" s="36">
        <v>0.81778666666666666</v>
      </c>
      <c r="M453" s="36">
        <v>0.24</v>
      </c>
      <c r="N453" s="36">
        <f t="shared" si="7"/>
        <v>0.6281511111111111</v>
      </c>
      <c r="O453" s="35" t="s">
        <v>1395</v>
      </c>
      <c r="P453" s="35"/>
    </row>
    <row r="454" spans="1:16" s="37" customFormat="1" x14ac:dyDescent="0.35">
      <c r="A454" s="35">
        <v>410</v>
      </c>
      <c r="B454" s="35" t="s">
        <v>2895</v>
      </c>
      <c r="C454" s="35" t="s">
        <v>3852</v>
      </c>
      <c r="D454" s="35" t="s">
        <v>3851</v>
      </c>
      <c r="E454" s="35" t="s">
        <v>4083</v>
      </c>
      <c r="F454" s="35"/>
      <c r="G454" s="35" t="s">
        <v>3855</v>
      </c>
      <c r="H454" s="35" t="s">
        <v>2891</v>
      </c>
      <c r="I454" s="35" t="s">
        <v>4082</v>
      </c>
      <c r="J454" s="35" t="s">
        <v>3853</v>
      </c>
      <c r="K454" s="36">
        <v>0.59056603773584915</v>
      </c>
      <c r="L454" s="36">
        <v>0.64213836477987341</v>
      </c>
      <c r="M454" s="36">
        <v>0.65157232704402446</v>
      </c>
      <c r="N454" s="36">
        <f t="shared" si="7"/>
        <v>0.62809224318658241</v>
      </c>
      <c r="O454" s="35" t="s">
        <v>1395</v>
      </c>
      <c r="P454" s="35"/>
    </row>
    <row r="455" spans="1:16" s="37" customFormat="1" x14ac:dyDescent="0.35">
      <c r="A455" s="35">
        <v>781</v>
      </c>
      <c r="B455" s="35" t="s">
        <v>2895</v>
      </c>
      <c r="C455" s="35" t="s">
        <v>2894</v>
      </c>
      <c r="D455" s="35" t="s">
        <v>3279</v>
      </c>
      <c r="E455" s="35" t="s">
        <v>3361</v>
      </c>
      <c r="F455" s="35"/>
      <c r="G455" s="35" t="s">
        <v>3361</v>
      </c>
      <c r="H455" s="35" t="s">
        <v>2891</v>
      </c>
      <c r="I455" s="35" t="s">
        <v>3460</v>
      </c>
      <c r="J455" s="35" t="s">
        <v>3361</v>
      </c>
      <c r="K455" s="36">
        <v>0.73231060606060616</v>
      </c>
      <c r="L455" s="36">
        <v>0.50503787878787887</v>
      </c>
      <c r="M455" s="36">
        <v>0.64393939393939392</v>
      </c>
      <c r="N455" s="36">
        <f t="shared" si="7"/>
        <v>0.62709595959595965</v>
      </c>
      <c r="O455" s="35" t="s">
        <v>1395</v>
      </c>
      <c r="P455" s="35"/>
    </row>
    <row r="456" spans="1:16" s="37" customFormat="1" x14ac:dyDescent="0.35">
      <c r="A456" s="35">
        <v>285</v>
      </c>
      <c r="B456" s="35" t="s">
        <v>2895</v>
      </c>
      <c r="C456" s="35" t="s">
        <v>3852</v>
      </c>
      <c r="D456" s="35" t="s">
        <v>4105</v>
      </c>
      <c r="E456" s="35" t="s">
        <v>4298</v>
      </c>
      <c r="F456" s="35"/>
      <c r="G456" s="35" t="s">
        <v>4254</v>
      </c>
      <c r="H456" s="35" t="s">
        <v>2891</v>
      </c>
      <c r="I456" s="35" t="s">
        <v>4299</v>
      </c>
      <c r="J456" s="35" t="s">
        <v>4254</v>
      </c>
      <c r="K456" s="36">
        <v>0.70808283233132852</v>
      </c>
      <c r="L456" s="36">
        <v>0.60120240480961928</v>
      </c>
      <c r="M456" s="36">
        <v>0.56913827655310623</v>
      </c>
      <c r="N456" s="36">
        <f t="shared" si="7"/>
        <v>0.62614117123135138</v>
      </c>
      <c r="O456" s="35" t="s">
        <v>1395</v>
      </c>
      <c r="P456" s="35"/>
    </row>
    <row r="457" spans="1:16" s="37" customFormat="1" x14ac:dyDescent="0.35">
      <c r="A457" s="35">
        <v>1108</v>
      </c>
      <c r="B457" s="35" t="s">
        <v>2895</v>
      </c>
      <c r="C457" s="35" t="s">
        <v>2894</v>
      </c>
      <c r="D457" s="35" t="s">
        <v>2893</v>
      </c>
      <c r="E457" s="35" t="s">
        <v>3005</v>
      </c>
      <c r="F457" s="35"/>
      <c r="G457" s="35" t="s">
        <v>3005</v>
      </c>
      <c r="H457" s="35" t="s">
        <v>2891</v>
      </c>
      <c r="I457" s="35" t="s">
        <v>3006</v>
      </c>
      <c r="J457" s="35" t="s">
        <v>3003</v>
      </c>
      <c r="K457" s="36">
        <v>0.63529411764705879</v>
      </c>
      <c r="L457" s="36">
        <v>0.59607843137254901</v>
      </c>
      <c r="M457" s="36">
        <v>0.64509803921568631</v>
      </c>
      <c r="N457" s="36">
        <f t="shared" si="7"/>
        <v>0.62549019607843137</v>
      </c>
      <c r="O457" s="35" t="s">
        <v>1395</v>
      </c>
      <c r="P457" s="35"/>
    </row>
    <row r="458" spans="1:16" s="37" customFormat="1" x14ac:dyDescent="0.35">
      <c r="A458" s="35">
        <v>236</v>
      </c>
      <c r="B458" s="35" t="s">
        <v>2895</v>
      </c>
      <c r="C458" s="35" t="s">
        <v>3852</v>
      </c>
      <c r="D458" s="35" t="s">
        <v>4105</v>
      </c>
      <c r="E458" s="35" t="s">
        <v>4364</v>
      </c>
      <c r="F458" s="35"/>
      <c r="G458" s="35" t="s">
        <v>1351</v>
      </c>
      <c r="H458" s="35" t="s">
        <v>2891</v>
      </c>
      <c r="I458" s="35" t="s">
        <v>4371</v>
      </c>
      <c r="J458" s="35" t="s">
        <v>1351</v>
      </c>
      <c r="K458" s="36">
        <v>0.61859582542694502</v>
      </c>
      <c r="L458" s="36">
        <v>0.62934851359898658</v>
      </c>
      <c r="M458" s="36">
        <v>0.62808349146110054</v>
      </c>
      <c r="N458" s="36">
        <f t="shared" si="7"/>
        <v>0.62534261016234405</v>
      </c>
      <c r="O458" s="35" t="s">
        <v>1395</v>
      </c>
      <c r="P458" s="35"/>
    </row>
    <row r="459" spans="1:16" s="37" customFormat="1" x14ac:dyDescent="0.35">
      <c r="A459" s="35">
        <v>1072</v>
      </c>
      <c r="B459" s="35" t="s">
        <v>2895</v>
      </c>
      <c r="C459" s="35" t="s">
        <v>2894</v>
      </c>
      <c r="D459" s="35" t="s">
        <v>2893</v>
      </c>
      <c r="E459" s="35" t="s">
        <v>3053</v>
      </c>
      <c r="F459" s="35"/>
      <c r="G459" s="35" t="s">
        <v>2889</v>
      </c>
      <c r="H459" s="35" t="s">
        <v>2891</v>
      </c>
      <c r="I459" s="35" t="s">
        <v>3057</v>
      </c>
      <c r="J459" s="35" t="s">
        <v>3056</v>
      </c>
      <c r="K459" s="36">
        <v>0.66399999999999992</v>
      </c>
      <c r="L459" s="36">
        <v>0.62799999999999989</v>
      </c>
      <c r="M459" s="36">
        <v>0.58399999999999996</v>
      </c>
      <c r="N459" s="36">
        <f t="shared" si="7"/>
        <v>0.6253333333333333</v>
      </c>
      <c r="O459" s="35" t="s">
        <v>1395</v>
      </c>
      <c r="P459" s="35"/>
    </row>
    <row r="460" spans="1:16" s="37" customFormat="1" x14ac:dyDescent="0.35">
      <c r="A460" s="35">
        <v>944</v>
      </c>
      <c r="B460" s="35" t="s">
        <v>2895</v>
      </c>
      <c r="C460" s="35" t="s">
        <v>2894</v>
      </c>
      <c r="D460" s="35" t="s">
        <v>2893</v>
      </c>
      <c r="E460" s="35" t="s">
        <v>2979</v>
      </c>
      <c r="F460" s="35"/>
      <c r="G460" s="35" t="s">
        <v>2979</v>
      </c>
      <c r="H460" s="35" t="s">
        <v>2891</v>
      </c>
      <c r="I460" s="35" t="s">
        <v>3233</v>
      </c>
      <c r="J460" s="35" t="s">
        <v>2979</v>
      </c>
      <c r="K460" s="36">
        <v>0.62199312714776644</v>
      </c>
      <c r="L460" s="36">
        <v>0.62199312714776644</v>
      </c>
      <c r="M460" s="36">
        <v>0.62886597938144329</v>
      </c>
      <c r="N460" s="36">
        <f t="shared" si="7"/>
        <v>0.62428407789232543</v>
      </c>
      <c r="O460" s="35" t="s">
        <v>1395</v>
      </c>
      <c r="P460" s="35"/>
    </row>
    <row r="461" spans="1:16" s="37" customFormat="1" x14ac:dyDescent="0.35">
      <c r="A461" s="35">
        <v>81</v>
      </c>
      <c r="B461" s="35" t="s">
        <v>2895</v>
      </c>
      <c r="C461" s="35" t="s">
        <v>2894</v>
      </c>
      <c r="D461" s="35" t="s">
        <v>89</v>
      </c>
      <c r="E461" s="35" t="s">
        <v>4396</v>
      </c>
      <c r="F461" s="35"/>
      <c r="G461" s="35" t="s">
        <v>4388</v>
      </c>
      <c r="H461" s="35" t="s">
        <v>2891</v>
      </c>
      <c r="I461" s="35" t="s">
        <v>4606</v>
      </c>
      <c r="J461" s="35" t="s">
        <v>4388</v>
      </c>
      <c r="K461" s="36">
        <v>0.63083164300202832</v>
      </c>
      <c r="L461" s="36">
        <v>0.59972954699120884</v>
      </c>
      <c r="M461" s="36">
        <v>0.64164976335361656</v>
      </c>
      <c r="N461" s="36">
        <f t="shared" si="7"/>
        <v>0.62407031778228461</v>
      </c>
      <c r="O461" s="35" t="s">
        <v>1395</v>
      </c>
      <c r="P461" s="35"/>
    </row>
    <row r="462" spans="1:16" s="37" customFormat="1" x14ac:dyDescent="0.35">
      <c r="A462" s="35">
        <v>32</v>
      </c>
      <c r="B462" s="35" t="s">
        <v>2895</v>
      </c>
      <c r="C462" s="35" t="s">
        <v>2894</v>
      </c>
      <c r="D462" s="35" t="s">
        <v>89</v>
      </c>
      <c r="E462" s="35" t="s">
        <v>4694</v>
      </c>
      <c r="F462" s="35"/>
      <c r="G462" s="35" t="s">
        <v>4388</v>
      </c>
      <c r="H462" s="35" t="s">
        <v>2891</v>
      </c>
      <c r="I462" s="35" t="s">
        <v>4696</v>
      </c>
      <c r="J462" s="35" t="s">
        <v>4388</v>
      </c>
      <c r="K462" s="36">
        <v>0.63492063492063489</v>
      </c>
      <c r="L462" s="36">
        <v>0.62786596119929361</v>
      </c>
      <c r="M462" s="36">
        <v>0.60846560846560849</v>
      </c>
      <c r="N462" s="36">
        <f t="shared" si="7"/>
        <v>0.62375073486184573</v>
      </c>
      <c r="O462" s="35" t="s">
        <v>1395</v>
      </c>
      <c r="P462" s="35"/>
    </row>
    <row r="463" spans="1:16" s="37" customFormat="1" x14ac:dyDescent="0.35">
      <c r="A463" s="35">
        <v>940</v>
      </c>
      <c r="B463" s="35" t="s">
        <v>2895</v>
      </c>
      <c r="C463" s="35" t="s">
        <v>2894</v>
      </c>
      <c r="D463" s="35" t="s">
        <v>2893</v>
      </c>
      <c r="E463" s="35" t="s">
        <v>3237</v>
      </c>
      <c r="F463" s="35"/>
      <c r="G463" s="35" t="s">
        <v>2900</v>
      </c>
      <c r="H463" s="35" t="s">
        <v>2891</v>
      </c>
      <c r="I463" s="35" t="s">
        <v>3238</v>
      </c>
      <c r="J463" s="35" t="s">
        <v>2900</v>
      </c>
      <c r="K463" s="36">
        <v>0.58175248419150671</v>
      </c>
      <c r="L463" s="36">
        <v>0.65311653116531165</v>
      </c>
      <c r="M463" s="36">
        <v>0.63143631436314374</v>
      </c>
      <c r="N463" s="36">
        <f t="shared" si="7"/>
        <v>0.62210177657332066</v>
      </c>
      <c r="O463" s="35" t="s">
        <v>1395</v>
      </c>
      <c r="P463" s="35"/>
    </row>
    <row r="464" spans="1:16" s="37" customFormat="1" x14ac:dyDescent="0.35">
      <c r="A464" s="35">
        <v>648</v>
      </c>
      <c r="B464" s="35" t="s">
        <v>2895</v>
      </c>
      <c r="C464" s="35" t="s">
        <v>2894</v>
      </c>
      <c r="D464" s="35" t="s">
        <v>3279</v>
      </c>
      <c r="E464" s="35" t="s">
        <v>3320</v>
      </c>
      <c r="F464" s="35"/>
      <c r="G464" s="35" t="s">
        <v>3320</v>
      </c>
      <c r="H464" s="35" t="s">
        <v>2891</v>
      </c>
      <c r="I464" s="35" t="s">
        <v>3632</v>
      </c>
      <c r="J464" s="35" t="s">
        <v>3320</v>
      </c>
      <c r="K464" s="36">
        <v>0.62388591800356408</v>
      </c>
      <c r="L464" s="36">
        <v>0.60783422459893055</v>
      </c>
      <c r="M464" s="36">
        <v>0.63457219251336894</v>
      </c>
      <c r="N464" s="36">
        <f t="shared" si="7"/>
        <v>0.62209744503862119</v>
      </c>
      <c r="O464" s="35" t="s">
        <v>1395</v>
      </c>
      <c r="P464" s="35"/>
    </row>
    <row r="465" spans="1:16" s="37" customFormat="1" x14ac:dyDescent="0.35">
      <c r="A465" s="35">
        <v>436</v>
      </c>
      <c r="B465" s="35" t="s">
        <v>2895</v>
      </c>
      <c r="C465" s="35" t="s">
        <v>3852</v>
      </c>
      <c r="D465" s="35" t="s">
        <v>3851</v>
      </c>
      <c r="E465" s="35" t="s">
        <v>4050</v>
      </c>
      <c r="F465" s="35"/>
      <c r="G465" s="35" t="s">
        <v>4043</v>
      </c>
      <c r="H465" s="35" t="s">
        <v>2891</v>
      </c>
      <c r="I465" s="35" t="s">
        <v>4051</v>
      </c>
      <c r="J465" s="35" t="s">
        <v>4043</v>
      </c>
      <c r="K465" s="36">
        <v>0.63212048192771098</v>
      </c>
      <c r="L465" s="36">
        <v>0.53734939759036138</v>
      </c>
      <c r="M465" s="36">
        <v>0.69638554216867465</v>
      </c>
      <c r="N465" s="36">
        <f t="shared" si="7"/>
        <v>0.62195180722891574</v>
      </c>
      <c r="O465" s="35" t="s">
        <v>1395</v>
      </c>
      <c r="P465" s="35"/>
    </row>
    <row r="466" spans="1:16" s="37" customFormat="1" x14ac:dyDescent="0.35">
      <c r="A466" s="35">
        <v>713</v>
      </c>
      <c r="B466" s="35" t="s">
        <v>2895</v>
      </c>
      <c r="C466" s="35" t="s">
        <v>2894</v>
      </c>
      <c r="D466" s="35" t="s">
        <v>3279</v>
      </c>
      <c r="E466" s="35" t="s">
        <v>3518</v>
      </c>
      <c r="F466" s="35"/>
      <c r="G466" s="35" t="s">
        <v>3518</v>
      </c>
      <c r="H466" s="35" t="s">
        <v>2891</v>
      </c>
      <c r="I466" s="35" t="s">
        <v>3550</v>
      </c>
      <c r="J466" s="35" t="s">
        <v>3275</v>
      </c>
      <c r="K466" s="36">
        <v>0.58252427184466027</v>
      </c>
      <c r="L466" s="36">
        <v>0.6310679611650486</v>
      </c>
      <c r="M466" s="36">
        <v>0.65208737864077682</v>
      </c>
      <c r="N466" s="36">
        <f t="shared" si="7"/>
        <v>0.62189320388349523</v>
      </c>
      <c r="O466" s="35" t="s">
        <v>1395</v>
      </c>
      <c r="P466" s="35"/>
    </row>
    <row r="467" spans="1:16" s="37" customFormat="1" x14ac:dyDescent="0.35">
      <c r="A467" s="35">
        <v>1157</v>
      </c>
      <c r="B467" s="35" t="s">
        <v>2895</v>
      </c>
      <c r="C467" s="35" t="s">
        <v>2894</v>
      </c>
      <c r="D467" s="35" t="s">
        <v>2893</v>
      </c>
      <c r="E467" s="35" t="s">
        <v>2927</v>
      </c>
      <c r="F467" s="35"/>
      <c r="G467" s="35" t="s">
        <v>2925</v>
      </c>
      <c r="H467" s="35" t="s">
        <v>2891</v>
      </c>
      <c r="I467" s="35" t="s">
        <v>2926</v>
      </c>
      <c r="J467" s="35" t="s">
        <v>2925</v>
      </c>
      <c r="K467" s="36">
        <v>0.67437379576107903</v>
      </c>
      <c r="L467" s="36">
        <v>0.60500963391136797</v>
      </c>
      <c r="M467" s="36">
        <v>0.58574181117533719</v>
      </c>
      <c r="N467" s="36">
        <f t="shared" si="7"/>
        <v>0.6217084136159281</v>
      </c>
      <c r="O467" s="35" t="s">
        <v>1395</v>
      </c>
      <c r="P467" s="35"/>
    </row>
    <row r="468" spans="1:16" s="37" customFormat="1" x14ac:dyDescent="0.35">
      <c r="A468" s="35">
        <v>234</v>
      </c>
      <c r="B468" s="35" t="s">
        <v>2895</v>
      </c>
      <c r="C468" s="35" t="s">
        <v>3852</v>
      </c>
      <c r="D468" s="35" t="s">
        <v>4105</v>
      </c>
      <c r="E468" s="35" t="s">
        <v>4364</v>
      </c>
      <c r="F468" s="35"/>
      <c r="G468" s="35" t="s">
        <v>1351</v>
      </c>
      <c r="H468" s="35" t="s">
        <v>2891</v>
      </c>
      <c r="I468" s="35" t="s">
        <v>4373</v>
      </c>
      <c r="J468" s="35" t="s">
        <v>1351</v>
      </c>
      <c r="K468" s="36">
        <v>0.58455114822546961</v>
      </c>
      <c r="L468" s="36">
        <v>0.69241475295754906</v>
      </c>
      <c r="M468" s="36">
        <v>0.58594293667362418</v>
      </c>
      <c r="N468" s="36">
        <f t="shared" si="7"/>
        <v>0.62096961261888095</v>
      </c>
      <c r="O468" s="35" t="s">
        <v>1395</v>
      </c>
      <c r="P468" s="35"/>
    </row>
    <row r="469" spans="1:16" s="37" customFormat="1" x14ac:dyDescent="0.35">
      <c r="A469" s="35">
        <v>845</v>
      </c>
      <c r="B469" s="35" t="s">
        <v>2895</v>
      </c>
      <c r="C469" s="35" t="s">
        <v>2894</v>
      </c>
      <c r="D469" s="35" t="s">
        <v>3279</v>
      </c>
      <c r="E469" s="35" t="s">
        <v>3367</v>
      </c>
      <c r="F469" s="35"/>
      <c r="G469" s="35" t="s">
        <v>3320</v>
      </c>
      <c r="H469" s="35" t="s">
        <v>2891</v>
      </c>
      <c r="I469" s="35" t="s">
        <v>3374</v>
      </c>
      <c r="J469" s="35" t="s">
        <v>3320</v>
      </c>
      <c r="K469" s="36">
        <v>0.60251572327043956</v>
      </c>
      <c r="L469" s="36">
        <v>0.63207547169811318</v>
      </c>
      <c r="M469" s="36">
        <v>0.62767924528301888</v>
      </c>
      <c r="N469" s="36">
        <f t="shared" si="7"/>
        <v>0.62075681341719058</v>
      </c>
      <c r="O469" s="35" t="s">
        <v>1395</v>
      </c>
      <c r="P469" s="35"/>
    </row>
    <row r="470" spans="1:16" s="37" customFormat="1" x14ac:dyDescent="0.35">
      <c r="A470" s="35">
        <v>390</v>
      </c>
      <c r="B470" s="35" t="s">
        <v>2895</v>
      </c>
      <c r="C470" s="35" t="s">
        <v>3852</v>
      </c>
      <c r="D470" s="35" t="s">
        <v>4105</v>
      </c>
      <c r="E470" s="35" t="s">
        <v>4104</v>
      </c>
      <c r="F470" s="35"/>
      <c r="G470" s="35" t="s">
        <v>4102</v>
      </c>
      <c r="H470" s="35" t="s">
        <v>2891</v>
      </c>
      <c r="I470" s="35" t="s">
        <v>4111</v>
      </c>
      <c r="J470" s="35" t="s">
        <v>4110</v>
      </c>
      <c r="K470" s="36">
        <v>0.66601941747572813</v>
      </c>
      <c r="L470" s="36">
        <v>0.55857605177993397</v>
      </c>
      <c r="M470" s="36">
        <v>0.63249190938511268</v>
      </c>
      <c r="N470" s="36">
        <f t="shared" si="7"/>
        <v>0.61902912621359163</v>
      </c>
      <c r="O470" s="35" t="s">
        <v>1395</v>
      </c>
      <c r="P470" s="35"/>
    </row>
    <row r="471" spans="1:16" s="37" customFormat="1" x14ac:dyDescent="0.35">
      <c r="A471" s="35">
        <v>467</v>
      </c>
      <c r="B471" s="35" t="s">
        <v>2895</v>
      </c>
      <c r="C471" s="35" t="s">
        <v>3852</v>
      </c>
      <c r="D471" s="35" t="s">
        <v>3851</v>
      </c>
      <c r="E471" s="35" t="s">
        <v>3992</v>
      </c>
      <c r="F471" s="35"/>
      <c r="G471" s="35" t="s">
        <v>3991</v>
      </c>
      <c r="H471" s="35" t="s">
        <v>2891</v>
      </c>
      <c r="I471" s="35" t="s">
        <v>3994</v>
      </c>
      <c r="J471" s="35" t="s">
        <v>3993</v>
      </c>
      <c r="K471" s="36">
        <v>0.67215815485996711</v>
      </c>
      <c r="L471" s="36">
        <v>0.60186710598572146</v>
      </c>
      <c r="M471" s="36">
        <v>0.58154859967051054</v>
      </c>
      <c r="N471" s="36">
        <f t="shared" si="7"/>
        <v>0.61852462017206633</v>
      </c>
      <c r="O471" s="35" t="s">
        <v>1395</v>
      </c>
      <c r="P471" s="35"/>
    </row>
    <row r="472" spans="1:16" s="37" customFormat="1" x14ac:dyDescent="0.35">
      <c r="A472" s="35">
        <v>54</v>
      </c>
      <c r="B472" s="35" t="s">
        <v>2895</v>
      </c>
      <c r="C472" s="35" t="s">
        <v>2894</v>
      </c>
      <c r="D472" s="35" t="s">
        <v>89</v>
      </c>
      <c r="E472" s="35" t="s">
        <v>4654</v>
      </c>
      <c r="F472" s="35"/>
      <c r="G472" s="35" t="s">
        <v>4652</v>
      </c>
      <c r="H472" s="35" t="s">
        <v>2891</v>
      </c>
      <c r="I472" s="35" t="s">
        <v>4658</v>
      </c>
      <c r="J472" s="35" t="s">
        <v>4657</v>
      </c>
      <c r="K472" s="36">
        <v>0.65449628127112769</v>
      </c>
      <c r="L472" s="36">
        <v>0.61257606490872207</v>
      </c>
      <c r="M472" s="36">
        <v>0.5868830290736976</v>
      </c>
      <c r="N472" s="36">
        <f t="shared" si="7"/>
        <v>0.61798512508451575</v>
      </c>
      <c r="O472" s="35" t="s">
        <v>1395</v>
      </c>
      <c r="P472" s="35"/>
    </row>
    <row r="473" spans="1:16" s="37" customFormat="1" x14ac:dyDescent="0.35">
      <c r="A473" s="35">
        <v>986</v>
      </c>
      <c r="B473" s="35" t="s">
        <v>2895</v>
      </c>
      <c r="C473" s="35" t="s">
        <v>2894</v>
      </c>
      <c r="D473" s="35" t="s">
        <v>2893</v>
      </c>
      <c r="E473" s="35" t="s">
        <v>3169</v>
      </c>
      <c r="F473" s="35"/>
      <c r="G473" s="35" t="s">
        <v>2987</v>
      </c>
      <c r="H473" s="35" t="s">
        <v>2891</v>
      </c>
      <c r="I473" s="35" t="s">
        <v>3170</v>
      </c>
      <c r="J473" s="35" t="s">
        <v>2987</v>
      </c>
      <c r="K473" s="36">
        <v>0.66603773584905657</v>
      </c>
      <c r="L473" s="36">
        <v>0.57169811320754726</v>
      </c>
      <c r="M473" s="36">
        <v>0.61320754716981141</v>
      </c>
      <c r="N473" s="36">
        <f t="shared" si="7"/>
        <v>0.61698113207547178</v>
      </c>
      <c r="O473" s="35" t="s">
        <v>1395</v>
      </c>
      <c r="P473" s="35"/>
    </row>
    <row r="474" spans="1:16" s="37" customFormat="1" x14ac:dyDescent="0.35">
      <c r="A474" s="35">
        <v>720</v>
      </c>
      <c r="B474" s="35" t="s">
        <v>2895</v>
      </c>
      <c r="C474" s="35" t="s">
        <v>2894</v>
      </c>
      <c r="D474" s="35" t="s">
        <v>3279</v>
      </c>
      <c r="E474" s="35" t="s">
        <v>3518</v>
      </c>
      <c r="F474" s="35"/>
      <c r="G474" s="35" t="s">
        <v>3275</v>
      </c>
      <c r="H474" s="35" t="s">
        <v>2891</v>
      </c>
      <c r="I474" s="35" t="s">
        <v>3543</v>
      </c>
      <c r="J474" s="35" t="s">
        <v>3275</v>
      </c>
      <c r="K474" s="36">
        <v>0.59016393442622961</v>
      </c>
      <c r="L474" s="36">
        <v>0.60655737704918045</v>
      </c>
      <c r="M474" s="36">
        <v>0.65354098360655755</v>
      </c>
      <c r="N474" s="36">
        <f t="shared" si="7"/>
        <v>0.61675409836065587</v>
      </c>
      <c r="O474" s="35" t="s">
        <v>1395</v>
      </c>
      <c r="P474" s="35"/>
    </row>
    <row r="475" spans="1:16" s="37" customFormat="1" x14ac:dyDescent="0.35">
      <c r="A475" s="35">
        <v>132</v>
      </c>
      <c r="B475" s="35" t="s">
        <v>2895</v>
      </c>
      <c r="C475" s="35" t="s">
        <v>2894</v>
      </c>
      <c r="D475" s="35" t="s">
        <v>89</v>
      </c>
      <c r="E475" s="35" t="s">
        <v>4431</v>
      </c>
      <c r="F475" s="35"/>
      <c r="G475" s="35" t="s">
        <v>4388</v>
      </c>
      <c r="H475" s="35" t="s">
        <v>2891</v>
      </c>
      <c r="I475" s="35" t="s">
        <v>4522</v>
      </c>
      <c r="J475" s="35" t="s">
        <v>4388</v>
      </c>
      <c r="K475" s="36">
        <v>0.56565656565656375</v>
      </c>
      <c r="L475" s="36">
        <v>0.60606060606060608</v>
      </c>
      <c r="M475" s="36">
        <v>0.6767676767676758</v>
      </c>
      <c r="N475" s="36">
        <f t="shared" si="7"/>
        <v>0.61616161616161524</v>
      </c>
      <c r="O475" s="35" t="s">
        <v>1395</v>
      </c>
      <c r="P475" s="35"/>
    </row>
    <row r="476" spans="1:16" s="37" customFormat="1" x14ac:dyDescent="0.35">
      <c r="A476" s="35">
        <v>470</v>
      </c>
      <c r="B476" s="35" t="s">
        <v>2895</v>
      </c>
      <c r="C476" s="35" t="s">
        <v>3852</v>
      </c>
      <c r="D476" s="35" t="s">
        <v>3851</v>
      </c>
      <c r="E476" s="35" t="s">
        <v>3987</v>
      </c>
      <c r="F476" s="35"/>
      <c r="G476" s="35" t="s">
        <v>3855</v>
      </c>
      <c r="H476" s="35" t="s">
        <v>2891</v>
      </c>
      <c r="I476" s="35" t="s">
        <v>3986</v>
      </c>
      <c r="J476" s="35" t="s">
        <v>3855</v>
      </c>
      <c r="K476" s="36">
        <v>0.68531999999999993</v>
      </c>
      <c r="L476" s="36">
        <v>0.58133333333333193</v>
      </c>
      <c r="M476" s="36">
        <v>0.58133333333333204</v>
      </c>
      <c r="N476" s="36">
        <f t="shared" si="7"/>
        <v>0.61599555555555463</v>
      </c>
      <c r="O476" s="35" t="s">
        <v>1395</v>
      </c>
      <c r="P476" s="35"/>
    </row>
    <row r="477" spans="1:16" s="37" customFormat="1" x14ac:dyDescent="0.35">
      <c r="A477" s="35">
        <v>270</v>
      </c>
      <c r="B477" s="35" t="s">
        <v>2895</v>
      </c>
      <c r="C477" s="35" t="s">
        <v>3852</v>
      </c>
      <c r="D477" s="35" t="s">
        <v>4105</v>
      </c>
      <c r="E477" s="35" t="s">
        <v>4315</v>
      </c>
      <c r="F477" s="35"/>
      <c r="G477" s="35" t="s">
        <v>1351</v>
      </c>
      <c r="H477" s="35" t="s">
        <v>2891</v>
      </c>
      <c r="I477" s="35" t="s">
        <v>4319</v>
      </c>
      <c r="J477" s="35" t="s">
        <v>1351</v>
      </c>
      <c r="K477" s="36">
        <v>0.6288492706645058</v>
      </c>
      <c r="L477" s="36">
        <v>0.61318206374932416</v>
      </c>
      <c r="M477" s="36">
        <v>0.60345759049162551</v>
      </c>
      <c r="N477" s="36">
        <f t="shared" si="7"/>
        <v>0.61516297496848515</v>
      </c>
      <c r="O477" s="35" t="s">
        <v>1395</v>
      </c>
      <c r="P477" s="35"/>
    </row>
    <row r="478" spans="1:16" s="37" customFormat="1" x14ac:dyDescent="0.35">
      <c r="A478" s="35">
        <v>177</v>
      </c>
      <c r="B478" s="35" t="s">
        <v>2895</v>
      </c>
      <c r="C478" s="35" t="s">
        <v>2894</v>
      </c>
      <c r="D478" s="35" t="s">
        <v>89</v>
      </c>
      <c r="E478" s="35" t="s">
        <v>4398</v>
      </c>
      <c r="F478" s="35"/>
      <c r="G478" s="35" t="s">
        <v>4388</v>
      </c>
      <c r="H478" s="35" t="s">
        <v>2891</v>
      </c>
      <c r="I478" s="35" t="s">
        <v>4446</v>
      </c>
      <c r="J478" s="35" t="s">
        <v>4388</v>
      </c>
      <c r="K478" s="36">
        <v>0.60408163265306136</v>
      </c>
      <c r="L478" s="36">
        <v>0.60680272108843269</v>
      </c>
      <c r="M478" s="36">
        <v>0.63401360544217567</v>
      </c>
      <c r="N478" s="36">
        <f t="shared" si="7"/>
        <v>0.61496598639455657</v>
      </c>
      <c r="O478" s="35" t="s">
        <v>1395</v>
      </c>
      <c r="P478" s="35"/>
    </row>
    <row r="479" spans="1:16" s="37" customFormat="1" x14ac:dyDescent="0.35">
      <c r="A479" s="35">
        <v>8</v>
      </c>
      <c r="B479" s="35" t="s">
        <v>2895</v>
      </c>
      <c r="C479" s="35" t="s">
        <v>2894</v>
      </c>
      <c r="D479" s="35" t="s">
        <v>89</v>
      </c>
      <c r="E479" s="35" t="s">
        <v>4394</v>
      </c>
      <c r="F479" s="35"/>
      <c r="G479" s="35" t="s">
        <v>4388</v>
      </c>
      <c r="H479" s="35" t="s">
        <v>2891</v>
      </c>
      <c r="I479" s="35" t="s">
        <v>4725</v>
      </c>
      <c r="J479" s="35" t="s">
        <v>4388</v>
      </c>
      <c r="K479" s="36">
        <v>0.71267605633802811</v>
      </c>
      <c r="L479" s="36">
        <v>0.6929577464788732</v>
      </c>
      <c r="M479" s="36">
        <v>0.43661971830985913</v>
      </c>
      <c r="N479" s="36">
        <f t="shared" si="7"/>
        <v>0.61408450704225348</v>
      </c>
      <c r="O479" s="35" t="s">
        <v>1395</v>
      </c>
      <c r="P479" s="35"/>
    </row>
    <row r="480" spans="1:16" s="37" customFormat="1" x14ac:dyDescent="0.35">
      <c r="A480" s="35">
        <v>121</v>
      </c>
      <c r="B480" s="35" t="s">
        <v>2895</v>
      </c>
      <c r="C480" s="35" t="s">
        <v>2894</v>
      </c>
      <c r="D480" s="35" t="s">
        <v>89</v>
      </c>
      <c r="E480" s="35" t="s">
        <v>4536</v>
      </c>
      <c r="F480" s="35"/>
      <c r="G480" s="35" t="s">
        <v>4534</v>
      </c>
      <c r="H480" s="35" t="s">
        <v>2891</v>
      </c>
      <c r="I480" s="35" t="s">
        <v>4541</v>
      </c>
      <c r="J480" s="35" t="s">
        <v>4530</v>
      </c>
      <c r="K480" s="36">
        <v>0.52313725490196006</v>
      </c>
      <c r="L480" s="36">
        <v>0.60470588235294109</v>
      </c>
      <c r="M480" s="36">
        <v>0.71372549019607756</v>
      </c>
      <c r="N480" s="36">
        <f t="shared" si="7"/>
        <v>0.61385620915032624</v>
      </c>
      <c r="O480" s="35" t="s">
        <v>1395</v>
      </c>
      <c r="P480" s="35"/>
    </row>
    <row r="481" spans="1:16" s="37" customFormat="1" x14ac:dyDescent="0.35">
      <c r="A481" s="35">
        <v>142</v>
      </c>
      <c r="B481" s="35" t="s">
        <v>2895</v>
      </c>
      <c r="C481" s="35" t="s">
        <v>2894</v>
      </c>
      <c r="D481" s="35" t="s">
        <v>89</v>
      </c>
      <c r="E481" s="35" t="s">
        <v>4481</v>
      </c>
      <c r="F481" s="35"/>
      <c r="G481" s="35" t="s">
        <v>4481</v>
      </c>
      <c r="H481" s="35" t="s">
        <v>2891</v>
      </c>
      <c r="I481" s="35" t="s">
        <v>4500</v>
      </c>
      <c r="J481" s="35" t="s">
        <v>4499</v>
      </c>
      <c r="K481" s="36">
        <v>0.61952861952861826</v>
      </c>
      <c r="L481" s="36">
        <v>0.54949494949494959</v>
      </c>
      <c r="M481" s="36">
        <v>0.66666666666666663</v>
      </c>
      <c r="N481" s="36">
        <f t="shared" si="7"/>
        <v>0.6118967452300782</v>
      </c>
      <c r="O481" s="35" t="s">
        <v>1395</v>
      </c>
      <c r="P481" s="35"/>
    </row>
    <row r="482" spans="1:16" s="37" customFormat="1" x14ac:dyDescent="0.35">
      <c r="A482" s="35">
        <v>107</v>
      </c>
      <c r="B482" s="35" t="s">
        <v>2895</v>
      </c>
      <c r="C482" s="35" t="s">
        <v>2894</v>
      </c>
      <c r="D482" s="35" t="s">
        <v>89</v>
      </c>
      <c r="E482" s="35" t="s">
        <v>4566</v>
      </c>
      <c r="F482" s="35"/>
      <c r="G482" s="35" t="s">
        <v>4565</v>
      </c>
      <c r="H482" s="35" t="s">
        <v>2891</v>
      </c>
      <c r="I482" s="35" t="s">
        <v>4570</v>
      </c>
      <c r="J482" s="35" t="s">
        <v>4569</v>
      </c>
      <c r="K482" s="36">
        <v>0.56453900709219784</v>
      </c>
      <c r="L482" s="36">
        <v>0.66382978723404262</v>
      </c>
      <c r="M482" s="36">
        <v>0.60638297872340441</v>
      </c>
      <c r="N482" s="36">
        <f t="shared" si="7"/>
        <v>0.61158392434988162</v>
      </c>
      <c r="O482" s="35" t="s">
        <v>1395</v>
      </c>
      <c r="P482" s="35"/>
    </row>
    <row r="483" spans="1:16" s="37" customFormat="1" x14ac:dyDescent="0.35">
      <c r="A483" s="35">
        <v>460</v>
      </c>
      <c r="B483" s="35" t="s">
        <v>2895</v>
      </c>
      <c r="C483" s="35" t="s">
        <v>3852</v>
      </c>
      <c r="D483" s="35" t="s">
        <v>3851</v>
      </c>
      <c r="E483" s="35" t="s">
        <v>4006</v>
      </c>
      <c r="F483" s="35"/>
      <c r="G483" s="35" t="s">
        <v>4005</v>
      </c>
      <c r="H483" s="35" t="s">
        <v>2891</v>
      </c>
      <c r="I483" s="35" t="s">
        <v>4007</v>
      </c>
      <c r="J483" s="35" t="s">
        <v>4005</v>
      </c>
      <c r="K483" s="36">
        <v>0.65094339622641495</v>
      </c>
      <c r="L483" s="36">
        <v>0.59937106918238869</v>
      </c>
      <c r="M483" s="36">
        <v>0.5798742138364773</v>
      </c>
      <c r="N483" s="36">
        <f t="shared" si="7"/>
        <v>0.61006289308176032</v>
      </c>
      <c r="O483" s="35" t="s">
        <v>1395</v>
      </c>
      <c r="P483" s="35"/>
    </row>
    <row r="484" spans="1:16" s="37" customFormat="1" x14ac:dyDescent="0.35">
      <c r="A484" s="35">
        <v>19</v>
      </c>
      <c r="B484" s="35" t="s">
        <v>2895</v>
      </c>
      <c r="C484" s="35" t="s">
        <v>2894</v>
      </c>
      <c r="D484" s="35" t="s">
        <v>89</v>
      </c>
      <c r="E484" s="35" t="s">
        <v>4713</v>
      </c>
      <c r="F484" s="35"/>
      <c r="G484" s="35" t="s">
        <v>4388</v>
      </c>
      <c r="H484" s="35" t="s">
        <v>2891</v>
      </c>
      <c r="I484" s="35" t="s">
        <v>4714</v>
      </c>
      <c r="J484" s="35" t="s">
        <v>4388</v>
      </c>
      <c r="K484" s="36">
        <v>0.63549160671462579</v>
      </c>
      <c r="L484" s="36">
        <v>0.5755395683453236</v>
      </c>
      <c r="M484" s="36">
        <v>0.61870503597122306</v>
      </c>
      <c r="N484" s="36">
        <f t="shared" si="7"/>
        <v>0.60991207034372419</v>
      </c>
      <c r="O484" s="35" t="s">
        <v>1395</v>
      </c>
      <c r="P484" s="35"/>
    </row>
    <row r="485" spans="1:16" s="37" customFormat="1" x14ac:dyDescent="0.35">
      <c r="A485" s="35">
        <v>399</v>
      </c>
      <c r="B485" s="35" t="s">
        <v>2895</v>
      </c>
      <c r="C485" s="35" t="s">
        <v>3852</v>
      </c>
      <c r="D485" s="35" t="s">
        <v>3851</v>
      </c>
      <c r="E485" s="35" t="s">
        <v>4092</v>
      </c>
      <c r="F485" s="35"/>
      <c r="G485" s="35" t="s">
        <v>4043</v>
      </c>
      <c r="H485" s="35" t="s">
        <v>2891</v>
      </c>
      <c r="I485" s="35" t="s">
        <v>4095</v>
      </c>
      <c r="J485" s="35" t="s">
        <v>4043</v>
      </c>
      <c r="K485" s="36">
        <v>0.57685950413223142</v>
      </c>
      <c r="L485" s="36">
        <v>0.64077134986225803</v>
      </c>
      <c r="M485" s="36">
        <v>0.61157024793388437</v>
      </c>
      <c r="N485" s="36">
        <f t="shared" si="7"/>
        <v>0.60973370064279131</v>
      </c>
      <c r="O485" s="35" t="s">
        <v>1395</v>
      </c>
      <c r="P485" s="35"/>
    </row>
    <row r="486" spans="1:16" s="37" customFormat="1" x14ac:dyDescent="0.35">
      <c r="A486" s="35">
        <v>571</v>
      </c>
      <c r="B486" s="35" t="s">
        <v>2895</v>
      </c>
      <c r="C486" s="35" t="s">
        <v>2894</v>
      </c>
      <c r="D486" s="35" t="s">
        <v>3377</v>
      </c>
      <c r="E486" s="35" t="s">
        <v>3785</v>
      </c>
      <c r="F486" s="35"/>
      <c r="G486" s="35" t="s">
        <v>3784</v>
      </c>
      <c r="H486" s="35" t="s">
        <v>2891</v>
      </c>
      <c r="I486" s="35" t="s">
        <v>3789</v>
      </c>
      <c r="J486" s="35" t="s">
        <v>3788</v>
      </c>
      <c r="K486" s="36">
        <v>0.63267973856209025</v>
      </c>
      <c r="L486" s="36">
        <v>0.58366013071895295</v>
      </c>
      <c r="M486" s="36">
        <v>0.61176470588235299</v>
      </c>
      <c r="N486" s="36">
        <f t="shared" si="7"/>
        <v>0.6093681917211321</v>
      </c>
      <c r="O486" s="35" t="s">
        <v>1395</v>
      </c>
      <c r="P486" s="35"/>
    </row>
    <row r="487" spans="1:16" s="37" customFormat="1" x14ac:dyDescent="0.35">
      <c r="A487" s="35">
        <v>871</v>
      </c>
      <c r="B487" s="35" t="s">
        <v>2895</v>
      </c>
      <c r="C487" s="35" t="s">
        <v>2894</v>
      </c>
      <c r="D487" s="35" t="s">
        <v>3279</v>
      </c>
      <c r="E487" s="35" t="s">
        <v>3331</v>
      </c>
      <c r="F487" s="35"/>
      <c r="G487" s="35" t="s">
        <v>3330</v>
      </c>
      <c r="H487" s="35" t="s">
        <v>2891</v>
      </c>
      <c r="I487" s="35" t="s">
        <v>3335</v>
      </c>
      <c r="J487" s="35" t="s">
        <v>3328</v>
      </c>
      <c r="K487" s="36">
        <v>0.69804705882352935</v>
      </c>
      <c r="L487" s="36">
        <v>0.79216470588235277</v>
      </c>
      <c r="M487" s="36">
        <v>0.33724705882352946</v>
      </c>
      <c r="N487" s="36">
        <f t="shared" si="7"/>
        <v>0.60915294117647056</v>
      </c>
      <c r="O487" s="35" t="s">
        <v>1395</v>
      </c>
      <c r="P487" s="35"/>
    </row>
    <row r="488" spans="1:16" s="37" customFormat="1" x14ac:dyDescent="0.35">
      <c r="A488" s="35">
        <v>747</v>
      </c>
      <c r="B488" s="35" t="s">
        <v>2895</v>
      </c>
      <c r="C488" s="35" t="s">
        <v>2894</v>
      </c>
      <c r="D488" s="35" t="s">
        <v>3279</v>
      </c>
      <c r="E488" s="35" t="s">
        <v>3382</v>
      </c>
      <c r="F488" s="35"/>
      <c r="G488" s="35" t="s">
        <v>3382</v>
      </c>
      <c r="H488" s="35" t="s">
        <v>3147</v>
      </c>
      <c r="I488" s="35" t="s">
        <v>3507</v>
      </c>
      <c r="J488" s="35" t="s">
        <v>3505</v>
      </c>
      <c r="K488" s="36">
        <v>0.51631400184962961</v>
      </c>
      <c r="L488" s="36">
        <v>0.71811315815550825</v>
      </c>
      <c r="M488" s="36">
        <v>0.59156118143460068</v>
      </c>
      <c r="N488" s="36">
        <f t="shared" si="7"/>
        <v>0.60866278047991285</v>
      </c>
      <c r="O488" s="35" t="s">
        <v>1395</v>
      </c>
      <c r="P488" s="35"/>
    </row>
    <row r="489" spans="1:16" s="37" customFormat="1" x14ac:dyDescent="0.35">
      <c r="A489" s="35">
        <v>1150</v>
      </c>
      <c r="B489" s="35" t="s">
        <v>2895</v>
      </c>
      <c r="C489" s="35" t="s">
        <v>2894</v>
      </c>
      <c r="D489" s="35" t="s">
        <v>2893</v>
      </c>
      <c r="E489" s="35" t="s">
        <v>2938</v>
      </c>
      <c r="F489" s="35"/>
      <c r="G489" s="35" t="s">
        <v>2936</v>
      </c>
      <c r="H489" s="35" t="s">
        <v>2891</v>
      </c>
      <c r="I489" s="35" t="s">
        <v>2939</v>
      </c>
      <c r="J489" s="35" t="s">
        <v>2936</v>
      </c>
      <c r="K489" s="36">
        <v>0.65294117647058814</v>
      </c>
      <c r="L489" s="36">
        <v>0.55882352941176472</v>
      </c>
      <c r="M489" s="36">
        <v>0.60784313725490191</v>
      </c>
      <c r="N489" s="36">
        <f t="shared" si="7"/>
        <v>0.60653594771241826</v>
      </c>
      <c r="O489" s="35" t="s">
        <v>1395</v>
      </c>
      <c r="P489" s="35"/>
    </row>
    <row r="490" spans="1:16" s="37" customFormat="1" x14ac:dyDescent="0.35">
      <c r="A490" s="35">
        <v>866</v>
      </c>
      <c r="B490" s="35" t="s">
        <v>2895</v>
      </c>
      <c r="C490" s="35" t="s">
        <v>2894</v>
      </c>
      <c r="D490" s="35" t="s">
        <v>3279</v>
      </c>
      <c r="E490" s="35" t="s">
        <v>3337</v>
      </c>
      <c r="F490" s="35"/>
      <c r="G490" s="35" t="s">
        <v>3284</v>
      </c>
      <c r="H490" s="35" t="s">
        <v>2891</v>
      </c>
      <c r="I490" s="35" t="s">
        <v>3341</v>
      </c>
      <c r="J490" s="35" t="s">
        <v>3284</v>
      </c>
      <c r="K490" s="36">
        <v>0.59598214285714279</v>
      </c>
      <c r="L490" s="36">
        <v>0.58258928571428559</v>
      </c>
      <c r="M490" s="36">
        <v>0.63616071428571419</v>
      </c>
      <c r="N490" s="36">
        <f t="shared" si="7"/>
        <v>0.60491071428571419</v>
      </c>
      <c r="O490" s="35" t="s">
        <v>1395</v>
      </c>
      <c r="P490" s="35"/>
    </row>
    <row r="491" spans="1:16" s="37" customFormat="1" x14ac:dyDescent="0.35">
      <c r="A491" s="35">
        <v>813</v>
      </c>
      <c r="B491" s="35" t="s">
        <v>2895</v>
      </c>
      <c r="C491" s="35" t="s">
        <v>2894</v>
      </c>
      <c r="D491" s="35" t="s">
        <v>3279</v>
      </c>
      <c r="E491" s="35" t="s">
        <v>1259</v>
      </c>
      <c r="F491" s="35"/>
      <c r="G491" s="35" t="s">
        <v>1259</v>
      </c>
      <c r="H491" s="35" t="s">
        <v>2891</v>
      </c>
      <c r="I491" s="35" t="s">
        <v>3415</v>
      </c>
      <c r="J491" s="35" t="s">
        <v>3412</v>
      </c>
      <c r="K491" s="36">
        <v>0.6</v>
      </c>
      <c r="L491" s="36">
        <v>0.61960784313725492</v>
      </c>
      <c r="M491" s="36">
        <v>0.59476470588235286</v>
      </c>
      <c r="N491" s="36">
        <f t="shared" si="7"/>
        <v>0.60479084967320262</v>
      </c>
      <c r="O491" s="35" t="s">
        <v>1395</v>
      </c>
      <c r="P491" s="35"/>
    </row>
    <row r="492" spans="1:16" s="37" customFormat="1" x14ac:dyDescent="0.35">
      <c r="A492" s="35">
        <v>1082</v>
      </c>
      <c r="B492" s="35" t="s">
        <v>2895</v>
      </c>
      <c r="C492" s="35" t="s">
        <v>2894</v>
      </c>
      <c r="D492" s="35" t="s">
        <v>2893</v>
      </c>
      <c r="E492" s="35" t="s">
        <v>3032</v>
      </c>
      <c r="F492" s="35"/>
      <c r="G492" s="35" t="s">
        <v>3032</v>
      </c>
      <c r="H492" s="35" t="s">
        <v>2891</v>
      </c>
      <c r="I492" s="35" t="s">
        <v>3040</v>
      </c>
      <c r="J492" s="35" t="s">
        <v>3032</v>
      </c>
      <c r="K492" s="36">
        <v>0.76798561151079137</v>
      </c>
      <c r="L492" s="36">
        <v>0.50179856115107913</v>
      </c>
      <c r="M492" s="36">
        <v>0.54316546762589935</v>
      </c>
      <c r="N492" s="36">
        <f t="shared" si="7"/>
        <v>0.60431654676259006</v>
      </c>
      <c r="O492" s="35" t="s">
        <v>1395</v>
      </c>
      <c r="P492" s="35"/>
    </row>
    <row r="493" spans="1:16" s="37" customFormat="1" x14ac:dyDescent="0.35">
      <c r="A493" s="35">
        <v>868</v>
      </c>
      <c r="B493" s="35" t="s">
        <v>2895</v>
      </c>
      <c r="C493" s="35" t="s">
        <v>2894</v>
      </c>
      <c r="D493" s="35" t="s">
        <v>3279</v>
      </c>
      <c r="E493" s="35" t="s">
        <v>3337</v>
      </c>
      <c r="F493" s="35"/>
      <c r="G493" s="35" t="s">
        <v>3284</v>
      </c>
      <c r="H493" s="35" t="s">
        <v>2891</v>
      </c>
      <c r="I493" s="35" t="s">
        <v>3339</v>
      </c>
      <c r="J493" s="35" t="s">
        <v>3284</v>
      </c>
      <c r="K493" s="36">
        <v>0.41666666666666663</v>
      </c>
      <c r="L493" s="36">
        <v>0.80116228070175444</v>
      </c>
      <c r="M493" s="36">
        <v>0.5942982456140351</v>
      </c>
      <c r="N493" s="36">
        <f t="shared" si="7"/>
        <v>0.60404239766081869</v>
      </c>
      <c r="O493" s="35" t="s">
        <v>1395</v>
      </c>
      <c r="P493" s="35"/>
    </row>
    <row r="494" spans="1:16" s="37" customFormat="1" x14ac:dyDescent="0.35">
      <c r="A494" s="35">
        <v>394</v>
      </c>
      <c r="B494" s="35" t="s">
        <v>2895</v>
      </c>
      <c r="C494" s="35" t="s">
        <v>3852</v>
      </c>
      <c r="D494" s="35" t="s">
        <v>3851</v>
      </c>
      <c r="E494" s="35" t="s">
        <v>4060</v>
      </c>
      <c r="F494" s="35"/>
      <c r="G494" s="35" t="s">
        <v>4060</v>
      </c>
      <c r="H494" s="35" t="s">
        <v>2891</v>
      </c>
      <c r="I494" s="35" t="s">
        <v>4101</v>
      </c>
      <c r="J494" s="35" t="s">
        <v>4100</v>
      </c>
      <c r="K494" s="36">
        <v>0.55277777777777781</v>
      </c>
      <c r="L494" s="36">
        <v>0.62407407407407223</v>
      </c>
      <c r="M494" s="36">
        <v>0.6333333333333333</v>
      </c>
      <c r="N494" s="36">
        <f t="shared" si="7"/>
        <v>0.60339506172839441</v>
      </c>
      <c r="O494" s="35" t="s">
        <v>1395</v>
      </c>
      <c r="P494" s="35"/>
    </row>
    <row r="495" spans="1:16" s="37" customFormat="1" x14ac:dyDescent="0.35">
      <c r="A495" s="35">
        <v>1016</v>
      </c>
      <c r="B495" s="35" t="s">
        <v>2895</v>
      </c>
      <c r="C495" s="35" t="s">
        <v>2894</v>
      </c>
      <c r="D495" s="35" t="s">
        <v>2893</v>
      </c>
      <c r="E495" s="35" t="s">
        <v>3132</v>
      </c>
      <c r="F495" s="35"/>
      <c r="G495" s="35" t="s">
        <v>2936</v>
      </c>
      <c r="H495" s="35" t="s">
        <v>2891</v>
      </c>
      <c r="I495" s="35" t="s">
        <v>3131</v>
      </c>
      <c r="J495" s="35" t="s">
        <v>2936</v>
      </c>
      <c r="K495" s="36">
        <v>0</v>
      </c>
      <c r="L495" s="36">
        <v>0.88737864077669903</v>
      </c>
      <c r="M495" s="36">
        <v>0.92233009708737856</v>
      </c>
      <c r="N495" s="36">
        <f t="shared" si="7"/>
        <v>0.6032362459546925</v>
      </c>
      <c r="O495" s="35" t="s">
        <v>1395</v>
      </c>
      <c r="P495" s="35"/>
    </row>
    <row r="496" spans="1:16" s="37" customFormat="1" x14ac:dyDescent="0.35">
      <c r="A496" s="35">
        <v>302</v>
      </c>
      <c r="B496" s="35" t="s">
        <v>2895</v>
      </c>
      <c r="C496" s="35" t="s">
        <v>3852</v>
      </c>
      <c r="D496" s="35" t="s">
        <v>4105</v>
      </c>
      <c r="E496" s="35" t="s">
        <v>4262</v>
      </c>
      <c r="F496" s="35"/>
      <c r="G496" s="35" t="s">
        <v>4261</v>
      </c>
      <c r="H496" s="35" t="s">
        <v>2891</v>
      </c>
      <c r="I496" s="35" t="s">
        <v>4271</v>
      </c>
      <c r="J496" s="35" t="s">
        <v>4270</v>
      </c>
      <c r="K496" s="36">
        <v>0.66256157635467994</v>
      </c>
      <c r="L496" s="36">
        <v>0.6206896551724137</v>
      </c>
      <c r="M496" s="36">
        <v>0.5251231527093595</v>
      </c>
      <c r="N496" s="36">
        <f t="shared" si="7"/>
        <v>0.60279146141215101</v>
      </c>
      <c r="O496" s="35" t="s">
        <v>1395</v>
      </c>
      <c r="P496" s="35"/>
    </row>
    <row r="497" spans="1:16" s="37" customFormat="1" x14ac:dyDescent="0.35">
      <c r="A497" s="35">
        <v>680</v>
      </c>
      <c r="B497" s="35" t="s">
        <v>2895</v>
      </c>
      <c r="C497" s="35" t="s">
        <v>2894</v>
      </c>
      <c r="D497" s="35" t="s">
        <v>3279</v>
      </c>
      <c r="E497" s="35" t="s">
        <v>3592</v>
      </c>
      <c r="F497" s="35"/>
      <c r="G497" s="35" t="s">
        <v>3342</v>
      </c>
      <c r="H497" s="35" t="s">
        <v>2891</v>
      </c>
      <c r="I497" s="35" t="s">
        <v>3595</v>
      </c>
      <c r="J497" s="35" t="s">
        <v>3356</v>
      </c>
      <c r="K497" s="36">
        <v>0.5054951456310679</v>
      </c>
      <c r="L497" s="36">
        <v>0.4116504854368932</v>
      </c>
      <c r="M497" s="36">
        <v>0.88932038834951466</v>
      </c>
      <c r="N497" s="36">
        <f t="shared" si="7"/>
        <v>0.60215533980582525</v>
      </c>
      <c r="O497" s="35" t="s">
        <v>1395</v>
      </c>
      <c r="P497" s="35"/>
    </row>
    <row r="498" spans="1:16" s="37" customFormat="1" x14ac:dyDescent="0.35">
      <c r="A498" s="35">
        <v>122</v>
      </c>
      <c r="B498" s="35" t="s">
        <v>2895</v>
      </c>
      <c r="C498" s="35" t="s">
        <v>2894</v>
      </c>
      <c r="D498" s="35" t="s">
        <v>89</v>
      </c>
      <c r="E498" s="35" t="s">
        <v>4536</v>
      </c>
      <c r="F498" s="35"/>
      <c r="G498" s="35" t="s">
        <v>4534</v>
      </c>
      <c r="H498" s="35" t="s">
        <v>2891</v>
      </c>
      <c r="I498" s="35" t="s">
        <v>4540</v>
      </c>
      <c r="J498" s="35" t="s">
        <v>4537</v>
      </c>
      <c r="K498" s="36">
        <v>0</v>
      </c>
      <c r="L498" s="36">
        <v>0.90745098039215522</v>
      </c>
      <c r="M498" s="36">
        <v>0.89882352941176469</v>
      </c>
      <c r="N498" s="36">
        <f t="shared" si="7"/>
        <v>0.60209150326797334</v>
      </c>
      <c r="O498" s="35" t="s">
        <v>1395</v>
      </c>
      <c r="P498" s="35"/>
    </row>
    <row r="499" spans="1:16" s="37" customFormat="1" x14ac:dyDescent="0.35">
      <c r="A499" s="35">
        <v>934</v>
      </c>
      <c r="B499" s="35" t="s">
        <v>2895</v>
      </c>
      <c r="C499" s="35" t="s">
        <v>2894</v>
      </c>
      <c r="D499" s="35" t="s">
        <v>2893</v>
      </c>
      <c r="E499" s="35" t="s">
        <v>3193</v>
      </c>
      <c r="F499" s="35"/>
      <c r="G499" s="35" t="s">
        <v>2896</v>
      </c>
      <c r="H499" s="35" t="s">
        <v>2891</v>
      </c>
      <c r="I499" s="35" t="s">
        <v>3244</v>
      </c>
      <c r="J499" s="35" t="s">
        <v>3151</v>
      </c>
      <c r="K499" s="36">
        <v>0.61030683846683409</v>
      </c>
      <c r="L499" s="36">
        <v>0.65271317829457354</v>
      </c>
      <c r="M499" s="36">
        <v>0.54263565891472865</v>
      </c>
      <c r="N499" s="36">
        <f t="shared" si="7"/>
        <v>0.60188522522537868</v>
      </c>
      <c r="O499" s="35" t="s">
        <v>1395</v>
      </c>
      <c r="P499" s="35"/>
    </row>
    <row r="500" spans="1:16" s="37" customFormat="1" x14ac:dyDescent="0.35">
      <c r="A500" s="35">
        <v>591</v>
      </c>
      <c r="B500" s="35" t="s">
        <v>2895</v>
      </c>
      <c r="C500" s="35" t="s">
        <v>2894</v>
      </c>
      <c r="D500" s="35" t="s">
        <v>3377</v>
      </c>
      <c r="E500" s="35" t="s">
        <v>3750</v>
      </c>
      <c r="F500" s="35"/>
      <c r="G500" s="35" t="s">
        <v>3750</v>
      </c>
      <c r="H500" s="35" t="s">
        <v>2891</v>
      </c>
      <c r="I500" s="35" t="s">
        <v>3751</v>
      </c>
      <c r="J500" s="35" t="s">
        <v>3720</v>
      </c>
      <c r="K500" s="36">
        <v>0.55460992907801276</v>
      </c>
      <c r="L500" s="36">
        <v>0.6680851063829788</v>
      </c>
      <c r="M500" s="36">
        <v>0.58226950354609786</v>
      </c>
      <c r="N500" s="36">
        <f t="shared" si="7"/>
        <v>0.60165484633569644</v>
      </c>
      <c r="O500" s="35" t="s">
        <v>1395</v>
      </c>
      <c r="P500" s="35"/>
    </row>
    <row r="501" spans="1:16" s="37" customFormat="1" x14ac:dyDescent="0.35">
      <c r="A501" s="35">
        <v>524</v>
      </c>
      <c r="B501" s="35" t="s">
        <v>2895</v>
      </c>
      <c r="C501" s="35" t="s">
        <v>3852</v>
      </c>
      <c r="D501" s="35" t="s">
        <v>3851</v>
      </c>
      <c r="E501" s="35" t="s">
        <v>3888</v>
      </c>
      <c r="F501" s="35"/>
      <c r="G501" s="35" t="s">
        <v>3888</v>
      </c>
      <c r="H501" s="35" t="s">
        <v>2891</v>
      </c>
      <c r="I501" s="35" t="s">
        <v>3895</v>
      </c>
      <c r="J501" s="35" t="s">
        <v>3894</v>
      </c>
      <c r="K501" s="36">
        <v>0.58585858585858586</v>
      </c>
      <c r="L501" s="36">
        <v>0.60202020202020201</v>
      </c>
      <c r="M501" s="36">
        <v>0.61616161616161602</v>
      </c>
      <c r="N501" s="36">
        <f t="shared" si="7"/>
        <v>0.6013468013468013</v>
      </c>
      <c r="O501" s="35" t="s">
        <v>1395</v>
      </c>
      <c r="P501" s="35"/>
    </row>
    <row r="502" spans="1:16" s="37" customFormat="1" x14ac:dyDescent="0.35">
      <c r="A502" s="35">
        <v>173</v>
      </c>
      <c r="B502" s="35" t="s">
        <v>2895</v>
      </c>
      <c r="C502" s="35" t="s">
        <v>2894</v>
      </c>
      <c r="D502" s="35" t="s">
        <v>89</v>
      </c>
      <c r="E502" s="35" t="s">
        <v>4398</v>
      </c>
      <c r="F502" s="35"/>
      <c r="G502" s="35" t="s">
        <v>4388</v>
      </c>
      <c r="H502" s="35" t="s">
        <v>2891</v>
      </c>
      <c r="I502" s="35" t="s">
        <v>4450</v>
      </c>
      <c r="J502" s="35" t="s">
        <v>4388</v>
      </c>
      <c r="K502" s="36">
        <v>0.54705882352941171</v>
      </c>
      <c r="L502" s="36">
        <v>0.56372549019607654</v>
      </c>
      <c r="M502" s="36">
        <v>0.69215686274509702</v>
      </c>
      <c r="N502" s="36">
        <f t="shared" si="7"/>
        <v>0.60098039215686183</v>
      </c>
      <c r="O502" s="35" t="s">
        <v>1395</v>
      </c>
      <c r="P502" s="35"/>
    </row>
    <row r="503" spans="1:16" s="37" customFormat="1" x14ac:dyDescent="0.35">
      <c r="A503" s="35">
        <v>112</v>
      </c>
      <c r="B503" s="35" t="s">
        <v>2895</v>
      </c>
      <c r="C503" s="35" t="s">
        <v>2894</v>
      </c>
      <c r="D503" s="35" t="s">
        <v>89</v>
      </c>
      <c r="E503" s="35" t="s">
        <v>4549</v>
      </c>
      <c r="F503" s="35"/>
      <c r="G503" s="35" t="s">
        <v>4548</v>
      </c>
      <c r="H503" s="35" t="s">
        <v>2891</v>
      </c>
      <c r="I503" s="35" t="s">
        <v>4556</v>
      </c>
      <c r="J503" s="35" t="s">
        <v>4548</v>
      </c>
      <c r="K503" s="36">
        <v>0.61189044756178956</v>
      </c>
      <c r="L503" s="36">
        <v>0.58583834335337259</v>
      </c>
      <c r="M503" s="36">
        <v>0.60521042084168342</v>
      </c>
      <c r="N503" s="36">
        <f t="shared" si="7"/>
        <v>0.60097973725228193</v>
      </c>
      <c r="O503" s="35" t="s">
        <v>1395</v>
      </c>
      <c r="P503" s="35"/>
    </row>
    <row r="504" spans="1:16" s="37" customFormat="1" x14ac:dyDescent="0.35">
      <c r="A504" s="35">
        <v>449</v>
      </c>
      <c r="B504" s="35" t="s">
        <v>2895</v>
      </c>
      <c r="C504" s="35" t="s">
        <v>3852</v>
      </c>
      <c r="D504" s="35" t="s">
        <v>3851</v>
      </c>
      <c r="E504" s="35" t="s">
        <v>4031</v>
      </c>
      <c r="F504" s="35"/>
      <c r="G504" s="35" t="s">
        <v>3860</v>
      </c>
      <c r="H504" s="35" t="s">
        <v>2891</v>
      </c>
      <c r="I504" s="35" t="s">
        <v>4030</v>
      </c>
      <c r="J504" s="35" t="s">
        <v>3860</v>
      </c>
      <c r="K504" s="36">
        <v>0.62608695652173918</v>
      </c>
      <c r="L504" s="36">
        <v>0.62550724637681043</v>
      </c>
      <c r="M504" s="36">
        <v>0.55130434782608684</v>
      </c>
      <c r="N504" s="36">
        <f t="shared" si="7"/>
        <v>0.60096618357487885</v>
      </c>
      <c r="O504" s="35" t="s">
        <v>1395</v>
      </c>
      <c r="P504" s="35"/>
    </row>
    <row r="505" spans="1:16" s="37" customFormat="1" x14ac:dyDescent="0.35">
      <c r="A505" s="35">
        <v>64</v>
      </c>
      <c r="B505" s="35" t="s">
        <v>2895</v>
      </c>
      <c r="C505" s="35" t="s">
        <v>2894</v>
      </c>
      <c r="D505" s="35" t="s">
        <v>89</v>
      </c>
      <c r="E505" s="35" t="s">
        <v>4635</v>
      </c>
      <c r="F505" s="35"/>
      <c r="G505" s="35" t="s">
        <v>4633</v>
      </c>
      <c r="H505" s="35" t="s">
        <v>2891</v>
      </c>
      <c r="I505" s="35" t="s">
        <v>4634</v>
      </c>
      <c r="J505" s="35" t="s">
        <v>4633</v>
      </c>
      <c r="K505" s="36">
        <v>0.57788671023965021</v>
      </c>
      <c r="L505" s="36">
        <v>0.59259259259259145</v>
      </c>
      <c r="M505" s="36">
        <v>0.62745098039215674</v>
      </c>
      <c r="N505" s="36">
        <f t="shared" si="7"/>
        <v>0.59931009440813288</v>
      </c>
      <c r="O505" s="35" t="s">
        <v>1395</v>
      </c>
      <c r="P505" s="35"/>
    </row>
    <row r="506" spans="1:16" s="37" customFormat="1" x14ac:dyDescent="0.35">
      <c r="A506" s="35">
        <v>652</v>
      </c>
      <c r="B506" s="35" t="s">
        <v>2895</v>
      </c>
      <c r="C506" s="35" t="s">
        <v>2894</v>
      </c>
      <c r="D506" s="35" t="s">
        <v>3279</v>
      </c>
      <c r="E506" s="35" t="s">
        <v>3320</v>
      </c>
      <c r="F506" s="35"/>
      <c r="G506" s="35" t="s">
        <v>3320</v>
      </c>
      <c r="H506" s="35" t="s">
        <v>2891</v>
      </c>
      <c r="I506" s="35" t="s">
        <v>3628</v>
      </c>
      <c r="J506" s="35" t="s">
        <v>3320</v>
      </c>
      <c r="K506" s="36">
        <v>0.5892857142857143</v>
      </c>
      <c r="L506" s="36">
        <v>0.58810714285714272</v>
      </c>
      <c r="M506" s="36">
        <v>0.62024999999999986</v>
      </c>
      <c r="N506" s="36">
        <f t="shared" si="7"/>
        <v>0.59921428571428559</v>
      </c>
      <c r="O506" s="35" t="s">
        <v>1395</v>
      </c>
      <c r="P506" s="35"/>
    </row>
    <row r="507" spans="1:16" s="37" customFormat="1" x14ac:dyDescent="0.35">
      <c r="A507" s="35">
        <v>257</v>
      </c>
      <c r="B507" s="35" t="s">
        <v>2895</v>
      </c>
      <c r="C507" s="35" t="s">
        <v>3852</v>
      </c>
      <c r="D507" s="35" t="s">
        <v>4105</v>
      </c>
      <c r="E507" s="35" t="s">
        <v>1529</v>
      </c>
      <c r="F507" s="35"/>
      <c r="G507" s="35" t="s">
        <v>4102</v>
      </c>
      <c r="H507" s="35" t="s">
        <v>2891</v>
      </c>
      <c r="I507" s="35" t="s">
        <v>4337</v>
      </c>
      <c r="J507" s="35" t="s">
        <v>4102</v>
      </c>
      <c r="K507" s="36">
        <v>0.59496567505720821</v>
      </c>
      <c r="L507" s="36">
        <v>0.6483600305110595</v>
      </c>
      <c r="M507" s="36">
        <v>0.55377574370709381</v>
      </c>
      <c r="N507" s="36">
        <f t="shared" si="7"/>
        <v>0.59903381642512055</v>
      </c>
      <c r="O507" s="35" t="s">
        <v>1395</v>
      </c>
      <c r="P507" s="35"/>
    </row>
    <row r="508" spans="1:16" s="37" customFormat="1" x14ac:dyDescent="0.35">
      <c r="A508" s="35">
        <v>938</v>
      </c>
      <c r="B508" s="35" t="s">
        <v>2895</v>
      </c>
      <c r="C508" s="35" t="s">
        <v>2894</v>
      </c>
      <c r="D508" s="35" t="s">
        <v>2893</v>
      </c>
      <c r="E508" s="35" t="s">
        <v>3237</v>
      </c>
      <c r="F508" s="35"/>
      <c r="G508" s="35" t="s">
        <v>2900</v>
      </c>
      <c r="H508" s="35" t="s">
        <v>2891</v>
      </c>
      <c r="I508" s="35" t="s">
        <v>3240</v>
      </c>
      <c r="J508" s="35" t="s">
        <v>2900</v>
      </c>
      <c r="K508" s="36">
        <v>0.62146892655367225</v>
      </c>
      <c r="L508" s="36">
        <v>0.57909604519774005</v>
      </c>
      <c r="M508" s="36">
        <v>0.59322033898305071</v>
      </c>
      <c r="N508" s="36">
        <f t="shared" si="7"/>
        <v>0.59792843691148756</v>
      </c>
      <c r="O508" s="35" t="s">
        <v>1395</v>
      </c>
      <c r="P508" s="35"/>
    </row>
    <row r="509" spans="1:16" s="37" customFormat="1" x14ac:dyDescent="0.35">
      <c r="A509" s="35">
        <v>325</v>
      </c>
      <c r="B509" s="35" t="s">
        <v>2895</v>
      </c>
      <c r="C509" s="35" t="s">
        <v>3852</v>
      </c>
      <c r="D509" s="35" t="s">
        <v>4105</v>
      </c>
      <c r="E509" s="35" t="s">
        <v>4222</v>
      </c>
      <c r="F509" s="35"/>
      <c r="G509" s="35" t="s">
        <v>4116</v>
      </c>
      <c r="H509" s="35" t="s">
        <v>2891</v>
      </c>
      <c r="I509" s="35" t="s">
        <v>4221</v>
      </c>
      <c r="J509" s="35" t="s">
        <v>4220</v>
      </c>
      <c r="K509" s="36">
        <v>0.55849056603773584</v>
      </c>
      <c r="L509" s="36">
        <v>0.61069182389936993</v>
      </c>
      <c r="M509" s="36">
        <v>0.62459119496855287</v>
      </c>
      <c r="N509" s="36">
        <f t="shared" si="7"/>
        <v>0.59792452830188625</v>
      </c>
      <c r="O509" s="35" t="s">
        <v>1395</v>
      </c>
      <c r="P509" s="35"/>
    </row>
    <row r="510" spans="1:16" s="37" customFormat="1" x14ac:dyDescent="0.35">
      <c r="A510" s="35">
        <v>76</v>
      </c>
      <c r="B510" s="35" t="s">
        <v>2895</v>
      </c>
      <c r="C510" s="35" t="s">
        <v>2894</v>
      </c>
      <c r="D510" s="35" t="s">
        <v>89</v>
      </c>
      <c r="E510" s="35" t="s">
        <v>4610</v>
      </c>
      <c r="F510" s="35"/>
      <c r="G510" s="35" t="s">
        <v>4608</v>
      </c>
      <c r="H510" s="35" t="s">
        <v>2891</v>
      </c>
      <c r="I510" s="35" t="s">
        <v>4614</v>
      </c>
      <c r="J510" s="35" t="s">
        <v>4608</v>
      </c>
      <c r="K510" s="36">
        <v>0.68157181571815628</v>
      </c>
      <c r="L510" s="36">
        <v>0.51151761517615035</v>
      </c>
      <c r="M510" s="36">
        <v>0.60027100271002631</v>
      </c>
      <c r="N510" s="36">
        <f t="shared" si="7"/>
        <v>0.59778681120144428</v>
      </c>
      <c r="O510" s="35" t="s">
        <v>1395</v>
      </c>
      <c r="P510" s="35"/>
    </row>
    <row r="511" spans="1:16" s="37" customFormat="1" x14ac:dyDescent="0.35">
      <c r="A511" s="35">
        <v>560</v>
      </c>
      <c r="B511" s="35" t="s">
        <v>2895</v>
      </c>
      <c r="C511" s="35" t="s">
        <v>2894</v>
      </c>
      <c r="D511" s="35" t="s">
        <v>3377</v>
      </c>
      <c r="E511" s="35" t="s">
        <v>3816</v>
      </c>
      <c r="F511" s="35"/>
      <c r="G511" s="35" t="s">
        <v>3816</v>
      </c>
      <c r="H511" s="35" t="s">
        <v>2891</v>
      </c>
      <c r="I511" s="35" t="s">
        <v>3815</v>
      </c>
      <c r="J511" s="35" t="s">
        <v>3814</v>
      </c>
      <c r="K511" s="36">
        <v>0.59601139601139497</v>
      </c>
      <c r="L511" s="36">
        <v>0.59943019943019837</v>
      </c>
      <c r="M511" s="36">
        <v>0.59715099715099662</v>
      </c>
      <c r="N511" s="36">
        <f t="shared" si="7"/>
        <v>0.59753086419752999</v>
      </c>
      <c r="O511" s="35" t="s">
        <v>1395</v>
      </c>
      <c r="P511" s="35"/>
    </row>
    <row r="512" spans="1:16" s="37" customFormat="1" x14ac:dyDescent="0.35">
      <c r="A512" s="35">
        <v>171</v>
      </c>
      <c r="B512" s="35" t="s">
        <v>2895</v>
      </c>
      <c r="C512" s="35" t="s">
        <v>2894</v>
      </c>
      <c r="D512" s="35" t="s">
        <v>89</v>
      </c>
      <c r="E512" s="35" t="s">
        <v>4420</v>
      </c>
      <c r="F512" s="35"/>
      <c r="G512" s="35" t="s">
        <v>4388</v>
      </c>
      <c r="H512" s="35" t="s">
        <v>2891</v>
      </c>
      <c r="I512" s="35" t="s">
        <v>4453</v>
      </c>
      <c r="J512" s="35" t="s">
        <v>4452</v>
      </c>
      <c r="K512" s="36">
        <v>0.55724225173940423</v>
      </c>
      <c r="L512" s="36">
        <v>0.60594560404807007</v>
      </c>
      <c r="M512" s="36">
        <v>0.62934851359898658</v>
      </c>
      <c r="N512" s="36">
        <f t="shared" si="7"/>
        <v>0.5975121231288204</v>
      </c>
      <c r="O512" s="35" t="s">
        <v>1395</v>
      </c>
      <c r="P512" s="35"/>
    </row>
    <row r="513" spans="1:16" s="37" customFormat="1" x14ac:dyDescent="0.35">
      <c r="A513" s="35">
        <v>670</v>
      </c>
      <c r="B513" s="35" t="s">
        <v>2895</v>
      </c>
      <c r="C513" s="35" t="s">
        <v>2894</v>
      </c>
      <c r="D513" s="35" t="s">
        <v>3279</v>
      </c>
      <c r="E513" s="35" t="s">
        <v>3592</v>
      </c>
      <c r="F513" s="35"/>
      <c r="G513" s="35" t="s">
        <v>3342</v>
      </c>
      <c r="H513" s="35" t="s">
        <v>2891</v>
      </c>
      <c r="I513" s="35" t="s">
        <v>3608</v>
      </c>
      <c r="J513" s="35" t="s">
        <v>3342</v>
      </c>
      <c r="K513" s="36">
        <v>0.86594306049822067</v>
      </c>
      <c r="L513" s="36">
        <v>0.88967971530249113</v>
      </c>
      <c r="M513" s="36">
        <v>3.5587188612099641E-2</v>
      </c>
      <c r="N513" s="36">
        <f t="shared" si="7"/>
        <v>0.59706998813760392</v>
      </c>
      <c r="O513" s="35" t="s">
        <v>1395</v>
      </c>
      <c r="P513" s="35"/>
    </row>
    <row r="514" spans="1:16" s="37" customFormat="1" x14ac:dyDescent="0.35">
      <c r="A514" s="35">
        <v>810</v>
      </c>
      <c r="B514" s="35" t="s">
        <v>2895</v>
      </c>
      <c r="C514" s="35" t="s">
        <v>2894</v>
      </c>
      <c r="D514" s="35" t="s">
        <v>3279</v>
      </c>
      <c r="E514" s="35" t="s">
        <v>1259</v>
      </c>
      <c r="F514" s="35"/>
      <c r="G514" s="35" t="s">
        <v>1259</v>
      </c>
      <c r="H514" s="35" t="s">
        <v>2891</v>
      </c>
      <c r="I514" s="35" t="s">
        <v>3418</v>
      </c>
      <c r="J514" s="35" t="s">
        <v>1259</v>
      </c>
      <c r="K514" s="36">
        <v>0.58197297297297301</v>
      </c>
      <c r="L514" s="36">
        <v>0.61440540540540545</v>
      </c>
      <c r="M514" s="36">
        <v>0.58737837837837836</v>
      </c>
      <c r="N514" s="36">
        <f t="shared" si="7"/>
        <v>0.59458558558558561</v>
      </c>
      <c r="O514" s="35" t="s">
        <v>1395</v>
      </c>
      <c r="P514" s="35"/>
    </row>
    <row r="515" spans="1:16" s="37" customFormat="1" x14ac:dyDescent="0.35">
      <c r="A515" s="35">
        <v>139</v>
      </c>
      <c r="B515" s="35" t="s">
        <v>2895</v>
      </c>
      <c r="C515" s="35" t="s">
        <v>2894</v>
      </c>
      <c r="D515" s="35" t="s">
        <v>89</v>
      </c>
      <c r="E515" s="35" t="s">
        <v>4510</v>
      </c>
      <c r="F515" s="35"/>
      <c r="G515" s="35" t="s">
        <v>4509</v>
      </c>
      <c r="H515" s="35" t="s">
        <v>2891</v>
      </c>
      <c r="I515" s="35" t="s">
        <v>4508</v>
      </c>
      <c r="J515" s="35" t="s">
        <v>4507</v>
      </c>
      <c r="K515" s="36">
        <v>0.50775193798449614</v>
      </c>
      <c r="L515" s="36">
        <v>0.60335917312661436</v>
      </c>
      <c r="M515" s="36">
        <v>0.67248062015503873</v>
      </c>
      <c r="N515" s="36">
        <f t="shared" ref="N515:N578" si="8">IFERROR(AVERAGE(K515:M515),0)</f>
        <v>0.59453057708871648</v>
      </c>
      <c r="O515" s="35" t="s">
        <v>1395</v>
      </c>
      <c r="P515" s="35"/>
    </row>
    <row r="516" spans="1:16" s="37" customFormat="1" x14ac:dyDescent="0.35">
      <c r="A516" s="35">
        <v>400</v>
      </c>
      <c r="B516" s="35" t="s">
        <v>2895</v>
      </c>
      <c r="C516" s="35" t="s">
        <v>3852</v>
      </c>
      <c r="D516" s="35" t="s">
        <v>3851</v>
      </c>
      <c r="E516" s="35" t="s">
        <v>4092</v>
      </c>
      <c r="F516" s="35"/>
      <c r="G516" s="35" t="s">
        <v>4043</v>
      </c>
      <c r="H516" s="35" t="s">
        <v>2891</v>
      </c>
      <c r="I516" s="35" t="s">
        <v>4094</v>
      </c>
      <c r="J516" s="35" t="s">
        <v>4043</v>
      </c>
      <c r="K516" s="36">
        <v>0.47401694915254244</v>
      </c>
      <c r="L516" s="36">
        <v>0.81016949152542372</v>
      </c>
      <c r="M516" s="36">
        <v>0.4960451977401118</v>
      </c>
      <c r="N516" s="36">
        <f t="shared" si="8"/>
        <v>0.5934105461393594</v>
      </c>
      <c r="O516" s="35" t="s">
        <v>1395</v>
      </c>
      <c r="P516" s="35"/>
    </row>
    <row r="517" spans="1:16" s="37" customFormat="1" x14ac:dyDescent="0.35">
      <c r="A517" s="35">
        <v>1168</v>
      </c>
      <c r="B517" s="35" t="s">
        <v>2895</v>
      </c>
      <c r="C517" s="35" t="s">
        <v>2894</v>
      </c>
      <c r="D517" s="35" t="s">
        <v>2893</v>
      </c>
      <c r="E517" s="35" t="s">
        <v>2909</v>
      </c>
      <c r="F517" s="35"/>
      <c r="G517" s="35" t="s">
        <v>2889</v>
      </c>
      <c r="H517" s="35" t="s">
        <v>2891</v>
      </c>
      <c r="I517" s="35" t="s">
        <v>2910</v>
      </c>
      <c r="J517" s="35" t="s">
        <v>2907</v>
      </c>
      <c r="K517" s="36">
        <v>0.47151277013752457</v>
      </c>
      <c r="L517" s="36">
        <v>0.69351669941060901</v>
      </c>
      <c r="M517" s="36">
        <v>0.61493123772102165</v>
      </c>
      <c r="N517" s="36">
        <f t="shared" si="8"/>
        <v>0.59332023575638504</v>
      </c>
      <c r="O517" s="35" t="s">
        <v>1395</v>
      </c>
      <c r="P517" s="35"/>
    </row>
    <row r="518" spans="1:16" s="37" customFormat="1" x14ac:dyDescent="0.35">
      <c r="A518" s="35">
        <v>176</v>
      </c>
      <c r="B518" s="35" t="s">
        <v>2895</v>
      </c>
      <c r="C518" s="35" t="s">
        <v>2894</v>
      </c>
      <c r="D518" s="35" t="s">
        <v>89</v>
      </c>
      <c r="E518" s="35" t="s">
        <v>4398</v>
      </c>
      <c r="F518" s="35"/>
      <c r="G518" s="35" t="s">
        <v>4388</v>
      </c>
      <c r="H518" s="35" t="s">
        <v>2891</v>
      </c>
      <c r="I518" s="35" t="s">
        <v>4447</v>
      </c>
      <c r="J518" s="35" t="s">
        <v>4388</v>
      </c>
      <c r="K518" s="36">
        <v>0.63503649635036497</v>
      </c>
      <c r="L518" s="36">
        <v>0.63503649635036508</v>
      </c>
      <c r="M518" s="36">
        <v>0.50973236009732115</v>
      </c>
      <c r="N518" s="36">
        <f t="shared" si="8"/>
        <v>0.59326845093268366</v>
      </c>
      <c r="O518" s="35" t="s">
        <v>1395</v>
      </c>
      <c r="P518" s="35"/>
    </row>
    <row r="519" spans="1:16" s="37" customFormat="1" x14ac:dyDescent="0.35">
      <c r="A519" s="35">
        <v>1008</v>
      </c>
      <c r="B519" s="35" t="s">
        <v>2895</v>
      </c>
      <c r="C519" s="35" t="s">
        <v>2894</v>
      </c>
      <c r="D519" s="35" t="s">
        <v>2893</v>
      </c>
      <c r="E519" s="35" t="s">
        <v>3141</v>
      </c>
      <c r="F519" s="35"/>
      <c r="G519" s="35" t="s">
        <v>2932</v>
      </c>
      <c r="H519" s="35" t="s">
        <v>2891</v>
      </c>
      <c r="I519" s="35" t="s">
        <v>3140</v>
      </c>
      <c r="J519" s="35" t="s">
        <v>2932</v>
      </c>
      <c r="K519" s="36">
        <v>0.60169491525423724</v>
      </c>
      <c r="L519" s="36">
        <v>0.6271186440677966</v>
      </c>
      <c r="M519" s="36">
        <v>0.55084745762711862</v>
      </c>
      <c r="N519" s="36">
        <f t="shared" si="8"/>
        <v>0.59322033898305071</v>
      </c>
      <c r="O519" s="35" t="s">
        <v>1395</v>
      </c>
      <c r="P519" s="35"/>
    </row>
    <row r="520" spans="1:16" s="37" customFormat="1" x14ac:dyDescent="0.35">
      <c r="A520" s="35">
        <v>83</v>
      </c>
      <c r="B520" s="35" t="s">
        <v>2895</v>
      </c>
      <c r="C520" s="35" t="s">
        <v>2894</v>
      </c>
      <c r="D520" s="35" t="s">
        <v>89</v>
      </c>
      <c r="E520" s="35" t="s">
        <v>4396</v>
      </c>
      <c r="F520" s="35"/>
      <c r="G520" s="35" t="s">
        <v>4388</v>
      </c>
      <c r="H520" s="35" t="s">
        <v>2891</v>
      </c>
      <c r="I520" s="35" t="s">
        <v>4604</v>
      </c>
      <c r="J520" s="35" t="s">
        <v>4388</v>
      </c>
      <c r="K520" s="36">
        <v>0.56795131845841773</v>
      </c>
      <c r="L520" s="36">
        <v>0.5868830290736976</v>
      </c>
      <c r="M520" s="36">
        <v>0.62271805273833669</v>
      </c>
      <c r="N520" s="36">
        <f t="shared" si="8"/>
        <v>0.59251746675681727</v>
      </c>
      <c r="O520" s="35" t="s">
        <v>1395</v>
      </c>
      <c r="P520" s="35"/>
    </row>
    <row r="521" spans="1:16" s="37" customFormat="1" x14ac:dyDescent="0.35">
      <c r="A521" s="35">
        <v>903</v>
      </c>
      <c r="B521" s="35" t="s">
        <v>2895</v>
      </c>
      <c r="C521" s="35" t="s">
        <v>2894</v>
      </c>
      <c r="D521" s="35" t="s">
        <v>3279</v>
      </c>
      <c r="E521" s="35" t="s">
        <v>3284</v>
      </c>
      <c r="F521" s="35"/>
      <c r="G521" s="35" t="s">
        <v>3284</v>
      </c>
      <c r="H521" s="35" t="s">
        <v>2891</v>
      </c>
      <c r="I521" s="35" t="s">
        <v>3285</v>
      </c>
      <c r="J521" s="35" t="s">
        <v>3284</v>
      </c>
      <c r="K521" s="36">
        <v>0.60422960725075525</v>
      </c>
      <c r="L521" s="36">
        <v>0.67975830815709959</v>
      </c>
      <c r="M521" s="36">
        <v>0.49344410876132933</v>
      </c>
      <c r="N521" s="36">
        <f t="shared" si="8"/>
        <v>0.59247734138972807</v>
      </c>
      <c r="O521" s="35" t="s">
        <v>1395</v>
      </c>
      <c r="P521" s="35"/>
    </row>
    <row r="522" spans="1:16" s="37" customFormat="1" x14ac:dyDescent="0.35">
      <c r="A522" s="35">
        <v>942</v>
      </c>
      <c r="B522" s="35" t="s">
        <v>2895</v>
      </c>
      <c r="C522" s="35" t="s">
        <v>2894</v>
      </c>
      <c r="D522" s="35" t="s">
        <v>2893</v>
      </c>
      <c r="E522" s="35" t="s">
        <v>2979</v>
      </c>
      <c r="F522" s="35"/>
      <c r="G522" s="35" t="s">
        <v>2979</v>
      </c>
      <c r="H522" s="35" t="s">
        <v>2891</v>
      </c>
      <c r="I522" s="35" t="s">
        <v>3235</v>
      </c>
      <c r="J522" s="35" t="s">
        <v>2979</v>
      </c>
      <c r="K522" s="36">
        <v>0.58503401360544216</v>
      </c>
      <c r="L522" s="36">
        <v>0.59183673469387765</v>
      </c>
      <c r="M522" s="36">
        <v>0.59863945578231292</v>
      </c>
      <c r="N522" s="36">
        <f t="shared" si="8"/>
        <v>0.59183673469387765</v>
      </c>
      <c r="O522" s="35" t="s">
        <v>1395</v>
      </c>
      <c r="P522" s="35"/>
    </row>
    <row r="523" spans="1:16" s="37" customFormat="1" x14ac:dyDescent="0.35">
      <c r="A523" s="35">
        <v>345</v>
      </c>
      <c r="B523" s="35" t="s">
        <v>2895</v>
      </c>
      <c r="C523" s="35" t="s">
        <v>3852</v>
      </c>
      <c r="D523" s="35" t="s">
        <v>4105</v>
      </c>
      <c r="E523" s="35" t="s">
        <v>4189</v>
      </c>
      <c r="F523" s="35"/>
      <c r="G523" s="35" t="s">
        <v>4158</v>
      </c>
      <c r="H523" s="35" t="s">
        <v>2891</v>
      </c>
      <c r="I523" s="35" t="s">
        <v>4188</v>
      </c>
      <c r="J523" s="35" t="s">
        <v>4158</v>
      </c>
      <c r="K523" s="36">
        <v>0.5962264150943396</v>
      </c>
      <c r="L523" s="36">
        <v>0.60440251572326986</v>
      </c>
      <c r="M523" s="36">
        <v>0.56981132075471697</v>
      </c>
      <c r="N523" s="36">
        <f t="shared" si="8"/>
        <v>0.59014675052410881</v>
      </c>
      <c r="O523" s="35" t="s">
        <v>1395</v>
      </c>
      <c r="P523" s="35"/>
    </row>
    <row r="524" spans="1:16" s="37" customFormat="1" x14ac:dyDescent="0.35">
      <c r="A524" s="35">
        <v>815</v>
      </c>
      <c r="B524" s="35" t="s">
        <v>2895</v>
      </c>
      <c r="C524" s="35" t="s">
        <v>2894</v>
      </c>
      <c r="D524" s="35" t="s">
        <v>3279</v>
      </c>
      <c r="E524" s="35" t="s">
        <v>1259</v>
      </c>
      <c r="F524" s="35"/>
      <c r="G524" s="35" t="s">
        <v>1259</v>
      </c>
      <c r="H524" s="35" t="s">
        <v>2891</v>
      </c>
      <c r="I524" s="35" t="s">
        <v>3413</v>
      </c>
      <c r="J524" s="35" t="s">
        <v>3412</v>
      </c>
      <c r="K524" s="36">
        <v>0.5745098039215687</v>
      </c>
      <c r="L524" s="36">
        <v>0.58039215686274515</v>
      </c>
      <c r="M524" s="36">
        <v>0.61437254901960769</v>
      </c>
      <c r="N524" s="36">
        <f t="shared" si="8"/>
        <v>0.58975816993464047</v>
      </c>
      <c r="O524" s="35" t="s">
        <v>1395</v>
      </c>
      <c r="P524" s="35"/>
    </row>
    <row r="525" spans="1:16" s="37" customFormat="1" x14ac:dyDescent="0.35">
      <c r="A525" s="35">
        <v>555</v>
      </c>
      <c r="B525" s="35" t="s">
        <v>2895</v>
      </c>
      <c r="C525" s="35" t="s">
        <v>2894</v>
      </c>
      <c r="D525" s="35" t="s">
        <v>3377</v>
      </c>
      <c r="E525" s="35" t="s">
        <v>3828</v>
      </c>
      <c r="F525" s="35"/>
      <c r="G525" s="35" t="s">
        <v>3827</v>
      </c>
      <c r="H525" s="35" t="s">
        <v>2891</v>
      </c>
      <c r="I525" s="35" t="s">
        <v>3830</v>
      </c>
      <c r="J525" s="35" t="s">
        <v>3829</v>
      </c>
      <c r="K525" s="36">
        <v>0.55555555555555458</v>
      </c>
      <c r="L525" s="36">
        <v>0.57474747474747268</v>
      </c>
      <c r="M525" s="36">
        <v>0.63636363636363635</v>
      </c>
      <c r="N525" s="36">
        <f t="shared" si="8"/>
        <v>0.5888888888888878</v>
      </c>
      <c r="O525" s="35" t="s">
        <v>1395</v>
      </c>
      <c r="P525" s="35"/>
    </row>
    <row r="526" spans="1:16" s="37" customFormat="1" x14ac:dyDescent="0.35">
      <c r="A526" s="35">
        <v>1156</v>
      </c>
      <c r="B526" s="35" t="s">
        <v>2895</v>
      </c>
      <c r="C526" s="35" t="s">
        <v>2894</v>
      </c>
      <c r="D526" s="35" t="s">
        <v>2893</v>
      </c>
      <c r="E526" s="35" t="s">
        <v>2927</v>
      </c>
      <c r="F526" s="35"/>
      <c r="G526" s="35" t="s">
        <v>2925</v>
      </c>
      <c r="H526" s="35" t="s">
        <v>2891</v>
      </c>
      <c r="I526" s="35" t="s">
        <v>2928</v>
      </c>
      <c r="J526" s="35" t="s">
        <v>2925</v>
      </c>
      <c r="K526" s="36">
        <v>0.59148936170212763</v>
      </c>
      <c r="L526" s="36">
        <v>0.58723404255319145</v>
      </c>
      <c r="M526" s="36">
        <v>0.58723404255319145</v>
      </c>
      <c r="N526" s="36">
        <f t="shared" si="8"/>
        <v>0.58865248226950351</v>
      </c>
      <c r="O526" s="35" t="s">
        <v>1395</v>
      </c>
      <c r="P526" s="35"/>
    </row>
    <row r="527" spans="1:16" s="37" customFormat="1" x14ac:dyDescent="0.35">
      <c r="A527" s="35">
        <v>702</v>
      </c>
      <c r="B527" s="35" t="s">
        <v>2895</v>
      </c>
      <c r="C527" s="35" t="s">
        <v>2894</v>
      </c>
      <c r="D527" s="35" t="s">
        <v>3279</v>
      </c>
      <c r="E527" s="35" t="s">
        <v>3493</v>
      </c>
      <c r="F527" s="35"/>
      <c r="G527" s="35" t="s">
        <v>3382</v>
      </c>
      <c r="H527" s="35" t="s">
        <v>2891</v>
      </c>
      <c r="I527" s="35" t="s">
        <v>3564</v>
      </c>
      <c r="J527" s="35" t="s">
        <v>3382</v>
      </c>
      <c r="K527" s="36">
        <v>0.52941176470588236</v>
      </c>
      <c r="L527" s="36">
        <v>0.70588235294117652</v>
      </c>
      <c r="M527" s="36">
        <v>0.52941176470588236</v>
      </c>
      <c r="N527" s="36">
        <f t="shared" si="8"/>
        <v>0.58823529411764708</v>
      </c>
      <c r="O527" s="35" t="s">
        <v>1395</v>
      </c>
      <c r="P527" s="35"/>
    </row>
    <row r="528" spans="1:16" s="37" customFormat="1" x14ac:dyDescent="0.35">
      <c r="A528" s="35">
        <v>972</v>
      </c>
      <c r="B528" s="35" t="s">
        <v>2895</v>
      </c>
      <c r="C528" s="35" t="s">
        <v>2894</v>
      </c>
      <c r="D528" s="35" t="s">
        <v>2893</v>
      </c>
      <c r="E528" s="35" t="s">
        <v>3193</v>
      </c>
      <c r="F528" s="35"/>
      <c r="G528" s="35" t="s">
        <v>2896</v>
      </c>
      <c r="H528" s="35" t="s">
        <v>2891</v>
      </c>
      <c r="I528" s="35" t="s">
        <v>3194</v>
      </c>
      <c r="J528" s="35" t="s">
        <v>2896</v>
      </c>
      <c r="K528" s="36">
        <v>0.6280788177339901</v>
      </c>
      <c r="L528" s="36">
        <v>0.61330049261083741</v>
      </c>
      <c r="M528" s="36">
        <v>0.52216748768472898</v>
      </c>
      <c r="N528" s="36">
        <f t="shared" si="8"/>
        <v>0.58784893267651883</v>
      </c>
      <c r="O528" s="35" t="s">
        <v>1395</v>
      </c>
      <c r="P528" s="35"/>
    </row>
    <row r="529" spans="1:16" s="37" customFormat="1" x14ac:dyDescent="0.35">
      <c r="A529" s="35">
        <v>583</v>
      </c>
      <c r="B529" s="35" t="s">
        <v>2895</v>
      </c>
      <c r="C529" s="35" t="s">
        <v>2894</v>
      </c>
      <c r="D529" s="35" t="s">
        <v>3377</v>
      </c>
      <c r="E529" s="35" t="s">
        <v>3758</v>
      </c>
      <c r="F529" s="35"/>
      <c r="G529" s="35" t="s">
        <v>3758</v>
      </c>
      <c r="H529" s="35" t="s">
        <v>2891</v>
      </c>
      <c r="I529" s="35" t="s">
        <v>3763</v>
      </c>
      <c r="J529" s="35" t="s">
        <v>3762</v>
      </c>
      <c r="K529" s="36">
        <v>0.63112005365526369</v>
      </c>
      <c r="L529" s="36">
        <v>0.59490274983232594</v>
      </c>
      <c r="M529" s="36">
        <v>0.53722334004024141</v>
      </c>
      <c r="N529" s="36">
        <f t="shared" si="8"/>
        <v>0.58774871450927701</v>
      </c>
      <c r="O529" s="35" t="s">
        <v>1395</v>
      </c>
      <c r="P529" s="35"/>
    </row>
    <row r="530" spans="1:16" s="37" customFormat="1" x14ac:dyDescent="0.35">
      <c r="A530" s="35">
        <v>678</v>
      </c>
      <c r="B530" s="35" t="s">
        <v>2895</v>
      </c>
      <c r="C530" s="35" t="s">
        <v>2894</v>
      </c>
      <c r="D530" s="35" t="s">
        <v>3279</v>
      </c>
      <c r="E530" s="35" t="s">
        <v>3592</v>
      </c>
      <c r="F530" s="35"/>
      <c r="G530" s="35" t="s">
        <v>3342</v>
      </c>
      <c r="H530" s="35" t="s">
        <v>2891</v>
      </c>
      <c r="I530" s="35" t="s">
        <v>3599</v>
      </c>
      <c r="J530" s="35" t="s">
        <v>3598</v>
      </c>
      <c r="K530" s="36">
        <v>0.55975471698113211</v>
      </c>
      <c r="L530" s="36">
        <v>0.58490566037735847</v>
      </c>
      <c r="M530" s="36">
        <v>0.61824528301886794</v>
      </c>
      <c r="N530" s="36">
        <f t="shared" si="8"/>
        <v>0.58763522012578617</v>
      </c>
      <c r="O530" s="35" t="s">
        <v>1395</v>
      </c>
      <c r="P530" s="35"/>
    </row>
    <row r="531" spans="1:16" s="37" customFormat="1" x14ac:dyDescent="0.35">
      <c r="A531" s="35">
        <v>49</v>
      </c>
      <c r="B531" s="35" t="s">
        <v>2895</v>
      </c>
      <c r="C531" s="35" t="s">
        <v>2894</v>
      </c>
      <c r="D531" s="35" t="s">
        <v>89</v>
      </c>
      <c r="E531" s="35" t="s">
        <v>4666</v>
      </c>
      <c r="F531" s="35"/>
      <c r="G531" s="35" t="s">
        <v>4665</v>
      </c>
      <c r="H531" s="35" t="s">
        <v>2891</v>
      </c>
      <c r="I531" s="35" t="s">
        <v>4668</v>
      </c>
      <c r="J531" s="35" t="s">
        <v>4667</v>
      </c>
      <c r="K531" s="36">
        <v>0.50574712643678088</v>
      </c>
      <c r="L531" s="36">
        <v>0.64503042596348881</v>
      </c>
      <c r="M531" s="36">
        <v>0.61122379986477271</v>
      </c>
      <c r="N531" s="36">
        <f t="shared" si="8"/>
        <v>0.58733378408834747</v>
      </c>
      <c r="O531" s="35" t="s">
        <v>1395</v>
      </c>
      <c r="P531" s="35"/>
    </row>
    <row r="532" spans="1:16" s="37" customFormat="1" x14ac:dyDescent="0.35">
      <c r="A532" s="35">
        <v>25</v>
      </c>
      <c r="B532" s="35" t="s">
        <v>2895</v>
      </c>
      <c r="C532" s="35" t="s">
        <v>2894</v>
      </c>
      <c r="D532" s="35" t="s">
        <v>89</v>
      </c>
      <c r="E532" s="35" t="s">
        <v>4705</v>
      </c>
      <c r="F532" s="35"/>
      <c r="G532" s="35" t="s">
        <v>4388</v>
      </c>
      <c r="H532" s="35" t="s">
        <v>2891</v>
      </c>
      <c r="I532" s="35" t="s">
        <v>4704</v>
      </c>
      <c r="J532" s="35" t="s">
        <v>4388</v>
      </c>
      <c r="K532" s="36">
        <v>0.59722222222222066</v>
      </c>
      <c r="L532" s="36">
        <v>0.54738562091503196</v>
      </c>
      <c r="M532" s="36">
        <v>0.61519607843137258</v>
      </c>
      <c r="N532" s="36">
        <f t="shared" si="8"/>
        <v>0.58660130718954173</v>
      </c>
      <c r="O532" s="35" t="s">
        <v>1395</v>
      </c>
      <c r="P532" s="35"/>
    </row>
    <row r="533" spans="1:16" s="37" customFormat="1" x14ac:dyDescent="0.35">
      <c r="A533" s="35">
        <v>689</v>
      </c>
      <c r="B533" s="35" t="s">
        <v>2895</v>
      </c>
      <c r="C533" s="35" t="s">
        <v>2894</v>
      </c>
      <c r="D533" s="35" t="s">
        <v>3279</v>
      </c>
      <c r="E533" s="35" t="s">
        <v>3584</v>
      </c>
      <c r="F533" s="35"/>
      <c r="G533" s="35" t="s">
        <v>3284</v>
      </c>
      <c r="H533" s="35" t="s">
        <v>2891</v>
      </c>
      <c r="I533" s="35" t="s">
        <v>3583</v>
      </c>
      <c r="J533" s="35" t="s">
        <v>3582</v>
      </c>
      <c r="K533" s="36">
        <v>0.58332500000000009</v>
      </c>
      <c r="L533" s="36">
        <v>0.61667499999999997</v>
      </c>
      <c r="M533" s="36">
        <v>0.55832499999999996</v>
      </c>
      <c r="N533" s="36">
        <f t="shared" si="8"/>
        <v>0.58610833333333334</v>
      </c>
      <c r="O533" s="35" t="s">
        <v>1395</v>
      </c>
      <c r="P533" s="35"/>
    </row>
    <row r="534" spans="1:16" s="37" customFormat="1" x14ac:dyDescent="0.35">
      <c r="A534" s="35">
        <v>22</v>
      </c>
      <c r="B534" s="35" t="s">
        <v>2895</v>
      </c>
      <c r="C534" s="35" t="s">
        <v>2894</v>
      </c>
      <c r="D534" s="35" t="s">
        <v>89</v>
      </c>
      <c r="E534" s="35" t="s">
        <v>4710</v>
      </c>
      <c r="F534" s="35"/>
      <c r="G534" s="35" t="s">
        <v>4388</v>
      </c>
      <c r="H534" s="35" t="s">
        <v>2891</v>
      </c>
      <c r="I534" s="35" t="s">
        <v>4709</v>
      </c>
      <c r="J534" s="35" t="s">
        <v>4388</v>
      </c>
      <c r="K534" s="36">
        <v>0.5479723046488606</v>
      </c>
      <c r="L534" s="36">
        <v>0.67260138476755493</v>
      </c>
      <c r="M534" s="36">
        <v>0.53709198813056391</v>
      </c>
      <c r="N534" s="36">
        <f t="shared" si="8"/>
        <v>0.58588855918232641</v>
      </c>
      <c r="O534" s="35" t="s">
        <v>1395</v>
      </c>
      <c r="P534" s="35"/>
    </row>
    <row r="535" spans="1:16" s="37" customFormat="1" x14ac:dyDescent="0.35">
      <c r="A535" s="35">
        <v>851</v>
      </c>
      <c r="B535" s="35" t="s">
        <v>2895</v>
      </c>
      <c r="C535" s="35" t="s">
        <v>2894</v>
      </c>
      <c r="D535" s="35" t="s">
        <v>3279</v>
      </c>
      <c r="E535" s="35" t="s">
        <v>3362</v>
      </c>
      <c r="F535" s="35"/>
      <c r="G535" s="35" t="s">
        <v>3361</v>
      </c>
      <c r="H535" s="35" t="s">
        <v>2891</v>
      </c>
      <c r="I535" s="35" t="s">
        <v>3363</v>
      </c>
      <c r="J535" s="35" t="s">
        <v>3361</v>
      </c>
      <c r="K535" s="36">
        <v>0.59607058823529413</v>
      </c>
      <c r="L535" s="36">
        <v>0.58039999999999992</v>
      </c>
      <c r="M535" s="36">
        <v>0.58039999999999992</v>
      </c>
      <c r="N535" s="36">
        <f t="shared" si="8"/>
        <v>0.58562352941176465</v>
      </c>
      <c r="O535" s="35" t="s">
        <v>1395</v>
      </c>
      <c r="P535" s="35"/>
    </row>
    <row r="536" spans="1:16" s="37" customFormat="1" x14ac:dyDescent="0.35">
      <c r="A536" s="35">
        <v>506</v>
      </c>
      <c r="B536" s="35" t="s">
        <v>2895</v>
      </c>
      <c r="C536" s="35" t="s">
        <v>3852</v>
      </c>
      <c r="D536" s="35" t="s">
        <v>3851</v>
      </c>
      <c r="E536" s="35" t="s">
        <v>3923</v>
      </c>
      <c r="F536" s="35"/>
      <c r="G536" s="35" t="s">
        <v>3923</v>
      </c>
      <c r="H536" s="35" t="s">
        <v>2891</v>
      </c>
      <c r="I536" s="35" t="s">
        <v>3930</v>
      </c>
      <c r="J536" s="35" t="s">
        <v>3929</v>
      </c>
      <c r="K536" s="36">
        <v>0.50711743772241991</v>
      </c>
      <c r="L536" s="36">
        <v>0.62811387900355864</v>
      </c>
      <c r="M536" s="36">
        <v>0.62099644128113873</v>
      </c>
      <c r="N536" s="36">
        <f t="shared" si="8"/>
        <v>0.58540925266903898</v>
      </c>
      <c r="O536" s="35" t="s">
        <v>1395</v>
      </c>
      <c r="P536" s="35"/>
    </row>
    <row r="537" spans="1:16" s="37" customFormat="1" x14ac:dyDescent="0.35">
      <c r="A537" s="35">
        <v>607</v>
      </c>
      <c r="B537" s="35" t="s">
        <v>2895</v>
      </c>
      <c r="C537" s="35" t="s">
        <v>2894</v>
      </c>
      <c r="D537" s="35" t="s">
        <v>3377</v>
      </c>
      <c r="E537" s="35" t="s">
        <v>3713</v>
      </c>
      <c r="F537" s="35"/>
      <c r="G537" s="35" t="s">
        <v>3713</v>
      </c>
      <c r="H537" s="35" t="s">
        <v>2891</v>
      </c>
      <c r="I537" s="35" t="s">
        <v>3714</v>
      </c>
      <c r="J537" s="35" t="s">
        <v>3713</v>
      </c>
      <c r="K537" s="36">
        <v>0.56410256410256276</v>
      </c>
      <c r="L537" s="36">
        <v>0.55465587044534403</v>
      </c>
      <c r="M537" s="36">
        <v>0.63697705802968829</v>
      </c>
      <c r="N537" s="36">
        <f t="shared" si="8"/>
        <v>0.5852451641925317</v>
      </c>
      <c r="O537" s="35" t="s">
        <v>1395</v>
      </c>
      <c r="P537" s="35"/>
    </row>
    <row r="538" spans="1:16" s="37" customFormat="1" x14ac:dyDescent="0.35">
      <c r="A538" s="35">
        <v>9</v>
      </c>
      <c r="B538" s="35" t="s">
        <v>2895</v>
      </c>
      <c r="C538" s="35" t="s">
        <v>2894</v>
      </c>
      <c r="D538" s="35" t="s">
        <v>89</v>
      </c>
      <c r="E538" s="35" t="s">
        <v>4394</v>
      </c>
      <c r="F538" s="35"/>
      <c r="G538" s="35" t="s">
        <v>4388</v>
      </c>
      <c r="H538" s="35" t="s">
        <v>2891</v>
      </c>
      <c r="I538" s="35" t="s">
        <v>4724</v>
      </c>
      <c r="J538" s="35" t="s">
        <v>4388</v>
      </c>
      <c r="K538" s="36">
        <v>0.59154929577464788</v>
      </c>
      <c r="L538" s="36">
        <v>0.62816901408450709</v>
      </c>
      <c r="M538" s="36">
        <v>0.53427230046948171</v>
      </c>
      <c r="N538" s="36">
        <f t="shared" si="8"/>
        <v>0.5846635367762123</v>
      </c>
      <c r="O538" s="35" t="s">
        <v>1395</v>
      </c>
      <c r="P538" s="35"/>
    </row>
    <row r="539" spans="1:16" s="37" customFormat="1" x14ac:dyDescent="0.35">
      <c r="A539" s="35">
        <v>242</v>
      </c>
      <c r="B539" s="35" t="s">
        <v>2895</v>
      </c>
      <c r="C539" s="35" t="s">
        <v>3852</v>
      </c>
      <c r="D539" s="35" t="s">
        <v>4105</v>
      </c>
      <c r="E539" s="35" t="s">
        <v>4358</v>
      </c>
      <c r="F539" s="35"/>
      <c r="G539" s="35" t="s">
        <v>4356</v>
      </c>
      <c r="H539" s="35" t="s">
        <v>2891</v>
      </c>
      <c r="I539" s="35" t="s">
        <v>4362</v>
      </c>
      <c r="J539" s="35" t="s">
        <v>4356</v>
      </c>
      <c r="K539" s="36">
        <v>0.60254083484573506</v>
      </c>
      <c r="L539" s="36">
        <v>0.60617059891107072</v>
      </c>
      <c r="M539" s="36">
        <v>0.54506957047791815</v>
      </c>
      <c r="N539" s="36">
        <f t="shared" si="8"/>
        <v>0.5845936680782412</v>
      </c>
      <c r="O539" s="35" t="s">
        <v>1395</v>
      </c>
      <c r="P539" s="35"/>
    </row>
    <row r="540" spans="1:16" s="37" customFormat="1" x14ac:dyDescent="0.35">
      <c r="A540" s="35">
        <v>28</v>
      </c>
      <c r="B540" s="35" t="s">
        <v>2895</v>
      </c>
      <c r="C540" s="35" t="s">
        <v>2894</v>
      </c>
      <c r="D540" s="35" t="s">
        <v>89</v>
      </c>
      <c r="E540" s="35" t="s">
        <v>2915</v>
      </c>
      <c r="F540" s="35"/>
      <c r="G540" s="35" t="s">
        <v>4388</v>
      </c>
      <c r="H540" s="35" t="s">
        <v>2891</v>
      </c>
      <c r="I540" s="35" t="s">
        <v>4701</v>
      </c>
      <c r="J540" s="35" t="s">
        <v>4388</v>
      </c>
      <c r="K540" s="36">
        <v>0.59653916211293179</v>
      </c>
      <c r="L540" s="36">
        <v>0.52185792349726778</v>
      </c>
      <c r="M540" s="36">
        <v>0.63296903460837706</v>
      </c>
      <c r="N540" s="36">
        <f t="shared" si="8"/>
        <v>0.58378870673952565</v>
      </c>
      <c r="O540" s="35" t="s">
        <v>1395</v>
      </c>
      <c r="P540" s="35"/>
    </row>
    <row r="541" spans="1:16" s="37" customFormat="1" x14ac:dyDescent="0.35">
      <c r="A541" s="35">
        <v>408</v>
      </c>
      <c r="B541" s="35" t="s">
        <v>2895</v>
      </c>
      <c r="C541" s="35" t="s">
        <v>3852</v>
      </c>
      <c r="D541" s="35" t="s">
        <v>3851</v>
      </c>
      <c r="E541" s="35" t="s">
        <v>4083</v>
      </c>
      <c r="F541" s="35"/>
      <c r="G541" s="35" t="s">
        <v>3855</v>
      </c>
      <c r="H541" s="35" t="s">
        <v>2891</v>
      </c>
      <c r="I541" s="35" t="s">
        <v>4085</v>
      </c>
      <c r="J541" s="35" t="s">
        <v>3855</v>
      </c>
      <c r="K541" s="36">
        <v>0.43230927835051541</v>
      </c>
      <c r="L541" s="36">
        <v>0.46460481099656292</v>
      </c>
      <c r="M541" s="36">
        <v>0.85429553264604741</v>
      </c>
      <c r="N541" s="36">
        <f t="shared" si="8"/>
        <v>0.58373654066437519</v>
      </c>
      <c r="O541" s="35" t="s">
        <v>1395</v>
      </c>
      <c r="P541" s="35"/>
    </row>
    <row r="542" spans="1:16" s="37" customFormat="1" x14ac:dyDescent="0.35">
      <c r="A542" s="35">
        <v>748</v>
      </c>
      <c r="B542" s="35" t="s">
        <v>2895</v>
      </c>
      <c r="C542" s="35" t="s">
        <v>2894</v>
      </c>
      <c r="D542" s="35" t="s">
        <v>3279</v>
      </c>
      <c r="E542" s="35" t="s">
        <v>3382</v>
      </c>
      <c r="F542" s="35"/>
      <c r="G542" s="35" t="s">
        <v>3382</v>
      </c>
      <c r="H542" s="35" t="s">
        <v>3147</v>
      </c>
      <c r="I542" s="35" t="s">
        <v>3506</v>
      </c>
      <c r="J542" s="35" t="s">
        <v>3505</v>
      </c>
      <c r="K542" s="36">
        <v>0.56052939115458178</v>
      </c>
      <c r="L542" s="36">
        <v>0.54820865140444597</v>
      </c>
      <c r="M542" s="36">
        <v>0.63984674329502278</v>
      </c>
      <c r="N542" s="36">
        <f t="shared" si="8"/>
        <v>0.58286159528468351</v>
      </c>
      <c r="O542" s="35" t="s">
        <v>1395</v>
      </c>
      <c r="P542" s="35"/>
    </row>
    <row r="543" spans="1:16" s="37" customFormat="1" x14ac:dyDescent="0.35">
      <c r="A543" s="35">
        <v>439</v>
      </c>
      <c r="B543" s="35" t="s">
        <v>2895</v>
      </c>
      <c r="C543" s="35" t="s">
        <v>3852</v>
      </c>
      <c r="D543" s="35" t="s">
        <v>3851</v>
      </c>
      <c r="E543" s="35" t="s">
        <v>4045</v>
      </c>
      <c r="F543" s="35"/>
      <c r="G543" s="35" t="s">
        <v>4043</v>
      </c>
      <c r="H543" s="35" t="s">
        <v>2891</v>
      </c>
      <c r="I543" s="35" t="s">
        <v>4047</v>
      </c>
      <c r="J543" s="35" t="s">
        <v>4043</v>
      </c>
      <c r="K543" s="36">
        <v>0.56708641975308638</v>
      </c>
      <c r="L543" s="36">
        <v>0.58271604938271615</v>
      </c>
      <c r="M543" s="36">
        <v>0.59670781893003955</v>
      </c>
      <c r="N543" s="36">
        <f t="shared" si="8"/>
        <v>0.58217009602194736</v>
      </c>
      <c r="O543" s="35" t="s">
        <v>1395</v>
      </c>
      <c r="P543" s="35"/>
    </row>
    <row r="544" spans="1:16" s="37" customFormat="1" x14ac:dyDescent="0.35">
      <c r="A544" s="35">
        <v>419</v>
      </c>
      <c r="B544" s="35" t="s">
        <v>2895</v>
      </c>
      <c r="C544" s="35" t="s">
        <v>3852</v>
      </c>
      <c r="D544" s="35" t="s">
        <v>3851</v>
      </c>
      <c r="E544" s="35" t="s">
        <v>4056</v>
      </c>
      <c r="F544" s="35"/>
      <c r="G544" s="35" t="s">
        <v>4043</v>
      </c>
      <c r="H544" s="35" t="s">
        <v>2891</v>
      </c>
      <c r="I544" s="35" t="s">
        <v>4072</v>
      </c>
      <c r="J544" s="35" t="s">
        <v>4043</v>
      </c>
      <c r="K544" s="36">
        <v>0.58156028368794321</v>
      </c>
      <c r="L544" s="36">
        <v>0.57604412923561699</v>
      </c>
      <c r="M544" s="36">
        <v>0.58628841607565008</v>
      </c>
      <c r="N544" s="36">
        <f t="shared" si="8"/>
        <v>0.58129760966640343</v>
      </c>
      <c r="O544" s="35" t="s">
        <v>1395</v>
      </c>
      <c r="P544" s="35"/>
    </row>
    <row r="545" spans="1:16" s="37" customFormat="1" x14ac:dyDescent="0.35">
      <c r="A545" s="35">
        <v>1117</v>
      </c>
      <c r="B545" s="35" t="s">
        <v>2895</v>
      </c>
      <c r="C545" s="35" t="s">
        <v>2894</v>
      </c>
      <c r="D545" s="35" t="s">
        <v>2893</v>
      </c>
      <c r="E545" s="35" t="s">
        <v>2993</v>
      </c>
      <c r="F545" s="35"/>
      <c r="G545" s="35" t="s">
        <v>2936</v>
      </c>
      <c r="H545" s="35" t="s">
        <v>2891</v>
      </c>
      <c r="I545" s="35" t="s">
        <v>2992</v>
      </c>
      <c r="J545" s="35" t="s">
        <v>2991</v>
      </c>
      <c r="K545" s="36">
        <v>0.58352941176470585</v>
      </c>
      <c r="L545" s="36">
        <v>0.58823529411764708</v>
      </c>
      <c r="M545" s="36">
        <v>0.57176470588235295</v>
      </c>
      <c r="N545" s="36">
        <f t="shared" si="8"/>
        <v>0.58117647058823529</v>
      </c>
      <c r="O545" s="35" t="s">
        <v>1395</v>
      </c>
      <c r="P545" s="35"/>
    </row>
    <row r="546" spans="1:16" s="37" customFormat="1" x14ac:dyDescent="0.35">
      <c r="A546" s="35">
        <v>413</v>
      </c>
      <c r="B546" s="35" t="s">
        <v>2895</v>
      </c>
      <c r="C546" s="35" t="s">
        <v>3852</v>
      </c>
      <c r="D546" s="35" t="s">
        <v>3851</v>
      </c>
      <c r="E546" s="35" t="s">
        <v>3661</v>
      </c>
      <c r="F546" s="35"/>
      <c r="G546" s="35" t="s">
        <v>4079</v>
      </c>
      <c r="H546" s="35" t="s">
        <v>2891</v>
      </c>
      <c r="I546" s="35" t="s">
        <v>4078</v>
      </c>
      <c r="J546" s="35" t="s">
        <v>3946</v>
      </c>
      <c r="K546" s="36">
        <v>0.59611650485436884</v>
      </c>
      <c r="L546" s="36">
        <v>0.59546925566342901</v>
      </c>
      <c r="M546" s="36">
        <v>0.5488673139158563</v>
      </c>
      <c r="N546" s="36">
        <f t="shared" si="8"/>
        <v>0.58015102481121816</v>
      </c>
      <c r="O546" s="35" t="s">
        <v>1395</v>
      </c>
      <c r="P546" s="35"/>
    </row>
    <row r="547" spans="1:16" s="37" customFormat="1" x14ac:dyDescent="0.35">
      <c r="A547" s="35">
        <v>363</v>
      </c>
      <c r="B547" s="35" t="s">
        <v>2895</v>
      </c>
      <c r="C547" s="35" t="s">
        <v>3852</v>
      </c>
      <c r="D547" s="35" t="s">
        <v>4105</v>
      </c>
      <c r="E547" s="35" t="s">
        <v>4164</v>
      </c>
      <c r="F547" s="35"/>
      <c r="G547" s="35" t="s">
        <v>4163</v>
      </c>
      <c r="H547" s="35" t="s">
        <v>2891</v>
      </c>
      <c r="I547" s="35" t="s">
        <v>4162</v>
      </c>
      <c r="J547" s="35" t="s">
        <v>4161</v>
      </c>
      <c r="K547" s="36">
        <v>0.58301886792452828</v>
      </c>
      <c r="L547" s="36">
        <v>0.59119496855345843</v>
      </c>
      <c r="M547" s="36">
        <v>0.56496855345911889</v>
      </c>
      <c r="N547" s="36">
        <f t="shared" si="8"/>
        <v>0.57972746331236857</v>
      </c>
      <c r="O547" s="35" t="s">
        <v>1395</v>
      </c>
      <c r="P547" s="35"/>
    </row>
    <row r="548" spans="1:16" s="37" customFormat="1" x14ac:dyDescent="0.35">
      <c r="A548" s="35">
        <v>858</v>
      </c>
      <c r="B548" s="35" t="s">
        <v>2895</v>
      </c>
      <c r="C548" s="35" t="s">
        <v>2894</v>
      </c>
      <c r="D548" s="35" t="s">
        <v>3279</v>
      </c>
      <c r="E548" s="35" t="s">
        <v>3342</v>
      </c>
      <c r="F548" s="35"/>
      <c r="G548" s="35" t="s">
        <v>3342</v>
      </c>
      <c r="H548" s="35" t="s">
        <v>2891</v>
      </c>
      <c r="I548" s="35" t="s">
        <v>3351</v>
      </c>
      <c r="J548" s="35" t="s">
        <v>3342</v>
      </c>
      <c r="K548" s="36">
        <v>0.56750572082379858</v>
      </c>
      <c r="L548" s="36">
        <v>0.57665903890160186</v>
      </c>
      <c r="M548" s="36">
        <v>0.59496567505720821</v>
      </c>
      <c r="N548" s="36">
        <f t="shared" si="8"/>
        <v>0.57971014492753614</v>
      </c>
      <c r="O548" s="35" t="s">
        <v>1395</v>
      </c>
      <c r="P548" s="35"/>
    </row>
    <row r="549" spans="1:16" s="37" customFormat="1" x14ac:dyDescent="0.35">
      <c r="A549" s="35">
        <v>538</v>
      </c>
      <c r="B549" s="35" t="s">
        <v>2895</v>
      </c>
      <c r="C549" s="35" t="s">
        <v>3852</v>
      </c>
      <c r="D549" s="35" t="s">
        <v>3851</v>
      </c>
      <c r="E549" s="35" t="s">
        <v>3868</v>
      </c>
      <c r="F549" s="35"/>
      <c r="G549" s="35" t="s">
        <v>3848</v>
      </c>
      <c r="H549" s="35" t="s">
        <v>2891</v>
      </c>
      <c r="I549" s="35" t="s">
        <v>3870</v>
      </c>
      <c r="J549" s="35" t="s">
        <v>3869</v>
      </c>
      <c r="K549" s="36">
        <v>0.60470588235294132</v>
      </c>
      <c r="L549" s="36">
        <v>0.55058823529411771</v>
      </c>
      <c r="M549" s="36">
        <v>0.57882352941176474</v>
      </c>
      <c r="N549" s="36">
        <f t="shared" si="8"/>
        <v>0.57803921568627459</v>
      </c>
      <c r="O549" s="35" t="s">
        <v>1395</v>
      </c>
      <c r="P549" s="35"/>
    </row>
    <row r="550" spans="1:16" s="37" customFormat="1" x14ac:dyDescent="0.35">
      <c r="A550" s="35">
        <v>1085</v>
      </c>
      <c r="B550" s="35" t="s">
        <v>2895</v>
      </c>
      <c r="C550" s="35" t="s">
        <v>2894</v>
      </c>
      <c r="D550" s="35" t="s">
        <v>2893</v>
      </c>
      <c r="E550" s="35" t="s">
        <v>3034</v>
      </c>
      <c r="F550" s="35"/>
      <c r="G550" s="35" t="s">
        <v>3032</v>
      </c>
      <c r="H550" s="35" t="s">
        <v>2891</v>
      </c>
      <c r="I550" s="35" t="s">
        <v>3036</v>
      </c>
      <c r="J550" s="35" t="s">
        <v>2960</v>
      </c>
      <c r="K550" s="36">
        <v>0.56390328151986002</v>
      </c>
      <c r="L550" s="36">
        <v>0.57772020725388595</v>
      </c>
      <c r="M550" s="36">
        <v>0.59067357512953378</v>
      </c>
      <c r="N550" s="36">
        <f t="shared" si="8"/>
        <v>0.57743235463442655</v>
      </c>
      <c r="O550" s="35" t="s">
        <v>1395</v>
      </c>
      <c r="P550" s="35"/>
    </row>
    <row r="551" spans="1:16" s="37" customFormat="1" x14ac:dyDescent="0.35">
      <c r="A551" s="35">
        <v>542</v>
      </c>
      <c r="B551" s="35" t="s">
        <v>2895</v>
      </c>
      <c r="C551" s="35" t="s">
        <v>3852</v>
      </c>
      <c r="D551" s="35" t="s">
        <v>3851</v>
      </c>
      <c r="E551" s="35" t="s">
        <v>3861</v>
      </c>
      <c r="F551" s="35"/>
      <c r="G551" s="35" t="s">
        <v>3860</v>
      </c>
      <c r="H551" s="35" t="s">
        <v>2891</v>
      </c>
      <c r="I551" s="35" t="s">
        <v>3862</v>
      </c>
      <c r="J551" s="35" t="s">
        <v>3860</v>
      </c>
      <c r="K551" s="36">
        <v>0.5576470588235295</v>
      </c>
      <c r="L551" s="36">
        <v>0.57176470588235295</v>
      </c>
      <c r="M551" s="36">
        <v>0.60235294117647054</v>
      </c>
      <c r="N551" s="36">
        <f t="shared" si="8"/>
        <v>0.57725490196078433</v>
      </c>
      <c r="O551" s="35" t="s">
        <v>1395</v>
      </c>
      <c r="P551" s="35"/>
    </row>
    <row r="552" spans="1:16" s="37" customFormat="1" x14ac:dyDescent="0.35">
      <c r="A552" s="35">
        <v>235</v>
      </c>
      <c r="B552" s="35" t="s">
        <v>2895</v>
      </c>
      <c r="C552" s="35" t="s">
        <v>3852</v>
      </c>
      <c r="D552" s="35" t="s">
        <v>4105</v>
      </c>
      <c r="E552" s="35" t="s">
        <v>4364</v>
      </c>
      <c r="F552" s="35"/>
      <c r="G552" s="35" t="s">
        <v>1351</v>
      </c>
      <c r="H552" s="35" t="s">
        <v>2891</v>
      </c>
      <c r="I552" s="35" t="s">
        <v>4372</v>
      </c>
      <c r="J552" s="35" t="s">
        <v>1351</v>
      </c>
      <c r="K552" s="36">
        <v>0.56079404466501248</v>
      </c>
      <c r="L552" s="36">
        <v>0.59718775847807926</v>
      </c>
      <c r="M552" s="36">
        <v>0.57237386269644164</v>
      </c>
      <c r="N552" s="36">
        <f t="shared" si="8"/>
        <v>0.57678522194651116</v>
      </c>
      <c r="O552" s="35" t="s">
        <v>1395</v>
      </c>
      <c r="P552" s="35"/>
    </row>
    <row r="553" spans="1:16" s="37" customFormat="1" x14ac:dyDescent="0.35">
      <c r="A553" s="35">
        <v>1066</v>
      </c>
      <c r="B553" s="35" t="s">
        <v>2895</v>
      </c>
      <c r="C553" s="35" t="s">
        <v>2894</v>
      </c>
      <c r="D553" s="35" t="s">
        <v>2893</v>
      </c>
      <c r="E553" s="35" t="s">
        <v>3065</v>
      </c>
      <c r="F553" s="35"/>
      <c r="G553" s="35" t="s">
        <v>2889</v>
      </c>
      <c r="H553" s="35" t="s">
        <v>2891</v>
      </c>
      <c r="I553" s="35" t="s">
        <v>3064</v>
      </c>
      <c r="J553" s="35" t="s">
        <v>2889</v>
      </c>
      <c r="K553" s="36">
        <v>0.55672268907563038</v>
      </c>
      <c r="L553" s="36">
        <v>0.55672268907563027</v>
      </c>
      <c r="M553" s="36">
        <v>0.61554621848739499</v>
      </c>
      <c r="N553" s="36">
        <f t="shared" si="8"/>
        <v>0.57633053221288522</v>
      </c>
      <c r="O553" s="35" t="s">
        <v>1395</v>
      </c>
      <c r="P553" s="35"/>
    </row>
    <row r="554" spans="1:16" s="37" customFormat="1" x14ac:dyDescent="0.35">
      <c r="A554" s="35">
        <v>630</v>
      </c>
      <c r="B554" s="35" t="s">
        <v>2895</v>
      </c>
      <c r="C554" s="35" t="s">
        <v>2894</v>
      </c>
      <c r="D554" s="35" t="s">
        <v>3377</v>
      </c>
      <c r="E554" s="35" t="s">
        <v>3655</v>
      </c>
      <c r="F554" s="35"/>
      <c r="G554" s="35" t="s">
        <v>3644</v>
      </c>
      <c r="H554" s="35" t="s">
        <v>2891</v>
      </c>
      <c r="I554" s="35" t="s">
        <v>3659</v>
      </c>
      <c r="J554" s="35" t="s">
        <v>3644</v>
      </c>
      <c r="K554" s="36">
        <v>0.54627831715210284</v>
      </c>
      <c r="L554" s="36">
        <v>0.57087378640776698</v>
      </c>
      <c r="M554" s="36">
        <v>0.61100323624595354</v>
      </c>
      <c r="N554" s="36">
        <f t="shared" si="8"/>
        <v>0.57605177993527457</v>
      </c>
      <c r="O554" s="35" t="s">
        <v>1395</v>
      </c>
      <c r="P554" s="35"/>
    </row>
    <row r="555" spans="1:16" s="37" customFormat="1" x14ac:dyDescent="0.35">
      <c r="A555" s="35">
        <v>514</v>
      </c>
      <c r="B555" s="35" t="s">
        <v>2895</v>
      </c>
      <c r="C555" s="35" t="s">
        <v>3852</v>
      </c>
      <c r="D555" s="35" t="s">
        <v>3851</v>
      </c>
      <c r="E555" s="35" t="s">
        <v>3906</v>
      </c>
      <c r="F555" s="35"/>
      <c r="G555" s="35" t="s">
        <v>2715</v>
      </c>
      <c r="H555" s="35" t="s">
        <v>2891</v>
      </c>
      <c r="I555" s="35" t="s">
        <v>3914</v>
      </c>
      <c r="J555" s="35" t="s">
        <v>3913</v>
      </c>
      <c r="K555" s="36">
        <v>0.576171875</v>
      </c>
      <c r="L555" s="36">
        <v>0.576171875</v>
      </c>
      <c r="M555" s="36">
        <v>0.57421875</v>
      </c>
      <c r="N555" s="36">
        <f t="shared" si="8"/>
        <v>0.57552083333333337</v>
      </c>
      <c r="O555" s="35" t="s">
        <v>1395</v>
      </c>
      <c r="P555" s="35"/>
    </row>
    <row r="556" spans="1:16" s="37" customFormat="1" x14ac:dyDescent="0.35">
      <c r="A556" s="35">
        <v>251</v>
      </c>
      <c r="B556" s="35" t="s">
        <v>2895</v>
      </c>
      <c r="C556" s="35" t="s">
        <v>3852</v>
      </c>
      <c r="D556" s="35" t="s">
        <v>4105</v>
      </c>
      <c r="E556" s="35" t="s">
        <v>4343</v>
      </c>
      <c r="F556" s="35"/>
      <c r="G556" s="35" t="s">
        <v>4343</v>
      </c>
      <c r="H556" s="35" t="s">
        <v>2891</v>
      </c>
      <c r="I556" s="35" t="s">
        <v>4347</v>
      </c>
      <c r="J556" s="35" t="s">
        <v>4346</v>
      </c>
      <c r="K556" s="36">
        <v>0.56603773584905659</v>
      </c>
      <c r="L556" s="36">
        <v>0.60943396226415092</v>
      </c>
      <c r="M556" s="36">
        <v>0.55094339622641508</v>
      </c>
      <c r="N556" s="36">
        <f t="shared" si="8"/>
        <v>0.57547169811320753</v>
      </c>
      <c r="O556" s="35" t="s">
        <v>1395</v>
      </c>
      <c r="P556" s="35"/>
    </row>
    <row r="557" spans="1:16" s="37" customFormat="1" x14ac:dyDescent="0.35">
      <c r="A557" s="35">
        <v>838</v>
      </c>
      <c r="B557" s="35" t="s">
        <v>2895</v>
      </c>
      <c r="C557" s="35" t="s">
        <v>2894</v>
      </c>
      <c r="D557" s="35" t="s">
        <v>3279</v>
      </c>
      <c r="E557" s="35" t="s">
        <v>3384</v>
      </c>
      <c r="F557" s="35"/>
      <c r="G557" s="35" t="s">
        <v>3382</v>
      </c>
      <c r="H557" s="35" t="s">
        <v>2891</v>
      </c>
      <c r="I557" s="35" t="s">
        <v>3383</v>
      </c>
      <c r="J557" s="35" t="s">
        <v>3382</v>
      </c>
      <c r="K557" s="36">
        <v>0.5368559837728194</v>
      </c>
      <c r="L557" s="36">
        <v>0.58756592292089238</v>
      </c>
      <c r="M557" s="36">
        <v>0.60107505070993905</v>
      </c>
      <c r="N557" s="36">
        <f t="shared" si="8"/>
        <v>0.57516565246788354</v>
      </c>
      <c r="O557" s="35" t="s">
        <v>1395</v>
      </c>
      <c r="P557" s="35"/>
    </row>
    <row r="558" spans="1:16" s="37" customFormat="1" x14ac:dyDescent="0.35">
      <c r="A558" s="35">
        <v>463</v>
      </c>
      <c r="B558" s="35" t="s">
        <v>2895</v>
      </c>
      <c r="C558" s="35" t="s">
        <v>3852</v>
      </c>
      <c r="D558" s="35" t="s">
        <v>3851</v>
      </c>
      <c r="E558" s="35" t="s">
        <v>3992</v>
      </c>
      <c r="F558" s="35"/>
      <c r="G558" s="35" t="s">
        <v>3991</v>
      </c>
      <c r="H558" s="35" t="s">
        <v>2891</v>
      </c>
      <c r="I558" s="35" t="s">
        <v>4000</v>
      </c>
      <c r="J558" s="35" t="s">
        <v>3989</v>
      </c>
      <c r="K558" s="36">
        <v>0.52553542009884679</v>
      </c>
      <c r="L558" s="36">
        <v>0.60351455244371166</v>
      </c>
      <c r="M558" s="36">
        <v>0.59637561779242176</v>
      </c>
      <c r="N558" s="36">
        <f t="shared" si="8"/>
        <v>0.57514186344499341</v>
      </c>
      <c r="O558" s="35" t="s">
        <v>1395</v>
      </c>
      <c r="P558" s="35"/>
    </row>
    <row r="559" spans="1:16" s="37" customFormat="1" x14ac:dyDescent="0.35">
      <c r="A559" s="35">
        <v>878</v>
      </c>
      <c r="B559" s="35" t="s">
        <v>2895</v>
      </c>
      <c r="C559" s="35" t="s">
        <v>2894</v>
      </c>
      <c r="D559" s="35" t="s">
        <v>3279</v>
      </c>
      <c r="E559" s="35" t="s">
        <v>3322</v>
      </c>
      <c r="F559" s="35"/>
      <c r="G559" s="35" t="s">
        <v>3320</v>
      </c>
      <c r="H559" s="35" t="s">
        <v>2891</v>
      </c>
      <c r="I559" s="35" t="s">
        <v>3321</v>
      </c>
      <c r="J559" s="35" t="s">
        <v>3320</v>
      </c>
      <c r="K559" s="36">
        <v>0.5826388888888876</v>
      </c>
      <c r="L559" s="36">
        <v>0.54166666666666674</v>
      </c>
      <c r="M559" s="36">
        <v>0.60068750000000004</v>
      </c>
      <c r="N559" s="36">
        <f t="shared" si="8"/>
        <v>0.57499768518518479</v>
      </c>
      <c r="O559" s="35" t="s">
        <v>1395</v>
      </c>
      <c r="P559" s="35"/>
    </row>
    <row r="560" spans="1:16" s="37" customFormat="1" x14ac:dyDescent="0.35">
      <c r="A560" s="35">
        <v>150</v>
      </c>
      <c r="B560" s="35" t="s">
        <v>2895</v>
      </c>
      <c r="C560" s="35" t="s">
        <v>2894</v>
      </c>
      <c r="D560" s="35" t="s">
        <v>89</v>
      </c>
      <c r="E560" s="35" t="s">
        <v>4485</v>
      </c>
      <c r="F560" s="35"/>
      <c r="G560" s="35" t="s">
        <v>4481</v>
      </c>
      <c r="H560" s="35" t="s">
        <v>2891</v>
      </c>
      <c r="I560" s="35" t="s">
        <v>4484</v>
      </c>
      <c r="J560" s="35" t="s">
        <v>4483</v>
      </c>
      <c r="K560" s="36">
        <v>0.57056277056276883</v>
      </c>
      <c r="L560" s="36">
        <v>0.52034632034631945</v>
      </c>
      <c r="M560" s="36">
        <v>0.63203463203463117</v>
      </c>
      <c r="N560" s="36">
        <f t="shared" si="8"/>
        <v>0.57431457431457311</v>
      </c>
      <c r="O560" s="35" t="s">
        <v>1395</v>
      </c>
      <c r="P560" s="35"/>
    </row>
    <row r="561" spans="1:16" s="37" customFormat="1" x14ac:dyDescent="0.35">
      <c r="A561" s="35">
        <v>1007</v>
      </c>
      <c r="B561" s="35" t="s">
        <v>2895</v>
      </c>
      <c r="C561" s="35" t="s">
        <v>2894</v>
      </c>
      <c r="D561" s="35" t="s">
        <v>2893</v>
      </c>
      <c r="E561" s="35" t="s">
        <v>3141</v>
      </c>
      <c r="F561" s="35"/>
      <c r="G561" s="35" t="s">
        <v>2932</v>
      </c>
      <c r="H561" s="35" t="s">
        <v>2891</v>
      </c>
      <c r="I561" s="35" t="s">
        <v>3142</v>
      </c>
      <c r="J561" s="35" t="s">
        <v>2932</v>
      </c>
      <c r="K561" s="36">
        <v>0.59322033898305082</v>
      </c>
      <c r="L561" s="36">
        <v>0.61864406779661008</v>
      </c>
      <c r="M561" s="36">
        <v>0.50847457627118642</v>
      </c>
      <c r="N561" s="36">
        <f t="shared" si="8"/>
        <v>0.57344632768361581</v>
      </c>
      <c r="O561" s="35" t="s">
        <v>1395</v>
      </c>
      <c r="P561" s="35"/>
    </row>
    <row r="562" spans="1:16" s="37" customFormat="1" x14ac:dyDescent="0.35">
      <c r="A562" s="35">
        <v>332</v>
      </c>
      <c r="B562" s="35" t="s">
        <v>2895</v>
      </c>
      <c r="C562" s="35" t="s">
        <v>3852</v>
      </c>
      <c r="D562" s="35" t="s">
        <v>4105</v>
      </c>
      <c r="E562" s="35" t="s">
        <v>4209</v>
      </c>
      <c r="F562" s="35"/>
      <c r="G562" s="35" t="s">
        <v>4116</v>
      </c>
      <c r="H562" s="35" t="s">
        <v>2891</v>
      </c>
      <c r="I562" s="35" t="s">
        <v>4212</v>
      </c>
      <c r="J562" s="35" t="s">
        <v>4116</v>
      </c>
      <c r="K562" s="36">
        <v>0.59223300970873782</v>
      </c>
      <c r="L562" s="36">
        <v>0.53915857605177875</v>
      </c>
      <c r="M562" s="36">
        <v>0.5880906148867302</v>
      </c>
      <c r="N562" s="36">
        <f t="shared" si="8"/>
        <v>0.57316073354908226</v>
      </c>
      <c r="O562" s="35" t="s">
        <v>1395</v>
      </c>
      <c r="P562" s="35"/>
    </row>
    <row r="563" spans="1:16" s="37" customFormat="1" x14ac:dyDescent="0.35">
      <c r="A563" s="35">
        <v>540</v>
      </c>
      <c r="B563" s="35" t="s">
        <v>2895</v>
      </c>
      <c r="C563" s="35" t="s">
        <v>3852</v>
      </c>
      <c r="D563" s="35" t="s">
        <v>3851</v>
      </c>
      <c r="E563" s="35" t="s">
        <v>3861</v>
      </c>
      <c r="F563" s="35"/>
      <c r="G563" s="35" t="s">
        <v>3860</v>
      </c>
      <c r="H563" s="35" t="s">
        <v>2891</v>
      </c>
      <c r="I563" s="35" t="s">
        <v>3866</v>
      </c>
      <c r="J563" s="35" t="s">
        <v>3865</v>
      </c>
      <c r="K563" s="36">
        <v>0.55849056603773584</v>
      </c>
      <c r="L563" s="36">
        <v>0.57358490566037734</v>
      </c>
      <c r="M563" s="36">
        <v>0.58679245283018866</v>
      </c>
      <c r="N563" s="36">
        <f t="shared" si="8"/>
        <v>0.57295597484276728</v>
      </c>
      <c r="O563" s="35" t="s">
        <v>1395</v>
      </c>
      <c r="P563" s="35"/>
    </row>
    <row r="564" spans="1:16" s="37" customFormat="1" x14ac:dyDescent="0.35">
      <c r="A564" s="35">
        <v>905</v>
      </c>
      <c r="B564" s="35" t="s">
        <v>2895</v>
      </c>
      <c r="C564" s="35" t="s">
        <v>2894</v>
      </c>
      <c r="D564" s="35" t="s">
        <v>3279</v>
      </c>
      <c r="E564" s="35" t="s">
        <v>3282</v>
      </c>
      <c r="F564" s="35"/>
      <c r="G564" s="35" t="s">
        <v>3280</v>
      </c>
      <c r="H564" s="35" t="s">
        <v>2891</v>
      </c>
      <c r="I564" s="35" t="s">
        <v>3281</v>
      </c>
      <c r="J564" s="35" t="s">
        <v>3280</v>
      </c>
      <c r="K564" s="36">
        <v>0.58974358974358976</v>
      </c>
      <c r="L564" s="36">
        <v>0.53846153846153844</v>
      </c>
      <c r="M564" s="36">
        <v>0.58974358974358976</v>
      </c>
      <c r="N564" s="36">
        <f t="shared" si="8"/>
        <v>0.57264957264957272</v>
      </c>
      <c r="O564" s="35" t="s">
        <v>1395</v>
      </c>
      <c r="P564" s="35"/>
    </row>
    <row r="565" spans="1:16" s="37" customFormat="1" x14ac:dyDescent="0.35">
      <c r="A565" s="35">
        <v>577</v>
      </c>
      <c r="B565" s="35" t="s">
        <v>2895</v>
      </c>
      <c r="C565" s="35" t="s">
        <v>2894</v>
      </c>
      <c r="D565" s="35" t="s">
        <v>3377</v>
      </c>
      <c r="E565" s="35" t="s">
        <v>3769</v>
      </c>
      <c r="F565" s="35"/>
      <c r="G565" s="35" t="s">
        <v>3769</v>
      </c>
      <c r="H565" s="35" t="s">
        <v>2891</v>
      </c>
      <c r="I565" s="35" t="s">
        <v>3774</v>
      </c>
      <c r="J565" s="35" t="s">
        <v>3773</v>
      </c>
      <c r="K565" s="36">
        <v>0.57843137254901889</v>
      </c>
      <c r="L565" s="36">
        <v>0.44642857142857151</v>
      </c>
      <c r="M565" s="36">
        <v>0.69254901960784221</v>
      </c>
      <c r="N565" s="36">
        <f t="shared" si="8"/>
        <v>0.57246965452847753</v>
      </c>
      <c r="O565" s="35" t="s">
        <v>1395</v>
      </c>
      <c r="P565" s="35"/>
    </row>
    <row r="566" spans="1:16" s="37" customFormat="1" x14ac:dyDescent="0.35">
      <c r="A566" s="35">
        <v>500</v>
      </c>
      <c r="B566" s="35" t="s">
        <v>2895</v>
      </c>
      <c r="C566" s="35" t="s">
        <v>3852</v>
      </c>
      <c r="D566" s="35" t="s">
        <v>3851</v>
      </c>
      <c r="E566" s="35" t="s">
        <v>3934</v>
      </c>
      <c r="F566" s="35"/>
      <c r="G566" s="35" t="s">
        <v>3848</v>
      </c>
      <c r="H566" s="35" t="s">
        <v>2891</v>
      </c>
      <c r="I566" s="35" t="s">
        <v>3939</v>
      </c>
      <c r="J566" s="35" t="s">
        <v>3848</v>
      </c>
      <c r="K566" s="36">
        <v>0.54807692307692302</v>
      </c>
      <c r="L566" s="36">
        <v>0.57499999999999996</v>
      </c>
      <c r="M566" s="36">
        <v>0.59230769230769231</v>
      </c>
      <c r="N566" s="36">
        <f t="shared" si="8"/>
        <v>0.57179487179487187</v>
      </c>
      <c r="O566" s="35" t="s">
        <v>1395</v>
      </c>
      <c r="P566" s="35"/>
    </row>
    <row r="567" spans="1:16" s="37" customFormat="1" x14ac:dyDescent="0.35">
      <c r="A567" s="35">
        <v>543</v>
      </c>
      <c r="B567" s="35" t="s">
        <v>2895</v>
      </c>
      <c r="C567" s="35" t="s">
        <v>3852</v>
      </c>
      <c r="D567" s="35" t="s">
        <v>3851</v>
      </c>
      <c r="E567" s="35" t="s">
        <v>3861</v>
      </c>
      <c r="F567" s="35"/>
      <c r="G567" s="35" t="s">
        <v>3860</v>
      </c>
      <c r="H567" s="35" t="s">
        <v>2891</v>
      </c>
      <c r="I567" s="35" t="s">
        <v>3859</v>
      </c>
      <c r="J567" s="35" t="s">
        <v>3858</v>
      </c>
      <c r="K567" s="36">
        <v>0.57001647446457993</v>
      </c>
      <c r="L567" s="36">
        <v>0.57495881383855019</v>
      </c>
      <c r="M567" s="36">
        <v>0.57001647446457993</v>
      </c>
      <c r="N567" s="36">
        <f t="shared" si="8"/>
        <v>0.57166392092257001</v>
      </c>
      <c r="O567" s="35" t="s">
        <v>1395</v>
      </c>
      <c r="P567" s="35"/>
    </row>
    <row r="568" spans="1:16" s="37" customFormat="1" x14ac:dyDescent="0.35">
      <c r="A568" s="35">
        <v>640</v>
      </c>
      <c r="B568" s="35" t="s">
        <v>2895</v>
      </c>
      <c r="C568" s="35" t="s">
        <v>2894</v>
      </c>
      <c r="D568" s="35" t="s">
        <v>3279</v>
      </c>
      <c r="E568" s="35" t="s">
        <v>3468</v>
      </c>
      <c r="F568" s="35"/>
      <c r="G568" s="35" t="s">
        <v>1259</v>
      </c>
      <c r="H568" s="35" t="s">
        <v>2891</v>
      </c>
      <c r="I568" s="35" t="s">
        <v>3640</v>
      </c>
      <c r="J568" s="35" t="s">
        <v>1259</v>
      </c>
      <c r="K568" s="36">
        <v>0.5714285714285714</v>
      </c>
      <c r="L568" s="36">
        <v>0.5714285714285714</v>
      </c>
      <c r="M568" s="36">
        <v>0.5714285714285714</v>
      </c>
      <c r="N568" s="36">
        <f t="shared" si="8"/>
        <v>0.5714285714285714</v>
      </c>
      <c r="O568" s="35" t="s">
        <v>1395</v>
      </c>
      <c r="P568" s="35"/>
    </row>
    <row r="569" spans="1:16" s="37" customFormat="1" x14ac:dyDescent="0.35">
      <c r="A569" s="35">
        <v>1030</v>
      </c>
      <c r="B569" s="35" t="s">
        <v>2895</v>
      </c>
      <c r="C569" s="35" t="s">
        <v>2894</v>
      </c>
      <c r="D569" s="35" t="s">
        <v>2893</v>
      </c>
      <c r="E569" s="35" t="s">
        <v>3107</v>
      </c>
      <c r="F569" s="35"/>
      <c r="G569" s="35" t="s">
        <v>3107</v>
      </c>
      <c r="H569" s="35" t="s">
        <v>2891</v>
      </c>
      <c r="I569" s="35" t="s">
        <v>3111</v>
      </c>
      <c r="J569" s="35" t="s">
        <v>3107</v>
      </c>
      <c r="K569" s="36">
        <v>0.61785714285714288</v>
      </c>
      <c r="L569" s="36">
        <v>0.55357142857142849</v>
      </c>
      <c r="M569" s="36">
        <v>0.54285714285714293</v>
      </c>
      <c r="N569" s="36">
        <f t="shared" si="8"/>
        <v>0.5714285714285714</v>
      </c>
      <c r="O569" s="35" t="s">
        <v>1395</v>
      </c>
      <c r="P569" s="35"/>
    </row>
    <row r="570" spans="1:16" s="37" customFormat="1" x14ac:dyDescent="0.35">
      <c r="A570" s="35">
        <v>331</v>
      </c>
      <c r="B570" s="35" t="s">
        <v>2895</v>
      </c>
      <c r="C570" s="35" t="s">
        <v>3852</v>
      </c>
      <c r="D570" s="35" t="s">
        <v>4105</v>
      </c>
      <c r="E570" s="35" t="s">
        <v>4209</v>
      </c>
      <c r="F570" s="35"/>
      <c r="G570" s="35" t="s">
        <v>4116</v>
      </c>
      <c r="H570" s="35" t="s">
        <v>2891</v>
      </c>
      <c r="I570" s="35" t="s">
        <v>4213</v>
      </c>
      <c r="J570" s="35" t="s">
        <v>4116</v>
      </c>
      <c r="K570" s="36">
        <v>0.54150943396226425</v>
      </c>
      <c r="L570" s="36">
        <v>0.58742138364779817</v>
      </c>
      <c r="M570" s="36">
        <v>0.58377358490566034</v>
      </c>
      <c r="N570" s="36">
        <f t="shared" si="8"/>
        <v>0.57090146750524084</v>
      </c>
      <c r="O570" s="35" t="s">
        <v>1395</v>
      </c>
      <c r="P570" s="35"/>
    </row>
    <row r="571" spans="1:16" s="37" customFormat="1" x14ac:dyDescent="0.35">
      <c r="A571" s="35">
        <v>551</v>
      </c>
      <c r="B571" s="35" t="s">
        <v>2895</v>
      </c>
      <c r="C571" s="35" t="s">
        <v>2894</v>
      </c>
      <c r="D571" s="35" t="s">
        <v>3377</v>
      </c>
      <c r="E571" s="35" t="s">
        <v>3840</v>
      </c>
      <c r="F571" s="35"/>
      <c r="G571" s="35" t="s">
        <v>3839</v>
      </c>
      <c r="H571" s="35" t="s">
        <v>2891</v>
      </c>
      <c r="I571" s="35" t="s">
        <v>3841</v>
      </c>
      <c r="J571" s="35" t="s">
        <v>3839</v>
      </c>
      <c r="K571" s="36">
        <v>0.51542288557213733</v>
      </c>
      <c r="L571" s="36">
        <v>0.48457711442785967</v>
      </c>
      <c r="M571" s="36">
        <v>0.709452736318406</v>
      </c>
      <c r="N571" s="36">
        <f t="shared" si="8"/>
        <v>0.56981757877280093</v>
      </c>
      <c r="O571" s="35" t="s">
        <v>1395</v>
      </c>
      <c r="P571" s="35"/>
    </row>
    <row r="572" spans="1:16" s="37" customFormat="1" x14ac:dyDescent="0.35">
      <c r="A572" s="35">
        <v>43</v>
      </c>
      <c r="B572" s="35" t="s">
        <v>2895</v>
      </c>
      <c r="C572" s="35" t="s">
        <v>2894</v>
      </c>
      <c r="D572" s="35" t="s">
        <v>89</v>
      </c>
      <c r="E572" s="35" t="s">
        <v>4679</v>
      </c>
      <c r="F572" s="35"/>
      <c r="G572" s="35" t="s">
        <v>4652</v>
      </c>
      <c r="H572" s="35" t="s">
        <v>2891</v>
      </c>
      <c r="I572" s="35" t="s">
        <v>4678</v>
      </c>
      <c r="J572" s="35" t="s">
        <v>4652</v>
      </c>
      <c r="K572" s="36">
        <v>0.54969574036511148</v>
      </c>
      <c r="L572" s="36">
        <v>0.55780933062880322</v>
      </c>
      <c r="M572" s="36">
        <v>0.59972954699120895</v>
      </c>
      <c r="N572" s="36">
        <f t="shared" si="8"/>
        <v>0.56907820599504122</v>
      </c>
      <c r="O572" s="35" t="s">
        <v>1395</v>
      </c>
      <c r="P572" s="35"/>
    </row>
    <row r="573" spans="1:16" s="37" customFormat="1" x14ac:dyDescent="0.35">
      <c r="A573" s="35">
        <v>320</v>
      </c>
      <c r="B573" s="35" t="s">
        <v>2895</v>
      </c>
      <c r="C573" s="35" t="s">
        <v>3852</v>
      </c>
      <c r="D573" s="35" t="s">
        <v>4105</v>
      </c>
      <c r="E573" s="35" t="s">
        <v>4230</v>
      </c>
      <c r="F573" s="35"/>
      <c r="G573" s="35" t="s">
        <v>4230</v>
      </c>
      <c r="H573" s="35" t="s">
        <v>2891</v>
      </c>
      <c r="I573" s="35" t="s">
        <v>4234</v>
      </c>
      <c r="J573" s="35" t="s">
        <v>4233</v>
      </c>
      <c r="K573" s="36">
        <v>0.53882352941176481</v>
      </c>
      <c r="L573" s="36">
        <v>0.55372549019607775</v>
      </c>
      <c r="M573" s="36">
        <v>0.61427450980391984</v>
      </c>
      <c r="N573" s="36">
        <f t="shared" si="8"/>
        <v>0.56894117647058751</v>
      </c>
      <c r="O573" s="35" t="s">
        <v>1395</v>
      </c>
      <c r="P573" s="35"/>
    </row>
    <row r="574" spans="1:16" s="37" customFormat="1" x14ac:dyDescent="0.35">
      <c r="A574" s="35">
        <v>743</v>
      </c>
      <c r="B574" s="35" t="s">
        <v>2895</v>
      </c>
      <c r="C574" s="35" t="s">
        <v>2894</v>
      </c>
      <c r="D574" s="35" t="s">
        <v>3279</v>
      </c>
      <c r="E574" s="35" t="s">
        <v>1259</v>
      </c>
      <c r="F574" s="35"/>
      <c r="G574" s="35" t="s">
        <v>1259</v>
      </c>
      <c r="H574" s="35" t="s">
        <v>3147</v>
      </c>
      <c r="I574" s="35" t="s">
        <v>3511</v>
      </c>
      <c r="J574" s="35" t="s">
        <v>1259</v>
      </c>
      <c r="K574" s="36">
        <v>0.72630834512022624</v>
      </c>
      <c r="L574" s="36">
        <v>0.67605633802817289</v>
      </c>
      <c r="M574" s="36">
        <v>0.30422535211267776</v>
      </c>
      <c r="N574" s="36">
        <f t="shared" si="8"/>
        <v>0.56886334508702563</v>
      </c>
      <c r="O574" s="35" t="s">
        <v>1395</v>
      </c>
      <c r="P574" s="35"/>
    </row>
    <row r="575" spans="1:16" s="37" customFormat="1" x14ac:dyDescent="0.35">
      <c r="A575" s="35">
        <v>68</v>
      </c>
      <c r="B575" s="35" t="s">
        <v>2895</v>
      </c>
      <c r="C575" s="35" t="s">
        <v>2894</v>
      </c>
      <c r="D575" s="35" t="s">
        <v>89</v>
      </c>
      <c r="E575" s="35" t="s">
        <v>4622</v>
      </c>
      <c r="F575" s="35"/>
      <c r="G575" s="35" t="s">
        <v>4388</v>
      </c>
      <c r="H575" s="35" t="s">
        <v>2891</v>
      </c>
      <c r="I575" s="35" t="s">
        <v>4625</v>
      </c>
      <c r="J575" s="35" t="s">
        <v>4388</v>
      </c>
      <c r="K575" s="36">
        <v>0.5598377281947261</v>
      </c>
      <c r="L575" s="36">
        <v>0.56524678837051923</v>
      </c>
      <c r="M575" s="36">
        <v>0.5767410412440831</v>
      </c>
      <c r="N575" s="36">
        <f t="shared" si="8"/>
        <v>0.56727518593644277</v>
      </c>
      <c r="O575" s="35" t="s">
        <v>1395</v>
      </c>
      <c r="P575" s="35"/>
    </row>
    <row r="576" spans="1:16" s="37" customFormat="1" x14ac:dyDescent="0.35">
      <c r="A576" s="35">
        <v>1138</v>
      </c>
      <c r="B576" s="35" t="s">
        <v>2895</v>
      </c>
      <c r="C576" s="35" t="s">
        <v>2894</v>
      </c>
      <c r="D576" s="35" t="s">
        <v>2893</v>
      </c>
      <c r="E576" s="35" t="s">
        <v>2953</v>
      </c>
      <c r="F576" s="35"/>
      <c r="G576" s="35" t="s">
        <v>2952</v>
      </c>
      <c r="H576" s="35" t="s">
        <v>2891</v>
      </c>
      <c r="I576" s="35" t="s">
        <v>2959</v>
      </c>
      <c r="J576" s="35" t="s">
        <v>2954</v>
      </c>
      <c r="K576" s="36">
        <v>0.52696078431372551</v>
      </c>
      <c r="L576" s="36">
        <v>0.57475490196078427</v>
      </c>
      <c r="M576" s="36">
        <v>0.59926470588235292</v>
      </c>
      <c r="N576" s="36">
        <f t="shared" si="8"/>
        <v>0.56699346405228745</v>
      </c>
      <c r="O576" s="35" t="s">
        <v>1395</v>
      </c>
      <c r="P576" s="35"/>
    </row>
    <row r="577" spans="1:16" s="37" customFormat="1" x14ac:dyDescent="0.35">
      <c r="A577" s="35">
        <v>418</v>
      </c>
      <c r="B577" s="35" t="s">
        <v>2895</v>
      </c>
      <c r="C577" s="35" t="s">
        <v>3852</v>
      </c>
      <c r="D577" s="35" t="s">
        <v>3851</v>
      </c>
      <c r="E577" s="35" t="s">
        <v>4056</v>
      </c>
      <c r="F577" s="35"/>
      <c r="G577" s="35" t="s">
        <v>4043</v>
      </c>
      <c r="H577" s="35" t="s">
        <v>2891</v>
      </c>
      <c r="I577" s="35" t="s">
        <v>4073</v>
      </c>
      <c r="J577" s="35" t="s">
        <v>4043</v>
      </c>
      <c r="K577" s="36">
        <v>0.75186612576064904</v>
      </c>
      <c r="L577" s="36">
        <v>0.49560513860716626</v>
      </c>
      <c r="M577" s="36">
        <v>0.45300878972278497</v>
      </c>
      <c r="N577" s="36">
        <f t="shared" si="8"/>
        <v>0.5668266846968667</v>
      </c>
      <c r="O577" s="35" t="s">
        <v>1395</v>
      </c>
      <c r="P577" s="35"/>
    </row>
    <row r="578" spans="1:16" s="37" customFormat="1" x14ac:dyDescent="0.35">
      <c r="A578" s="35">
        <v>12</v>
      </c>
      <c r="B578" s="35" t="s">
        <v>2895</v>
      </c>
      <c r="C578" s="35" t="s">
        <v>2894</v>
      </c>
      <c r="D578" s="35" t="s">
        <v>89</v>
      </c>
      <c r="E578" s="35" t="s">
        <v>4394</v>
      </c>
      <c r="F578" s="35"/>
      <c r="G578" s="35" t="s">
        <v>4388</v>
      </c>
      <c r="H578" s="35" t="s">
        <v>2891</v>
      </c>
      <c r="I578" s="35" t="s">
        <v>4721</v>
      </c>
      <c r="J578" s="35" t="s">
        <v>4388</v>
      </c>
      <c r="K578" s="36">
        <v>0.47197640117994094</v>
      </c>
      <c r="L578" s="36">
        <v>0.60668633235004699</v>
      </c>
      <c r="M578" s="36">
        <v>0.61848574237954579</v>
      </c>
      <c r="N578" s="36">
        <f t="shared" si="8"/>
        <v>0.56571615863651126</v>
      </c>
      <c r="O578" s="35" t="s">
        <v>1395</v>
      </c>
      <c r="P578" s="35"/>
    </row>
    <row r="579" spans="1:16" s="37" customFormat="1" x14ac:dyDescent="0.35">
      <c r="A579" s="35">
        <v>993</v>
      </c>
      <c r="B579" s="35" t="s">
        <v>2895</v>
      </c>
      <c r="C579" s="35" t="s">
        <v>2894</v>
      </c>
      <c r="D579" s="35" t="s">
        <v>2893</v>
      </c>
      <c r="E579" s="35" t="s">
        <v>3159</v>
      </c>
      <c r="F579" s="35"/>
      <c r="G579" s="35" t="s">
        <v>2979</v>
      </c>
      <c r="H579" s="35" t="s">
        <v>2891</v>
      </c>
      <c r="I579" s="35" t="s">
        <v>3161</v>
      </c>
      <c r="J579" s="35" t="s">
        <v>2979</v>
      </c>
      <c r="K579" s="36">
        <v>0.57377049180327866</v>
      </c>
      <c r="L579" s="36">
        <v>0.54754098360655734</v>
      </c>
      <c r="M579" s="36">
        <v>0.57377049180327855</v>
      </c>
      <c r="N579" s="36">
        <f t="shared" ref="N579:N642" si="9">IFERROR(AVERAGE(K579:M579),0)</f>
        <v>0.56502732240437148</v>
      </c>
      <c r="O579" s="35" t="s">
        <v>1395</v>
      </c>
      <c r="P579" s="35"/>
    </row>
    <row r="580" spans="1:16" s="37" customFormat="1" x14ac:dyDescent="0.35">
      <c r="A580" s="35">
        <v>772</v>
      </c>
      <c r="B580" s="35" t="s">
        <v>2895</v>
      </c>
      <c r="C580" s="35" t="s">
        <v>2894</v>
      </c>
      <c r="D580" s="35" t="s">
        <v>3279</v>
      </c>
      <c r="E580" s="35" t="s">
        <v>3471</v>
      </c>
      <c r="F580" s="35"/>
      <c r="G580" s="35" t="s">
        <v>3471</v>
      </c>
      <c r="H580" s="35" t="s">
        <v>2891</v>
      </c>
      <c r="I580" s="35" t="s">
        <v>3473</v>
      </c>
      <c r="J580" s="35" t="s">
        <v>3306</v>
      </c>
      <c r="K580" s="36">
        <v>0.65959999999999996</v>
      </c>
      <c r="L580" s="36">
        <v>0.55529411764705883</v>
      </c>
      <c r="M580" s="36">
        <v>0.47058823529411764</v>
      </c>
      <c r="N580" s="36">
        <f t="shared" si="9"/>
        <v>0.56182745098039222</v>
      </c>
      <c r="O580" s="35" t="s">
        <v>1395</v>
      </c>
      <c r="P580" s="35"/>
    </row>
    <row r="581" spans="1:16" s="37" customFormat="1" x14ac:dyDescent="0.35">
      <c r="A581" s="35">
        <v>827</v>
      </c>
      <c r="B581" s="35" t="s">
        <v>2895</v>
      </c>
      <c r="C581" s="35" t="s">
        <v>2894</v>
      </c>
      <c r="D581" s="35" t="s">
        <v>3279</v>
      </c>
      <c r="E581" s="35" t="s">
        <v>3398</v>
      </c>
      <c r="F581" s="35"/>
      <c r="G581" s="35" t="s">
        <v>3382</v>
      </c>
      <c r="H581" s="35" t="s">
        <v>2891</v>
      </c>
      <c r="I581" s="35" t="s">
        <v>3399</v>
      </c>
      <c r="J581" s="35" t="s">
        <v>3382</v>
      </c>
      <c r="K581" s="36">
        <v>0.64841095890410949</v>
      </c>
      <c r="L581" s="36">
        <v>0.48857534246575351</v>
      </c>
      <c r="M581" s="36">
        <v>0.54794520547945202</v>
      </c>
      <c r="N581" s="36">
        <f t="shared" si="9"/>
        <v>0.56164383561643838</v>
      </c>
      <c r="O581" s="35" t="s">
        <v>1395</v>
      </c>
      <c r="P581" s="35"/>
    </row>
    <row r="582" spans="1:16" s="37" customFormat="1" x14ac:dyDescent="0.35">
      <c r="A582" s="35">
        <v>703</v>
      </c>
      <c r="B582" s="35" t="s">
        <v>2895</v>
      </c>
      <c r="C582" s="35" t="s">
        <v>2894</v>
      </c>
      <c r="D582" s="35" t="s">
        <v>3279</v>
      </c>
      <c r="E582" s="35" t="s">
        <v>3493</v>
      </c>
      <c r="F582" s="35"/>
      <c r="G582" s="35" t="s">
        <v>3382</v>
      </c>
      <c r="H582" s="35" t="s">
        <v>2891</v>
      </c>
      <c r="I582" s="35" t="s">
        <v>3563</v>
      </c>
      <c r="J582" s="35" t="s">
        <v>3382</v>
      </c>
      <c r="K582" s="36">
        <v>0.54492753623188406</v>
      </c>
      <c r="L582" s="36">
        <v>0.55362318840579705</v>
      </c>
      <c r="M582" s="36">
        <v>0.58550724637681162</v>
      </c>
      <c r="N582" s="36">
        <f t="shared" si="9"/>
        <v>0.56135265700483095</v>
      </c>
      <c r="O582" s="35" t="s">
        <v>1395</v>
      </c>
      <c r="P582" s="35"/>
    </row>
    <row r="583" spans="1:16" s="37" customFormat="1" x14ac:dyDescent="0.35">
      <c r="A583" s="35">
        <v>298</v>
      </c>
      <c r="B583" s="35" t="s">
        <v>2895</v>
      </c>
      <c r="C583" s="35" t="s">
        <v>3852</v>
      </c>
      <c r="D583" s="35" t="s">
        <v>4105</v>
      </c>
      <c r="E583" s="35" t="s">
        <v>4275</v>
      </c>
      <c r="F583" s="35"/>
      <c r="G583" s="35" t="s">
        <v>4273</v>
      </c>
      <c r="H583" s="35" t="s">
        <v>2891</v>
      </c>
      <c r="I583" s="35" t="s">
        <v>4278</v>
      </c>
      <c r="J583" s="35" t="s">
        <v>4267</v>
      </c>
      <c r="K583" s="36">
        <v>0.56310679611650483</v>
      </c>
      <c r="L583" s="36">
        <v>0.53915857605177875</v>
      </c>
      <c r="M583" s="36">
        <v>0.58071197411003106</v>
      </c>
      <c r="N583" s="36">
        <f t="shared" si="9"/>
        <v>0.56099244875943821</v>
      </c>
      <c r="O583" s="35" t="s">
        <v>1395</v>
      </c>
      <c r="P583" s="35"/>
    </row>
    <row r="584" spans="1:16" s="37" customFormat="1" x14ac:dyDescent="0.35">
      <c r="A584" s="35">
        <v>1130</v>
      </c>
      <c r="B584" s="35" t="s">
        <v>2895</v>
      </c>
      <c r="C584" s="35" t="s">
        <v>2894</v>
      </c>
      <c r="D584" s="35" t="s">
        <v>2893</v>
      </c>
      <c r="E584" s="35" t="s">
        <v>2900</v>
      </c>
      <c r="F584" s="35"/>
      <c r="G584" s="35" t="s">
        <v>2900</v>
      </c>
      <c r="H584" s="35" t="s">
        <v>2891</v>
      </c>
      <c r="I584" s="35" t="s">
        <v>2972</v>
      </c>
      <c r="J584" s="35" t="s">
        <v>2900</v>
      </c>
      <c r="K584" s="36">
        <v>0.50314465408804898</v>
      </c>
      <c r="L584" s="36">
        <v>0.70377358490566033</v>
      </c>
      <c r="M584" s="36">
        <v>0.47547169811320755</v>
      </c>
      <c r="N584" s="36">
        <f t="shared" si="9"/>
        <v>0.56079664570230559</v>
      </c>
      <c r="O584" s="35" t="s">
        <v>1395</v>
      </c>
      <c r="P584" s="35"/>
    </row>
    <row r="585" spans="1:16" s="37" customFormat="1" x14ac:dyDescent="0.35">
      <c r="A585" s="35">
        <v>1042</v>
      </c>
      <c r="B585" s="35" t="s">
        <v>2895</v>
      </c>
      <c r="C585" s="35" t="s">
        <v>2894</v>
      </c>
      <c r="D585" s="35" t="s">
        <v>2893</v>
      </c>
      <c r="E585" s="35" t="s">
        <v>2889</v>
      </c>
      <c r="F585" s="35"/>
      <c r="G585" s="35" t="s">
        <v>2889</v>
      </c>
      <c r="H585" s="35" t="s">
        <v>2891</v>
      </c>
      <c r="I585" s="35" t="s">
        <v>3098</v>
      </c>
      <c r="J585" s="35" t="s">
        <v>2889</v>
      </c>
      <c r="K585" s="36">
        <v>0.54054054054054046</v>
      </c>
      <c r="L585" s="36">
        <v>0.64189189189189177</v>
      </c>
      <c r="M585" s="36">
        <v>0.49662162162162155</v>
      </c>
      <c r="N585" s="36">
        <f t="shared" si="9"/>
        <v>0.55968468468468457</v>
      </c>
      <c r="O585" s="35" t="s">
        <v>1395</v>
      </c>
      <c r="P585" s="35"/>
    </row>
    <row r="586" spans="1:16" s="37" customFormat="1" x14ac:dyDescent="0.35">
      <c r="A586" s="35">
        <v>666</v>
      </c>
      <c r="B586" s="35" t="s">
        <v>2895</v>
      </c>
      <c r="C586" s="35" t="s">
        <v>2894</v>
      </c>
      <c r="D586" s="35" t="s">
        <v>3279</v>
      </c>
      <c r="E586" s="35" t="s">
        <v>3518</v>
      </c>
      <c r="F586" s="35"/>
      <c r="G586" s="35" t="s">
        <v>3275</v>
      </c>
      <c r="H586" s="35" t="s">
        <v>2891</v>
      </c>
      <c r="I586" s="35" t="s">
        <v>3613</v>
      </c>
      <c r="J586" s="35" t="s">
        <v>3552</v>
      </c>
      <c r="K586" s="36">
        <v>0.4804832713754647</v>
      </c>
      <c r="L586" s="36">
        <v>0.71111111111111114</v>
      </c>
      <c r="M586" s="36">
        <v>0.48666666666666675</v>
      </c>
      <c r="N586" s="36">
        <f t="shared" si="9"/>
        <v>0.55942034971774757</v>
      </c>
      <c r="O586" s="35" t="s">
        <v>1395</v>
      </c>
      <c r="P586" s="35"/>
    </row>
    <row r="587" spans="1:16" s="37" customFormat="1" x14ac:dyDescent="0.35">
      <c r="A587" s="35">
        <v>536</v>
      </c>
      <c r="B587" s="35" t="s">
        <v>2895</v>
      </c>
      <c r="C587" s="35" t="s">
        <v>3852</v>
      </c>
      <c r="D587" s="35" t="s">
        <v>3851</v>
      </c>
      <c r="E587" s="35" t="s">
        <v>3868</v>
      </c>
      <c r="F587" s="35"/>
      <c r="G587" s="35" t="s">
        <v>3848</v>
      </c>
      <c r="H587" s="35" t="s">
        <v>2891</v>
      </c>
      <c r="I587" s="35" t="s">
        <v>3873</v>
      </c>
      <c r="J587" s="35" t="s">
        <v>3872</v>
      </c>
      <c r="K587" s="36">
        <v>0.57669902912621362</v>
      </c>
      <c r="L587" s="36">
        <v>0.55339805825242716</v>
      </c>
      <c r="M587" s="36">
        <v>0.54757281553398063</v>
      </c>
      <c r="N587" s="36">
        <f t="shared" si="9"/>
        <v>0.5592233009708738</v>
      </c>
      <c r="O587" s="35" t="s">
        <v>1395</v>
      </c>
      <c r="P587" s="35"/>
    </row>
    <row r="588" spans="1:16" s="37" customFormat="1" x14ac:dyDescent="0.35">
      <c r="A588" s="35">
        <v>104</v>
      </c>
      <c r="B588" s="35" t="s">
        <v>2895</v>
      </c>
      <c r="C588" s="35" t="s">
        <v>2894</v>
      </c>
      <c r="D588" s="35" t="s">
        <v>89</v>
      </c>
      <c r="E588" s="35" t="s">
        <v>4574</v>
      </c>
      <c r="F588" s="35"/>
      <c r="G588" s="35" t="s">
        <v>4388</v>
      </c>
      <c r="H588" s="35" t="s">
        <v>2891</v>
      </c>
      <c r="I588" s="35" t="s">
        <v>4575</v>
      </c>
      <c r="J588" s="35" t="s">
        <v>4388</v>
      </c>
      <c r="K588" s="36">
        <v>0.5232067510548507</v>
      </c>
      <c r="L588" s="36">
        <v>0.52405063291139242</v>
      </c>
      <c r="M588" s="36">
        <v>0.62869198312236196</v>
      </c>
      <c r="N588" s="36">
        <f t="shared" si="9"/>
        <v>0.55864978902953499</v>
      </c>
      <c r="O588" s="35" t="s">
        <v>1395</v>
      </c>
      <c r="P588" s="35"/>
    </row>
    <row r="589" spans="1:16" s="37" customFormat="1" x14ac:dyDescent="0.35">
      <c r="A589" s="35">
        <v>801</v>
      </c>
      <c r="B589" s="35" t="s">
        <v>2895</v>
      </c>
      <c r="C589" s="35" t="s">
        <v>2894</v>
      </c>
      <c r="D589" s="35" t="s">
        <v>3279</v>
      </c>
      <c r="E589" s="35" t="s">
        <v>3431</v>
      </c>
      <c r="F589" s="35"/>
      <c r="G589" s="35" t="s">
        <v>3382</v>
      </c>
      <c r="H589" s="35" t="s">
        <v>2891</v>
      </c>
      <c r="I589" s="35" t="s">
        <v>3430</v>
      </c>
      <c r="J589" s="35" t="s">
        <v>3385</v>
      </c>
      <c r="K589" s="36">
        <v>0.57420754716981126</v>
      </c>
      <c r="L589" s="36">
        <v>0.57547169811320753</v>
      </c>
      <c r="M589" s="36">
        <v>0.52579245283018872</v>
      </c>
      <c r="N589" s="36">
        <f t="shared" si="9"/>
        <v>0.55849056603773584</v>
      </c>
      <c r="O589" s="35" t="s">
        <v>1395</v>
      </c>
      <c r="P589" s="35"/>
    </row>
    <row r="590" spans="1:16" s="37" customFormat="1" x14ac:dyDescent="0.35">
      <c r="A590" s="35">
        <v>434</v>
      </c>
      <c r="B590" s="35" t="s">
        <v>2895</v>
      </c>
      <c r="C590" s="35" t="s">
        <v>3852</v>
      </c>
      <c r="D590" s="35" t="s">
        <v>3851</v>
      </c>
      <c r="E590" s="35" t="s">
        <v>4050</v>
      </c>
      <c r="F590" s="35"/>
      <c r="G590" s="35" t="s">
        <v>4043</v>
      </c>
      <c r="H590" s="35" t="s">
        <v>2891</v>
      </c>
      <c r="I590" s="35" t="s">
        <v>4053</v>
      </c>
      <c r="J590" s="35" t="s">
        <v>4043</v>
      </c>
      <c r="K590" s="36">
        <v>0.50288888888888894</v>
      </c>
      <c r="L590" s="36">
        <v>0.68148148148148147</v>
      </c>
      <c r="M590" s="36">
        <v>0.49053497942386659</v>
      </c>
      <c r="N590" s="36">
        <f t="shared" si="9"/>
        <v>0.55830178326474567</v>
      </c>
      <c r="O590" s="35" t="s">
        <v>1395</v>
      </c>
      <c r="P590" s="35"/>
    </row>
    <row r="591" spans="1:16" s="37" customFormat="1" x14ac:dyDescent="0.35">
      <c r="A591" s="35">
        <v>527</v>
      </c>
      <c r="B591" s="35" t="s">
        <v>2895</v>
      </c>
      <c r="C591" s="35" t="s">
        <v>3852</v>
      </c>
      <c r="D591" s="35" t="s">
        <v>3851</v>
      </c>
      <c r="E591" s="35" t="s">
        <v>3888</v>
      </c>
      <c r="F591" s="35"/>
      <c r="G591" s="35" t="s">
        <v>3888</v>
      </c>
      <c r="H591" s="35" t="s">
        <v>2891</v>
      </c>
      <c r="I591" s="35" t="s">
        <v>3890</v>
      </c>
      <c r="J591" s="35" t="s">
        <v>3889</v>
      </c>
      <c r="K591" s="36">
        <v>0.51515151515151514</v>
      </c>
      <c r="L591" s="36">
        <v>0.57777777777777783</v>
      </c>
      <c r="M591" s="36">
        <v>0.57979797979797987</v>
      </c>
      <c r="N591" s="36">
        <f t="shared" si="9"/>
        <v>0.55757575757575761</v>
      </c>
      <c r="O591" s="35" t="s">
        <v>1395</v>
      </c>
      <c r="P591" s="35"/>
    </row>
    <row r="592" spans="1:16" s="37" customFormat="1" x14ac:dyDescent="0.35">
      <c r="A592" s="35">
        <v>279</v>
      </c>
      <c r="B592" s="35" t="s">
        <v>2895</v>
      </c>
      <c r="C592" s="35" t="s">
        <v>3852</v>
      </c>
      <c r="D592" s="35" t="s">
        <v>4105</v>
      </c>
      <c r="E592" s="35" t="s">
        <v>4306</v>
      </c>
      <c r="F592" s="35"/>
      <c r="G592" s="35" t="s">
        <v>4254</v>
      </c>
      <c r="H592" s="35" t="s">
        <v>2891</v>
      </c>
      <c r="I592" s="35" t="s">
        <v>4307</v>
      </c>
      <c r="J592" s="35" t="s">
        <v>4259</v>
      </c>
      <c r="K592" s="36">
        <v>0.574757281553398</v>
      </c>
      <c r="L592" s="36">
        <v>0.56116504854368932</v>
      </c>
      <c r="M592" s="36">
        <v>0.53592233009708745</v>
      </c>
      <c r="N592" s="36">
        <f t="shared" si="9"/>
        <v>0.55728155339805829</v>
      </c>
      <c r="O592" s="35" t="s">
        <v>1395</v>
      </c>
      <c r="P592" s="35"/>
    </row>
    <row r="593" spans="1:16" s="37" customFormat="1" x14ac:dyDescent="0.35">
      <c r="A593" s="35">
        <v>593</v>
      </c>
      <c r="B593" s="35" t="s">
        <v>2895</v>
      </c>
      <c r="C593" s="35" t="s">
        <v>2894</v>
      </c>
      <c r="D593" s="35" t="s">
        <v>3377</v>
      </c>
      <c r="E593" s="35" t="s">
        <v>3747</v>
      </c>
      <c r="F593" s="35"/>
      <c r="G593" s="35" t="s">
        <v>3746</v>
      </c>
      <c r="H593" s="35" t="s">
        <v>2891</v>
      </c>
      <c r="I593" s="35" t="s">
        <v>3745</v>
      </c>
      <c r="J593" s="35" t="s">
        <v>3744</v>
      </c>
      <c r="K593" s="36">
        <v>0.53999999999999992</v>
      </c>
      <c r="L593" s="36">
        <v>0.55999999999999994</v>
      </c>
      <c r="M593" s="36">
        <v>0.57047619047618858</v>
      </c>
      <c r="N593" s="36">
        <f t="shared" si="9"/>
        <v>0.55682539682539611</v>
      </c>
      <c r="O593" s="35" t="s">
        <v>1395</v>
      </c>
      <c r="P593" s="35"/>
    </row>
    <row r="594" spans="1:16" s="37" customFormat="1" x14ac:dyDescent="0.35">
      <c r="A594" s="35">
        <v>412</v>
      </c>
      <c r="B594" s="35" t="s">
        <v>2895</v>
      </c>
      <c r="C594" s="35" t="s">
        <v>3852</v>
      </c>
      <c r="D594" s="35" t="s">
        <v>3851</v>
      </c>
      <c r="E594" s="35" t="s">
        <v>3944</v>
      </c>
      <c r="F594" s="35"/>
      <c r="G594" s="35" t="s">
        <v>3944</v>
      </c>
      <c r="H594" s="35" t="s">
        <v>2891</v>
      </c>
      <c r="I594" s="35" t="s">
        <v>4080</v>
      </c>
      <c r="J594" s="35" t="s">
        <v>3944</v>
      </c>
      <c r="K594" s="36">
        <v>0.55616438356164388</v>
      </c>
      <c r="L594" s="36">
        <v>0.55707762557077534</v>
      </c>
      <c r="M594" s="36">
        <v>0.55707762557077534</v>
      </c>
      <c r="N594" s="36">
        <f t="shared" si="9"/>
        <v>0.55677321156773152</v>
      </c>
      <c r="O594" s="35" t="s">
        <v>1395</v>
      </c>
      <c r="P594" s="35"/>
    </row>
    <row r="595" spans="1:16" s="37" customFormat="1" x14ac:dyDescent="0.35">
      <c r="A595" s="35">
        <v>263</v>
      </c>
      <c r="B595" s="35" t="s">
        <v>2895</v>
      </c>
      <c r="C595" s="35" t="s">
        <v>3852</v>
      </c>
      <c r="D595" s="35" t="s">
        <v>4105</v>
      </c>
      <c r="E595" s="35" t="s">
        <v>4199</v>
      </c>
      <c r="F595" s="35"/>
      <c r="G595" s="35" t="s">
        <v>4193</v>
      </c>
      <c r="H595" s="35" t="s">
        <v>2891</v>
      </c>
      <c r="I595" s="35" t="s">
        <v>4329</v>
      </c>
      <c r="J595" s="35" t="s">
        <v>4203</v>
      </c>
      <c r="K595" s="36">
        <v>0.56200527704485492</v>
      </c>
      <c r="L595" s="36">
        <v>0.55408970976253302</v>
      </c>
      <c r="M595" s="36">
        <v>0.55145118733509235</v>
      </c>
      <c r="N595" s="36">
        <f t="shared" si="9"/>
        <v>0.55584872471416003</v>
      </c>
      <c r="O595" s="35" t="s">
        <v>1395</v>
      </c>
      <c r="P595" s="35"/>
    </row>
    <row r="596" spans="1:16" s="37" customFormat="1" x14ac:dyDescent="0.35">
      <c r="A596" s="35">
        <v>295</v>
      </c>
      <c r="B596" s="35" t="s">
        <v>2895</v>
      </c>
      <c r="C596" s="35" t="s">
        <v>3852</v>
      </c>
      <c r="D596" s="35" t="s">
        <v>4105</v>
      </c>
      <c r="E596" s="35" t="s">
        <v>4283</v>
      </c>
      <c r="F596" s="35"/>
      <c r="G596" s="35" t="s">
        <v>4282</v>
      </c>
      <c r="H596" s="35" t="s">
        <v>2891</v>
      </c>
      <c r="I596" s="35" t="s">
        <v>4281</v>
      </c>
      <c r="J596" s="35" t="s">
        <v>4252</v>
      </c>
      <c r="K596" s="36">
        <v>0.58075601374570307</v>
      </c>
      <c r="L596" s="36">
        <v>0.60481099656357307</v>
      </c>
      <c r="M596" s="36">
        <v>0.48130584192439785</v>
      </c>
      <c r="N596" s="36">
        <f t="shared" si="9"/>
        <v>0.55562428407789133</v>
      </c>
      <c r="O596" s="35" t="s">
        <v>1395</v>
      </c>
      <c r="P596" s="35"/>
    </row>
    <row r="597" spans="1:16" s="37" customFormat="1" x14ac:dyDescent="0.35">
      <c r="A597" s="35">
        <v>254</v>
      </c>
      <c r="B597" s="35" t="s">
        <v>2895</v>
      </c>
      <c r="C597" s="35" t="s">
        <v>3852</v>
      </c>
      <c r="D597" s="35" t="s">
        <v>4105</v>
      </c>
      <c r="E597" s="35" t="s">
        <v>1529</v>
      </c>
      <c r="F597" s="35"/>
      <c r="G597" s="35" t="s">
        <v>4102</v>
      </c>
      <c r="H597" s="35" t="s">
        <v>2891</v>
      </c>
      <c r="I597" s="35" t="s">
        <v>4340</v>
      </c>
      <c r="J597" s="35" t="s">
        <v>4102</v>
      </c>
      <c r="K597" s="36">
        <v>0.56470588235294128</v>
      </c>
      <c r="L597" s="36">
        <v>0.48627450980392001</v>
      </c>
      <c r="M597" s="36">
        <v>0.61176470588235299</v>
      </c>
      <c r="N597" s="36">
        <f t="shared" si="9"/>
        <v>0.55424836601307137</v>
      </c>
      <c r="O597" s="35" t="s">
        <v>1395</v>
      </c>
      <c r="P597" s="35"/>
    </row>
    <row r="598" spans="1:16" s="37" customFormat="1" x14ac:dyDescent="0.35">
      <c r="A598" s="35">
        <v>1054</v>
      </c>
      <c r="B598" s="35" t="s">
        <v>2895</v>
      </c>
      <c r="C598" s="35" t="s">
        <v>2894</v>
      </c>
      <c r="D598" s="35" t="s">
        <v>2893</v>
      </c>
      <c r="E598" s="35" t="s">
        <v>3079</v>
      </c>
      <c r="F598" s="35"/>
      <c r="G598" s="35" t="s">
        <v>2936</v>
      </c>
      <c r="H598" s="35" t="s">
        <v>2891</v>
      </c>
      <c r="I598" s="35" t="s">
        <v>3084</v>
      </c>
      <c r="J598" s="35" t="s">
        <v>3083</v>
      </c>
      <c r="K598" s="36">
        <v>0.43883495145631068</v>
      </c>
      <c r="L598" s="36">
        <v>0.44271844660194171</v>
      </c>
      <c r="M598" s="36">
        <v>0.78058252427184471</v>
      </c>
      <c r="N598" s="36">
        <f t="shared" si="9"/>
        <v>0.55404530744336566</v>
      </c>
      <c r="O598" s="35" t="s">
        <v>1395</v>
      </c>
      <c r="P598" s="35"/>
    </row>
    <row r="599" spans="1:16" s="37" customFormat="1" x14ac:dyDescent="0.35">
      <c r="A599" s="35">
        <v>1058</v>
      </c>
      <c r="B599" s="35" t="s">
        <v>2895</v>
      </c>
      <c r="C599" s="35" t="s">
        <v>2894</v>
      </c>
      <c r="D599" s="35" t="s">
        <v>2893</v>
      </c>
      <c r="E599" s="35" t="s">
        <v>3075</v>
      </c>
      <c r="F599" s="35"/>
      <c r="G599" s="35" t="s">
        <v>3075</v>
      </c>
      <c r="H599" s="35" t="s">
        <v>2891</v>
      </c>
      <c r="I599" s="35" t="s">
        <v>3077</v>
      </c>
      <c r="J599" s="35" t="s">
        <v>3076</v>
      </c>
      <c r="K599" s="36">
        <v>0.50352941176470578</v>
      </c>
      <c r="L599" s="36">
        <v>0.56235294117647061</v>
      </c>
      <c r="M599" s="36">
        <v>0.59529411764705886</v>
      </c>
      <c r="N599" s="36">
        <f t="shared" si="9"/>
        <v>0.55372549019607842</v>
      </c>
      <c r="O599" s="35" t="s">
        <v>1395</v>
      </c>
      <c r="P599" s="35"/>
    </row>
    <row r="600" spans="1:16" s="37" customFormat="1" x14ac:dyDescent="0.35">
      <c r="A600" s="35">
        <v>355</v>
      </c>
      <c r="B600" s="35" t="s">
        <v>2895</v>
      </c>
      <c r="C600" s="35" t="s">
        <v>3852</v>
      </c>
      <c r="D600" s="35" t="s">
        <v>4105</v>
      </c>
      <c r="E600" s="35" t="s">
        <v>4175</v>
      </c>
      <c r="F600" s="35"/>
      <c r="G600" s="35" t="s">
        <v>4175</v>
      </c>
      <c r="H600" s="35" t="s">
        <v>2891</v>
      </c>
      <c r="I600" s="35" t="s">
        <v>4174</v>
      </c>
      <c r="J600" s="35" t="s">
        <v>4173</v>
      </c>
      <c r="K600" s="36">
        <v>0.49087221095334688</v>
      </c>
      <c r="L600" s="36">
        <v>0.59746835443037971</v>
      </c>
      <c r="M600" s="36">
        <v>0.57274261603375443</v>
      </c>
      <c r="N600" s="36">
        <f t="shared" si="9"/>
        <v>0.55369439380582708</v>
      </c>
      <c r="O600" s="35" t="s">
        <v>1395</v>
      </c>
      <c r="P600" s="35"/>
    </row>
    <row r="601" spans="1:16" s="37" customFormat="1" x14ac:dyDescent="0.35">
      <c r="A601" s="35">
        <v>362</v>
      </c>
      <c r="B601" s="35" t="s">
        <v>2895</v>
      </c>
      <c r="C601" s="35" t="s">
        <v>3852</v>
      </c>
      <c r="D601" s="35" t="s">
        <v>4105</v>
      </c>
      <c r="E601" s="35" t="s">
        <v>4164</v>
      </c>
      <c r="F601" s="35"/>
      <c r="G601" s="35" t="s">
        <v>4163</v>
      </c>
      <c r="H601" s="35" t="s">
        <v>2891</v>
      </c>
      <c r="I601" s="35" t="s">
        <v>4165</v>
      </c>
      <c r="J601" s="35" t="s">
        <v>4161</v>
      </c>
      <c r="K601" s="36">
        <v>0.57169811320754726</v>
      </c>
      <c r="L601" s="36">
        <v>0.55157232704402448</v>
      </c>
      <c r="M601" s="36">
        <v>0.53742138364779801</v>
      </c>
      <c r="N601" s="36">
        <f t="shared" si="9"/>
        <v>0.55356394129979003</v>
      </c>
      <c r="O601" s="35" t="s">
        <v>1395</v>
      </c>
      <c r="P601" s="35"/>
    </row>
    <row r="602" spans="1:16" s="37" customFormat="1" x14ac:dyDescent="0.35">
      <c r="A602" s="35">
        <v>117</v>
      </c>
      <c r="B602" s="35" t="s">
        <v>2895</v>
      </c>
      <c r="C602" s="35" t="s">
        <v>2894</v>
      </c>
      <c r="D602" s="35" t="s">
        <v>89</v>
      </c>
      <c r="E602" s="35" t="s">
        <v>4549</v>
      </c>
      <c r="F602" s="35"/>
      <c r="G602" s="35" t="s">
        <v>4548</v>
      </c>
      <c r="H602" s="35" t="s">
        <v>2891</v>
      </c>
      <c r="I602" s="35" t="s">
        <v>4547</v>
      </c>
      <c r="J602" s="35" t="s">
        <v>4546</v>
      </c>
      <c r="K602" s="36">
        <v>0.59259259259259167</v>
      </c>
      <c r="L602" s="36">
        <v>0.54780361757105944</v>
      </c>
      <c r="M602" s="36">
        <v>0.51851851851851694</v>
      </c>
      <c r="N602" s="36">
        <f t="shared" si="9"/>
        <v>0.55297157622738935</v>
      </c>
      <c r="O602" s="35" t="s">
        <v>1395</v>
      </c>
      <c r="P602" s="35"/>
    </row>
    <row r="603" spans="1:16" s="37" customFormat="1" x14ac:dyDescent="0.35">
      <c r="A603" s="35">
        <v>215</v>
      </c>
      <c r="B603" s="35" t="s">
        <v>2895</v>
      </c>
      <c r="C603" s="35" t="s">
        <v>2894</v>
      </c>
      <c r="D603" s="35" t="s">
        <v>89</v>
      </c>
      <c r="E603" s="35" t="s">
        <v>4404</v>
      </c>
      <c r="F603" s="35"/>
      <c r="G603" s="35" t="s">
        <v>4388</v>
      </c>
      <c r="H603" s="35" t="s">
        <v>2891</v>
      </c>
      <c r="I603" s="35" t="s">
        <v>4403</v>
      </c>
      <c r="J603" s="35" t="s">
        <v>4388</v>
      </c>
      <c r="K603" s="36">
        <v>0.59964726631393117</v>
      </c>
      <c r="L603" s="36">
        <v>0.52910052910052896</v>
      </c>
      <c r="M603" s="36">
        <v>0.52910052910052896</v>
      </c>
      <c r="N603" s="36">
        <f t="shared" si="9"/>
        <v>0.55261610817166307</v>
      </c>
      <c r="O603" s="35" t="s">
        <v>1395</v>
      </c>
      <c r="P603" s="35"/>
    </row>
    <row r="604" spans="1:16" s="37" customFormat="1" x14ac:dyDescent="0.35">
      <c r="A604" s="35">
        <v>570</v>
      </c>
      <c r="B604" s="35" t="s">
        <v>2895</v>
      </c>
      <c r="C604" s="35" t="s">
        <v>2894</v>
      </c>
      <c r="D604" s="35" t="s">
        <v>3377</v>
      </c>
      <c r="E604" s="35" t="s">
        <v>3650</v>
      </c>
      <c r="F604" s="35"/>
      <c r="G604" s="35" t="s">
        <v>3650</v>
      </c>
      <c r="H604" s="35" t="s">
        <v>2891</v>
      </c>
      <c r="I604" s="35" t="s">
        <v>3791</v>
      </c>
      <c r="J604" s="35" t="s">
        <v>3790</v>
      </c>
      <c r="K604" s="36">
        <v>0.54129353233830746</v>
      </c>
      <c r="L604" s="36">
        <v>0.56815920398009856</v>
      </c>
      <c r="M604" s="36">
        <v>0.54825870646765962</v>
      </c>
      <c r="N604" s="36">
        <f t="shared" si="9"/>
        <v>0.55257048092868855</v>
      </c>
      <c r="O604" s="35" t="s">
        <v>1395</v>
      </c>
      <c r="P604" s="35"/>
    </row>
    <row r="605" spans="1:16" s="37" customFormat="1" x14ac:dyDescent="0.35">
      <c r="A605" s="35">
        <v>1089</v>
      </c>
      <c r="B605" s="35" t="s">
        <v>2895</v>
      </c>
      <c r="C605" s="35" t="s">
        <v>2894</v>
      </c>
      <c r="D605" s="35" t="s">
        <v>2893</v>
      </c>
      <c r="E605" s="35" t="s">
        <v>3024</v>
      </c>
      <c r="F605" s="35"/>
      <c r="G605" s="35" t="s">
        <v>3023</v>
      </c>
      <c r="H605" s="35" t="s">
        <v>2891</v>
      </c>
      <c r="I605" s="35" t="s">
        <v>3030</v>
      </c>
      <c r="J605" s="35" t="s">
        <v>3025</v>
      </c>
      <c r="K605" s="36">
        <v>0.59809523809523713</v>
      </c>
      <c r="L605" s="36">
        <v>0.51428571428571435</v>
      </c>
      <c r="M605" s="36">
        <v>0.54428571428571426</v>
      </c>
      <c r="N605" s="36">
        <f t="shared" si="9"/>
        <v>0.55222222222222184</v>
      </c>
      <c r="O605" s="35" t="s">
        <v>1395</v>
      </c>
      <c r="P605" s="35"/>
    </row>
    <row r="606" spans="1:16" s="37" customFormat="1" x14ac:dyDescent="0.35">
      <c r="A606" s="35">
        <v>684</v>
      </c>
      <c r="B606" s="35" t="s">
        <v>2895</v>
      </c>
      <c r="C606" s="35" t="s">
        <v>2894</v>
      </c>
      <c r="D606" s="35" t="s">
        <v>3279</v>
      </c>
      <c r="E606" s="35" t="s">
        <v>3584</v>
      </c>
      <c r="F606" s="35"/>
      <c r="G606" s="35" t="s">
        <v>3284</v>
      </c>
      <c r="H606" s="35" t="s">
        <v>2891</v>
      </c>
      <c r="I606" s="35" t="s">
        <v>3590</v>
      </c>
      <c r="J606" s="35" t="s">
        <v>3284</v>
      </c>
      <c r="K606" s="36">
        <v>0.51010554089709759</v>
      </c>
      <c r="L606" s="36">
        <v>0.58224274406332444</v>
      </c>
      <c r="M606" s="36">
        <v>0.56287598944591033</v>
      </c>
      <c r="N606" s="36">
        <f t="shared" si="9"/>
        <v>0.55174142480211075</v>
      </c>
      <c r="O606" s="35" t="s">
        <v>1395</v>
      </c>
      <c r="P606" s="35"/>
    </row>
    <row r="607" spans="1:16" s="37" customFormat="1" x14ac:dyDescent="0.35">
      <c r="A607" s="35">
        <v>510</v>
      </c>
      <c r="B607" s="35" t="s">
        <v>2895</v>
      </c>
      <c r="C607" s="35" t="s">
        <v>3852</v>
      </c>
      <c r="D607" s="35" t="s">
        <v>3851</v>
      </c>
      <c r="E607" s="35" t="s">
        <v>3917</v>
      </c>
      <c r="F607" s="35"/>
      <c r="G607" s="35" t="s">
        <v>3860</v>
      </c>
      <c r="H607" s="35" t="s">
        <v>2891</v>
      </c>
      <c r="I607" s="35" t="s">
        <v>3922</v>
      </c>
      <c r="J607" s="35" t="s">
        <v>3863</v>
      </c>
      <c r="K607" s="36">
        <v>0.54141414141414146</v>
      </c>
      <c r="L607" s="36">
        <v>0.56565656565656575</v>
      </c>
      <c r="M607" s="36">
        <v>0.54747474747474745</v>
      </c>
      <c r="N607" s="36">
        <f t="shared" si="9"/>
        <v>0.55151515151515151</v>
      </c>
      <c r="O607" s="35" t="s">
        <v>1395</v>
      </c>
      <c r="P607" s="35"/>
    </row>
    <row r="608" spans="1:16" s="37" customFormat="1" x14ac:dyDescent="0.35">
      <c r="A608" s="35">
        <v>347</v>
      </c>
      <c r="B608" s="35" t="s">
        <v>2895</v>
      </c>
      <c r="C608" s="35" t="s">
        <v>3852</v>
      </c>
      <c r="D608" s="35" t="s">
        <v>4105</v>
      </c>
      <c r="E608" s="35" t="s">
        <v>4186</v>
      </c>
      <c r="F608" s="35"/>
      <c r="G608" s="35" t="s">
        <v>4158</v>
      </c>
      <c r="H608" s="35" t="s">
        <v>2891</v>
      </c>
      <c r="I608" s="35" t="s">
        <v>4185</v>
      </c>
      <c r="J608" s="35" t="s">
        <v>4158</v>
      </c>
      <c r="K608" s="36">
        <v>0.62017804154302669</v>
      </c>
      <c r="L608" s="36">
        <v>0.53610286844708022</v>
      </c>
      <c r="M608" s="36">
        <v>0.4955489614243323</v>
      </c>
      <c r="N608" s="36">
        <f t="shared" si="9"/>
        <v>0.55060995713814642</v>
      </c>
      <c r="O608" s="35" t="s">
        <v>1395</v>
      </c>
      <c r="P608" s="35"/>
    </row>
    <row r="609" spans="1:16" s="37" customFormat="1" x14ac:dyDescent="0.35">
      <c r="A609" s="35">
        <v>1005</v>
      </c>
      <c r="B609" s="35" t="s">
        <v>2895</v>
      </c>
      <c r="C609" s="35" t="s">
        <v>2894</v>
      </c>
      <c r="D609" s="35" t="s">
        <v>2893</v>
      </c>
      <c r="E609" s="35" t="s">
        <v>3088</v>
      </c>
      <c r="F609" s="35"/>
      <c r="G609" s="35" t="s">
        <v>2932</v>
      </c>
      <c r="H609" s="35" t="s">
        <v>2891</v>
      </c>
      <c r="I609" s="35" t="s">
        <v>3144</v>
      </c>
      <c r="J609" s="35" t="s">
        <v>2932</v>
      </c>
      <c r="K609" s="36">
        <v>0.61969696969696808</v>
      </c>
      <c r="L609" s="36">
        <v>0.47272727272727272</v>
      </c>
      <c r="M609" s="36">
        <v>0.55909090909090908</v>
      </c>
      <c r="N609" s="36">
        <f t="shared" si="9"/>
        <v>0.55050505050504994</v>
      </c>
      <c r="O609" s="35" t="s">
        <v>1395</v>
      </c>
      <c r="P609" s="35"/>
    </row>
    <row r="610" spans="1:16" s="37" customFormat="1" x14ac:dyDescent="0.35">
      <c r="A610" s="35">
        <v>451</v>
      </c>
      <c r="B610" s="35" t="s">
        <v>2895</v>
      </c>
      <c r="C610" s="35" t="s">
        <v>3852</v>
      </c>
      <c r="D610" s="35" t="s">
        <v>3851</v>
      </c>
      <c r="E610" s="35" t="s">
        <v>4026</v>
      </c>
      <c r="F610" s="35"/>
      <c r="G610" s="35" t="s">
        <v>3944</v>
      </c>
      <c r="H610" s="35" t="s">
        <v>2891</v>
      </c>
      <c r="I610" s="35" t="s">
        <v>4025</v>
      </c>
      <c r="J610" s="35" t="s">
        <v>3946</v>
      </c>
      <c r="K610" s="36">
        <v>0.50291262135922321</v>
      </c>
      <c r="L610" s="36">
        <v>0.50226537216828349</v>
      </c>
      <c r="M610" s="36">
        <v>0.64466019417475728</v>
      </c>
      <c r="N610" s="36">
        <f t="shared" si="9"/>
        <v>0.54994606256742129</v>
      </c>
      <c r="O610" s="35" t="s">
        <v>1395</v>
      </c>
      <c r="P610" s="35"/>
    </row>
    <row r="611" spans="1:16" s="37" customFormat="1" x14ac:dyDescent="0.35">
      <c r="A611" s="35">
        <v>1151</v>
      </c>
      <c r="B611" s="35" t="s">
        <v>2895</v>
      </c>
      <c r="C611" s="35" t="s">
        <v>2894</v>
      </c>
      <c r="D611" s="35" t="s">
        <v>2893</v>
      </c>
      <c r="E611" s="35" t="s">
        <v>2938</v>
      </c>
      <c r="F611" s="35"/>
      <c r="G611" s="35" t="s">
        <v>2936</v>
      </c>
      <c r="H611" s="35" t="s">
        <v>2891</v>
      </c>
      <c r="I611" s="35" t="s">
        <v>2937</v>
      </c>
      <c r="J611" s="35" t="s">
        <v>2936</v>
      </c>
      <c r="K611" s="36">
        <v>0.7599999999999999</v>
      </c>
      <c r="L611" s="36">
        <v>0.37647058823529406</v>
      </c>
      <c r="M611" s="36">
        <v>0.51058823529411757</v>
      </c>
      <c r="N611" s="36">
        <f t="shared" si="9"/>
        <v>0.54901960784313719</v>
      </c>
      <c r="O611" s="35" t="s">
        <v>1395</v>
      </c>
      <c r="P611" s="35"/>
    </row>
    <row r="612" spans="1:16" s="37" customFormat="1" x14ac:dyDescent="0.35">
      <c r="A612" s="35">
        <v>88</v>
      </c>
      <c r="B612" s="35" t="s">
        <v>2895</v>
      </c>
      <c r="C612" s="35" t="s">
        <v>2894</v>
      </c>
      <c r="D612" s="35" t="s">
        <v>89</v>
      </c>
      <c r="E612" s="35" t="s">
        <v>4597</v>
      </c>
      <c r="F612" s="35"/>
      <c r="G612" s="35" t="s">
        <v>4388</v>
      </c>
      <c r="H612" s="35" t="s">
        <v>2891</v>
      </c>
      <c r="I612" s="35" t="s">
        <v>4599</v>
      </c>
      <c r="J612" s="35" t="s">
        <v>4388</v>
      </c>
      <c r="K612" s="36">
        <v>0.61928104575163234</v>
      </c>
      <c r="L612" s="36">
        <v>0.54166666666666674</v>
      </c>
      <c r="M612" s="36">
        <v>0.48611111111111038</v>
      </c>
      <c r="N612" s="36">
        <f t="shared" si="9"/>
        <v>0.54901960784313653</v>
      </c>
      <c r="O612" s="35" t="s">
        <v>1395</v>
      </c>
      <c r="P612" s="35"/>
    </row>
    <row r="613" spans="1:16" s="37" customFormat="1" x14ac:dyDescent="0.35">
      <c r="A613" s="35">
        <v>226</v>
      </c>
      <c r="B613" s="35" t="s">
        <v>2895</v>
      </c>
      <c r="C613" s="35" t="s">
        <v>3852</v>
      </c>
      <c r="D613" s="35" t="s">
        <v>4105</v>
      </c>
      <c r="E613" s="35" t="s">
        <v>4381</v>
      </c>
      <c r="F613" s="35"/>
      <c r="G613" s="35" t="s">
        <v>1351</v>
      </c>
      <c r="H613" s="35" t="s">
        <v>2891</v>
      </c>
      <c r="I613" s="35" t="s">
        <v>4386</v>
      </c>
      <c r="J613" s="35" t="s">
        <v>1351</v>
      </c>
      <c r="K613" s="36">
        <v>0.5572390572390572</v>
      </c>
      <c r="L613" s="36">
        <v>0.55555555555555558</v>
      </c>
      <c r="M613" s="36">
        <v>0.53367003367003363</v>
      </c>
      <c r="N613" s="36">
        <f t="shared" si="9"/>
        <v>0.54882154882154888</v>
      </c>
      <c r="O613" s="35" t="s">
        <v>1395</v>
      </c>
      <c r="P613" s="35"/>
    </row>
    <row r="614" spans="1:16" s="37" customFormat="1" x14ac:dyDescent="0.35">
      <c r="A614" s="35">
        <v>431</v>
      </c>
      <c r="B614" s="35" t="s">
        <v>2895</v>
      </c>
      <c r="C614" s="35" t="s">
        <v>3852</v>
      </c>
      <c r="D614" s="35" t="s">
        <v>3851</v>
      </c>
      <c r="E614" s="35" t="s">
        <v>4056</v>
      </c>
      <c r="F614" s="35"/>
      <c r="G614" s="35" t="s">
        <v>4043</v>
      </c>
      <c r="H614" s="35" t="s">
        <v>2891</v>
      </c>
      <c r="I614" s="35" t="s">
        <v>4057</v>
      </c>
      <c r="J614" s="35" t="s">
        <v>4043</v>
      </c>
      <c r="K614" s="36">
        <v>0.77419354838709675</v>
      </c>
      <c r="L614" s="36">
        <v>0.77419354838709664</v>
      </c>
      <c r="M614" s="36">
        <v>9.677419354838708E-2</v>
      </c>
      <c r="N614" s="36">
        <f t="shared" si="9"/>
        <v>0.54838709677419351</v>
      </c>
      <c r="O614" s="35" t="s">
        <v>1395</v>
      </c>
      <c r="P614" s="35"/>
    </row>
    <row r="615" spans="1:16" s="37" customFormat="1" x14ac:dyDescent="0.35">
      <c r="A615" s="35">
        <v>655</v>
      </c>
      <c r="B615" s="35" t="s">
        <v>2895</v>
      </c>
      <c r="C615" s="35" t="s">
        <v>2894</v>
      </c>
      <c r="D615" s="35" t="s">
        <v>3279</v>
      </c>
      <c r="E615" s="35" t="s">
        <v>3625</v>
      </c>
      <c r="F615" s="35"/>
      <c r="G615" s="35" t="s">
        <v>3275</v>
      </c>
      <c r="H615" s="35" t="s">
        <v>2891</v>
      </c>
      <c r="I615" s="35" t="s">
        <v>3624</v>
      </c>
      <c r="J615" s="35" t="s">
        <v>3275</v>
      </c>
      <c r="K615" s="36">
        <v>0.54443333333333332</v>
      </c>
      <c r="L615" s="36">
        <v>0.54443333333333332</v>
      </c>
      <c r="M615" s="36">
        <v>0.55556666666666654</v>
      </c>
      <c r="N615" s="36">
        <f t="shared" si="9"/>
        <v>0.54814444444444443</v>
      </c>
      <c r="O615" s="35" t="s">
        <v>1395</v>
      </c>
      <c r="P615" s="35"/>
    </row>
    <row r="616" spans="1:16" s="37" customFormat="1" x14ac:dyDescent="0.35">
      <c r="A616" s="35">
        <v>765</v>
      </c>
      <c r="B616" s="35" t="s">
        <v>2895</v>
      </c>
      <c r="C616" s="35" t="s">
        <v>2894</v>
      </c>
      <c r="D616" s="35" t="s">
        <v>3279</v>
      </c>
      <c r="E616" s="35" t="s">
        <v>3384</v>
      </c>
      <c r="F616" s="35"/>
      <c r="G616" s="35" t="s">
        <v>3382</v>
      </c>
      <c r="H616" s="35" t="s">
        <v>3147</v>
      </c>
      <c r="I616" s="35" t="s">
        <v>3481</v>
      </c>
      <c r="J616" s="35" t="s">
        <v>3385</v>
      </c>
      <c r="K616" s="36">
        <v>0.43938091143594155</v>
      </c>
      <c r="L616" s="36">
        <v>0.59759243336199486</v>
      </c>
      <c r="M616" s="36">
        <v>0.60686314408499997</v>
      </c>
      <c r="N616" s="36">
        <f t="shared" si="9"/>
        <v>0.54794549629431211</v>
      </c>
      <c r="O616" s="35" t="s">
        <v>1395</v>
      </c>
      <c r="P616" s="35"/>
    </row>
    <row r="617" spans="1:16" s="37" customFormat="1" x14ac:dyDescent="0.35">
      <c r="A617" s="35">
        <v>826</v>
      </c>
      <c r="B617" s="35" t="s">
        <v>2895</v>
      </c>
      <c r="C617" s="35" t="s">
        <v>2894</v>
      </c>
      <c r="D617" s="35" t="s">
        <v>3279</v>
      </c>
      <c r="E617" s="35" t="s">
        <v>3398</v>
      </c>
      <c r="F617" s="35"/>
      <c r="G617" s="35" t="s">
        <v>3382</v>
      </c>
      <c r="H617" s="35" t="s">
        <v>2891</v>
      </c>
      <c r="I617" s="35" t="s">
        <v>3400</v>
      </c>
      <c r="J617" s="35" t="s">
        <v>3382</v>
      </c>
      <c r="K617" s="36">
        <v>0.5727605633802817</v>
      </c>
      <c r="L617" s="36">
        <v>0.55399999999999994</v>
      </c>
      <c r="M617" s="36">
        <v>0.51642253521126757</v>
      </c>
      <c r="N617" s="36">
        <f t="shared" si="9"/>
        <v>0.54772769953051637</v>
      </c>
      <c r="O617" s="35" t="s">
        <v>1395</v>
      </c>
      <c r="P617" s="35"/>
    </row>
    <row r="618" spans="1:16" s="37" customFormat="1" x14ac:dyDescent="0.35">
      <c r="A618" s="35">
        <v>1129</v>
      </c>
      <c r="B618" s="35" t="s">
        <v>2895</v>
      </c>
      <c r="C618" s="35" t="s">
        <v>2894</v>
      </c>
      <c r="D618" s="35" t="s">
        <v>2893</v>
      </c>
      <c r="E618" s="35" t="s">
        <v>2900</v>
      </c>
      <c r="F618" s="35"/>
      <c r="G618" s="35" t="s">
        <v>2900</v>
      </c>
      <c r="H618" s="35" t="s">
        <v>2891</v>
      </c>
      <c r="I618" s="35" t="s">
        <v>2974</v>
      </c>
      <c r="J618" s="35" t="s">
        <v>2973</v>
      </c>
      <c r="K618" s="36">
        <v>0.55408805031446406</v>
      </c>
      <c r="L618" s="36">
        <v>0.53396226415094339</v>
      </c>
      <c r="M618" s="36">
        <v>0.55471698113207546</v>
      </c>
      <c r="N618" s="36">
        <f t="shared" si="9"/>
        <v>0.54758909853249438</v>
      </c>
      <c r="O618" s="35" t="s">
        <v>1395</v>
      </c>
      <c r="P618" s="35"/>
    </row>
    <row r="619" spans="1:16" s="37" customFormat="1" x14ac:dyDescent="0.35">
      <c r="A619" s="35">
        <v>174</v>
      </c>
      <c r="B619" s="35" t="s">
        <v>2895</v>
      </c>
      <c r="C619" s="35" t="s">
        <v>2894</v>
      </c>
      <c r="D619" s="35" t="s">
        <v>89</v>
      </c>
      <c r="E619" s="35" t="s">
        <v>4398</v>
      </c>
      <c r="F619" s="35"/>
      <c r="G619" s="35" t="s">
        <v>4388</v>
      </c>
      <c r="H619" s="35" t="s">
        <v>2891</v>
      </c>
      <c r="I619" s="35" t="s">
        <v>4449</v>
      </c>
      <c r="J619" s="35" t="s">
        <v>4388</v>
      </c>
      <c r="K619" s="36">
        <v>0.61261261261261146</v>
      </c>
      <c r="L619" s="36">
        <v>0.57770270270270263</v>
      </c>
      <c r="M619" s="36">
        <v>0.44594594594594589</v>
      </c>
      <c r="N619" s="36">
        <f t="shared" si="9"/>
        <v>0.54542042042041994</v>
      </c>
      <c r="O619" s="35" t="s">
        <v>1395</v>
      </c>
      <c r="P619" s="35"/>
    </row>
    <row r="620" spans="1:16" s="37" customFormat="1" x14ac:dyDescent="0.35">
      <c r="A620" s="35">
        <v>917</v>
      </c>
      <c r="B620" s="35" t="s">
        <v>2895</v>
      </c>
      <c r="C620" s="35" t="s">
        <v>2894</v>
      </c>
      <c r="D620" s="35" t="s">
        <v>2893</v>
      </c>
      <c r="E620" s="35" t="s">
        <v>2979</v>
      </c>
      <c r="F620" s="35"/>
      <c r="G620" s="35" t="s">
        <v>2979</v>
      </c>
      <c r="H620" s="35" t="s">
        <v>2891</v>
      </c>
      <c r="I620" s="35" t="s">
        <v>3262</v>
      </c>
      <c r="J620" s="35" t="s">
        <v>2979</v>
      </c>
      <c r="K620" s="36">
        <v>0.74666666666666659</v>
      </c>
      <c r="L620" s="36">
        <v>0.42133333333333334</v>
      </c>
      <c r="M620" s="36">
        <v>0.46666666666666667</v>
      </c>
      <c r="N620" s="36">
        <f t="shared" si="9"/>
        <v>0.54488888888888887</v>
      </c>
      <c r="O620" s="35" t="s">
        <v>1395</v>
      </c>
      <c r="P620" s="35"/>
    </row>
    <row r="621" spans="1:16" s="37" customFormat="1" x14ac:dyDescent="0.35">
      <c r="A621" s="35">
        <v>489</v>
      </c>
      <c r="B621" s="35" t="s">
        <v>2895</v>
      </c>
      <c r="C621" s="35" t="s">
        <v>3852</v>
      </c>
      <c r="D621" s="35" t="s">
        <v>3851</v>
      </c>
      <c r="E621" s="35" t="s">
        <v>2715</v>
      </c>
      <c r="F621" s="35"/>
      <c r="G621" s="35" t="s">
        <v>2715</v>
      </c>
      <c r="H621" s="35" t="s">
        <v>2891</v>
      </c>
      <c r="I621" s="35" t="s">
        <v>3954</v>
      </c>
      <c r="J621" s="35" t="s">
        <v>3953</v>
      </c>
      <c r="K621" s="36">
        <v>0.49288256227758004</v>
      </c>
      <c r="L621" s="36">
        <v>0.57176749703440033</v>
      </c>
      <c r="M621" s="36">
        <v>0.5699881376037953</v>
      </c>
      <c r="N621" s="36">
        <f t="shared" si="9"/>
        <v>0.54487939897192517</v>
      </c>
      <c r="O621" s="35" t="s">
        <v>1395</v>
      </c>
      <c r="P621" s="35"/>
    </row>
    <row r="622" spans="1:16" s="37" customFormat="1" x14ac:dyDescent="0.35">
      <c r="A622" s="35">
        <v>334</v>
      </c>
      <c r="B622" s="35" t="s">
        <v>2895</v>
      </c>
      <c r="C622" s="35" t="s">
        <v>3852</v>
      </c>
      <c r="D622" s="35" t="s">
        <v>4105</v>
      </c>
      <c r="E622" s="35" t="s">
        <v>4209</v>
      </c>
      <c r="F622" s="35"/>
      <c r="G622" s="35" t="s">
        <v>4116</v>
      </c>
      <c r="H622" s="35" t="s">
        <v>2891</v>
      </c>
      <c r="I622" s="35" t="s">
        <v>4208</v>
      </c>
      <c r="J622" s="35" t="s">
        <v>4116</v>
      </c>
      <c r="K622" s="36">
        <v>0.56310679611650483</v>
      </c>
      <c r="L622" s="36">
        <v>0.53721682847896313</v>
      </c>
      <c r="M622" s="36">
        <v>0.53249190938511259</v>
      </c>
      <c r="N622" s="36">
        <f t="shared" si="9"/>
        <v>0.54427184466019352</v>
      </c>
      <c r="O622" s="35" t="s">
        <v>1395</v>
      </c>
      <c r="P622" s="35"/>
    </row>
    <row r="623" spans="1:16" s="37" customFormat="1" x14ac:dyDescent="0.35">
      <c r="A623" s="35">
        <v>639</v>
      </c>
      <c r="B623" s="35" t="s">
        <v>2895</v>
      </c>
      <c r="C623" s="35" t="s">
        <v>2894</v>
      </c>
      <c r="D623" s="35" t="s">
        <v>3279</v>
      </c>
      <c r="E623" s="35" t="s">
        <v>3468</v>
      </c>
      <c r="F623" s="35"/>
      <c r="G623" s="35" t="s">
        <v>1259</v>
      </c>
      <c r="H623" s="35" t="s">
        <v>2891</v>
      </c>
      <c r="I623" s="35" t="s">
        <v>3641</v>
      </c>
      <c r="J623" s="35" t="s">
        <v>1259</v>
      </c>
      <c r="K623" s="36">
        <v>0.76530612244897978</v>
      </c>
      <c r="L623" s="36">
        <v>0.6122448979591838</v>
      </c>
      <c r="M623" s="36">
        <v>0.25510204081632648</v>
      </c>
      <c r="N623" s="36">
        <f t="shared" si="9"/>
        <v>0.54421768707482998</v>
      </c>
      <c r="O623" s="35" t="s">
        <v>1395</v>
      </c>
      <c r="P623" s="35"/>
    </row>
    <row r="624" spans="1:16" s="37" customFormat="1" x14ac:dyDescent="0.35">
      <c r="A624" s="35">
        <v>209</v>
      </c>
      <c r="B624" s="35" t="s">
        <v>2895</v>
      </c>
      <c r="C624" s="35" t="s">
        <v>2894</v>
      </c>
      <c r="D624" s="35" t="s">
        <v>89</v>
      </c>
      <c r="E624" s="35" t="s">
        <v>4404</v>
      </c>
      <c r="F624" s="35"/>
      <c r="G624" s="35" t="s">
        <v>4388</v>
      </c>
      <c r="H624" s="35" t="s">
        <v>2891</v>
      </c>
      <c r="I624" s="35" t="s">
        <v>4410</v>
      </c>
      <c r="J624" s="35" t="s">
        <v>4388</v>
      </c>
      <c r="K624" s="36">
        <v>0.76233495482974289</v>
      </c>
      <c r="L624" s="36">
        <v>0</v>
      </c>
      <c r="M624" s="36">
        <v>0.86987818383167104</v>
      </c>
      <c r="N624" s="36">
        <f t="shared" si="9"/>
        <v>0.54407104622047131</v>
      </c>
      <c r="O624" s="35" t="s">
        <v>1395</v>
      </c>
      <c r="P624" s="35"/>
    </row>
    <row r="625" spans="1:16" s="37" customFormat="1" x14ac:dyDescent="0.35">
      <c r="A625" s="35">
        <v>443</v>
      </c>
      <c r="B625" s="35" t="s">
        <v>2895</v>
      </c>
      <c r="C625" s="35" t="s">
        <v>3852</v>
      </c>
      <c r="D625" s="35" t="s">
        <v>3851</v>
      </c>
      <c r="E625" s="35" t="s">
        <v>3878</v>
      </c>
      <c r="F625" s="35"/>
      <c r="G625" s="35" t="s">
        <v>3878</v>
      </c>
      <c r="H625" s="35" t="s">
        <v>2891</v>
      </c>
      <c r="I625" s="35" t="s">
        <v>4041</v>
      </c>
      <c r="J625" s="35" t="s">
        <v>3878</v>
      </c>
      <c r="K625" s="36">
        <v>0.55476190476190468</v>
      </c>
      <c r="L625" s="36">
        <v>0.51825396825396663</v>
      </c>
      <c r="M625" s="36">
        <v>0.55714285714285716</v>
      </c>
      <c r="N625" s="36">
        <f t="shared" si="9"/>
        <v>0.54338624338624286</v>
      </c>
      <c r="O625" s="35" t="s">
        <v>1395</v>
      </c>
      <c r="P625" s="35"/>
    </row>
    <row r="626" spans="1:16" s="37" customFormat="1" x14ac:dyDescent="0.35">
      <c r="A626" s="35">
        <v>475</v>
      </c>
      <c r="B626" s="35" t="s">
        <v>2895</v>
      </c>
      <c r="C626" s="35" t="s">
        <v>3852</v>
      </c>
      <c r="D626" s="35" t="s">
        <v>3851</v>
      </c>
      <c r="E626" s="35" t="s">
        <v>3971</v>
      </c>
      <c r="F626" s="35"/>
      <c r="G626" s="35" t="s">
        <v>3848</v>
      </c>
      <c r="H626" s="35" t="s">
        <v>2891</v>
      </c>
      <c r="I626" s="35" t="s">
        <v>3977</v>
      </c>
      <c r="J626" s="35" t="s">
        <v>3848</v>
      </c>
      <c r="K626" s="36">
        <v>0.52621359223300967</v>
      </c>
      <c r="L626" s="36">
        <v>0.55145631067961176</v>
      </c>
      <c r="M626" s="36">
        <v>0.54951456310679614</v>
      </c>
      <c r="N626" s="36">
        <f t="shared" si="9"/>
        <v>0.54239482200647249</v>
      </c>
      <c r="O626" s="35" t="s">
        <v>1395</v>
      </c>
      <c r="P626" s="35"/>
    </row>
    <row r="627" spans="1:16" s="37" customFormat="1" x14ac:dyDescent="0.35">
      <c r="A627" s="35">
        <v>759</v>
      </c>
      <c r="B627" s="35" t="s">
        <v>2895</v>
      </c>
      <c r="C627" s="35" t="s">
        <v>2894</v>
      </c>
      <c r="D627" s="35" t="s">
        <v>3279</v>
      </c>
      <c r="E627" s="35" t="s">
        <v>3468</v>
      </c>
      <c r="F627" s="35"/>
      <c r="G627" s="35" t="s">
        <v>1259</v>
      </c>
      <c r="H627" s="35" t="s">
        <v>3147</v>
      </c>
      <c r="I627" s="35" t="s">
        <v>3489</v>
      </c>
      <c r="J627" s="35" t="s">
        <v>1259</v>
      </c>
      <c r="K627" s="36">
        <v>0.54234741784037555</v>
      </c>
      <c r="L627" s="36">
        <v>0.54238398528095777</v>
      </c>
      <c r="M627" s="36">
        <v>0.54238398528095777</v>
      </c>
      <c r="N627" s="36">
        <f t="shared" si="9"/>
        <v>0.54237179613409703</v>
      </c>
      <c r="O627" s="35" t="s">
        <v>1395</v>
      </c>
      <c r="P627" s="35"/>
    </row>
    <row r="628" spans="1:16" s="37" customFormat="1" x14ac:dyDescent="0.35">
      <c r="A628" s="35">
        <v>788</v>
      </c>
      <c r="B628" s="35" t="s">
        <v>2895</v>
      </c>
      <c r="C628" s="35" t="s">
        <v>2894</v>
      </c>
      <c r="D628" s="35" t="s">
        <v>3279</v>
      </c>
      <c r="E628" s="35" t="s">
        <v>3453</v>
      </c>
      <c r="F628" s="35"/>
      <c r="G628" s="35" t="s">
        <v>3275</v>
      </c>
      <c r="H628" s="35" t="s">
        <v>2891</v>
      </c>
      <c r="I628" s="35" t="s">
        <v>3452</v>
      </c>
      <c r="J628" s="35" t="s">
        <v>3275</v>
      </c>
      <c r="K628" s="36">
        <v>0.53557926829268288</v>
      </c>
      <c r="L628" s="36">
        <v>0.5630182926829268</v>
      </c>
      <c r="M628" s="36">
        <v>0.52844512195121951</v>
      </c>
      <c r="N628" s="36">
        <f t="shared" si="9"/>
        <v>0.54234756097560977</v>
      </c>
      <c r="O628" s="35" t="s">
        <v>1395</v>
      </c>
      <c r="P628" s="35"/>
    </row>
    <row r="629" spans="1:16" s="37" customFormat="1" x14ac:dyDescent="0.35">
      <c r="A629" s="35">
        <v>1064</v>
      </c>
      <c r="B629" s="35" t="s">
        <v>2895</v>
      </c>
      <c r="C629" s="35" t="s">
        <v>2894</v>
      </c>
      <c r="D629" s="35" t="s">
        <v>2893</v>
      </c>
      <c r="E629" s="35" t="s">
        <v>3065</v>
      </c>
      <c r="F629" s="35"/>
      <c r="G629" s="35" t="s">
        <v>2889</v>
      </c>
      <c r="H629" s="35" t="s">
        <v>2891</v>
      </c>
      <c r="I629" s="35" t="s">
        <v>3067</v>
      </c>
      <c r="J629" s="35" t="s">
        <v>2889</v>
      </c>
      <c r="K629" s="36">
        <v>0.54621848739495804</v>
      </c>
      <c r="L629" s="36">
        <v>0.51050420168067223</v>
      </c>
      <c r="M629" s="36">
        <v>0.56932773109243706</v>
      </c>
      <c r="N629" s="36">
        <f t="shared" si="9"/>
        <v>0.54201680672268904</v>
      </c>
      <c r="O629" s="35" t="s">
        <v>1395</v>
      </c>
      <c r="P629" s="35"/>
    </row>
    <row r="630" spans="1:16" s="37" customFormat="1" x14ac:dyDescent="0.35">
      <c r="A630" s="35">
        <v>376</v>
      </c>
      <c r="B630" s="35" t="s">
        <v>2895</v>
      </c>
      <c r="C630" s="35" t="s">
        <v>3852</v>
      </c>
      <c r="D630" s="35" t="s">
        <v>4105</v>
      </c>
      <c r="E630" s="35" t="s">
        <v>4139</v>
      </c>
      <c r="F630" s="35"/>
      <c r="G630" s="35" t="s">
        <v>4128</v>
      </c>
      <c r="H630" s="35" t="s">
        <v>2891</v>
      </c>
      <c r="I630" s="35" t="s">
        <v>4138</v>
      </c>
      <c r="J630" s="35" t="s">
        <v>4108</v>
      </c>
      <c r="K630" s="36">
        <v>0.60458333333333325</v>
      </c>
      <c r="L630" s="36">
        <v>0.47794117647058826</v>
      </c>
      <c r="M630" s="36">
        <v>0.53594771241829908</v>
      </c>
      <c r="N630" s="36">
        <f t="shared" si="9"/>
        <v>0.53949074074074022</v>
      </c>
      <c r="O630" s="35" t="s">
        <v>1395</v>
      </c>
      <c r="P630" s="35"/>
    </row>
    <row r="631" spans="1:16" s="37" customFormat="1" x14ac:dyDescent="0.35">
      <c r="A631" s="35">
        <v>199</v>
      </c>
      <c r="B631" s="35" t="s">
        <v>2895</v>
      </c>
      <c r="C631" s="35" t="s">
        <v>2894</v>
      </c>
      <c r="D631" s="35" t="s">
        <v>89</v>
      </c>
      <c r="E631" s="35" t="s">
        <v>4398</v>
      </c>
      <c r="F631" s="35"/>
      <c r="G631" s="35" t="s">
        <v>4388</v>
      </c>
      <c r="H631" s="35" t="s">
        <v>2891</v>
      </c>
      <c r="I631" s="35" t="s">
        <v>4422</v>
      </c>
      <c r="J631" s="35" t="s">
        <v>4388</v>
      </c>
      <c r="K631" s="36">
        <v>0.60696517412935325</v>
      </c>
      <c r="L631" s="36">
        <v>0.73466003316749262</v>
      </c>
      <c r="M631" s="36">
        <v>0.27529021558872291</v>
      </c>
      <c r="N631" s="36">
        <f t="shared" si="9"/>
        <v>0.53897180762852293</v>
      </c>
      <c r="O631" s="35" t="s">
        <v>1395</v>
      </c>
      <c r="P631" s="35"/>
    </row>
    <row r="632" spans="1:16" s="37" customFormat="1" x14ac:dyDescent="0.35">
      <c r="A632" s="35">
        <v>274</v>
      </c>
      <c r="B632" s="35" t="s">
        <v>2895</v>
      </c>
      <c r="C632" s="35" t="s">
        <v>3852</v>
      </c>
      <c r="D632" s="35" t="s">
        <v>4105</v>
      </c>
      <c r="E632" s="35" t="s">
        <v>4311</v>
      </c>
      <c r="F632" s="35"/>
      <c r="G632" s="35" t="s">
        <v>4102</v>
      </c>
      <c r="H632" s="35" t="s">
        <v>2891</v>
      </c>
      <c r="I632" s="35" t="s">
        <v>4313</v>
      </c>
      <c r="J632" s="35" t="s">
        <v>4102</v>
      </c>
      <c r="K632" s="36">
        <v>0.56046460176991153</v>
      </c>
      <c r="L632" s="36">
        <v>0.49410029498524993</v>
      </c>
      <c r="M632" s="36">
        <v>0.56047197640117918</v>
      </c>
      <c r="N632" s="36">
        <f t="shared" si="9"/>
        <v>0.53834562438544686</v>
      </c>
      <c r="O632" s="35" t="s">
        <v>1395</v>
      </c>
      <c r="P632" s="35"/>
    </row>
    <row r="633" spans="1:16" s="37" customFormat="1" x14ac:dyDescent="0.35">
      <c r="A633" s="35">
        <v>336</v>
      </c>
      <c r="B633" s="35" t="s">
        <v>2895</v>
      </c>
      <c r="C633" s="35" t="s">
        <v>3852</v>
      </c>
      <c r="D633" s="35" t="s">
        <v>4105</v>
      </c>
      <c r="E633" s="35" t="s">
        <v>4163</v>
      </c>
      <c r="F633" s="35"/>
      <c r="G633" s="35" t="s">
        <v>4163</v>
      </c>
      <c r="H633" s="35" t="s">
        <v>2891</v>
      </c>
      <c r="I633" s="35" t="s">
        <v>4206</v>
      </c>
      <c r="J633" s="35" t="s">
        <v>4205</v>
      </c>
      <c r="K633" s="36">
        <v>0.53314917127071826</v>
      </c>
      <c r="L633" s="36">
        <v>0.53683241252301928</v>
      </c>
      <c r="M633" s="36">
        <v>0.54419889502762409</v>
      </c>
      <c r="N633" s="36">
        <f t="shared" si="9"/>
        <v>0.53806015960712061</v>
      </c>
      <c r="O633" s="35" t="s">
        <v>1395</v>
      </c>
      <c r="P633" s="35"/>
    </row>
    <row r="634" spans="1:16" s="37" customFormat="1" x14ac:dyDescent="0.35">
      <c r="A634" s="35">
        <v>51</v>
      </c>
      <c r="B634" s="35" t="s">
        <v>2895</v>
      </c>
      <c r="C634" s="35" t="s">
        <v>2894</v>
      </c>
      <c r="D634" s="35" t="s">
        <v>89</v>
      </c>
      <c r="E634" s="35" t="s">
        <v>4654</v>
      </c>
      <c r="F634" s="35"/>
      <c r="G634" s="35" t="s">
        <v>4652</v>
      </c>
      <c r="H634" s="35" t="s">
        <v>2891</v>
      </c>
      <c r="I634" s="35" t="s">
        <v>4662</v>
      </c>
      <c r="J634" s="35" t="s">
        <v>4652</v>
      </c>
      <c r="K634" s="36">
        <v>0.67764705882352949</v>
      </c>
      <c r="L634" s="36">
        <v>0.42431372549019536</v>
      </c>
      <c r="M634" s="36">
        <v>0.51215686274509653</v>
      </c>
      <c r="N634" s="36">
        <f t="shared" si="9"/>
        <v>0.53803921568627378</v>
      </c>
      <c r="O634" s="35" t="s">
        <v>1395</v>
      </c>
      <c r="P634" s="35"/>
    </row>
    <row r="635" spans="1:16" s="37" customFormat="1" x14ac:dyDescent="0.35">
      <c r="A635" s="35">
        <v>969</v>
      </c>
      <c r="B635" s="35" t="s">
        <v>2895</v>
      </c>
      <c r="C635" s="35" t="s">
        <v>2894</v>
      </c>
      <c r="D635" s="35" t="s">
        <v>2893</v>
      </c>
      <c r="E635" s="35" t="s">
        <v>3169</v>
      </c>
      <c r="F635" s="35"/>
      <c r="G635" s="35" t="s">
        <v>2987</v>
      </c>
      <c r="H635" s="35" t="s">
        <v>3147</v>
      </c>
      <c r="I635" s="35" t="s">
        <v>3197</v>
      </c>
      <c r="J635" s="35" t="s">
        <v>3167</v>
      </c>
      <c r="K635" s="36">
        <v>0.50884955752212391</v>
      </c>
      <c r="L635" s="36">
        <v>0.55227272727272725</v>
      </c>
      <c r="M635" s="36">
        <v>0.55227272727272725</v>
      </c>
      <c r="N635" s="36">
        <f t="shared" si="9"/>
        <v>0.53779833735585947</v>
      </c>
      <c r="O635" s="35" t="s">
        <v>1395</v>
      </c>
      <c r="P635" s="35"/>
    </row>
    <row r="636" spans="1:16" s="37" customFormat="1" x14ac:dyDescent="0.35">
      <c r="A636" s="35">
        <v>889</v>
      </c>
      <c r="B636" s="35" t="s">
        <v>2895</v>
      </c>
      <c r="C636" s="35" t="s">
        <v>2894</v>
      </c>
      <c r="D636" s="35" t="s">
        <v>3279</v>
      </c>
      <c r="E636" s="35" t="s">
        <v>3308</v>
      </c>
      <c r="F636" s="35"/>
      <c r="G636" s="35" t="s">
        <v>3275</v>
      </c>
      <c r="H636" s="35" t="s">
        <v>2891</v>
      </c>
      <c r="I636" s="35" t="s">
        <v>3307</v>
      </c>
      <c r="J636" s="35" t="s">
        <v>3306</v>
      </c>
      <c r="K636" s="36">
        <v>0.40952380952380957</v>
      </c>
      <c r="L636" s="36">
        <v>0.44364285714285723</v>
      </c>
      <c r="M636" s="36">
        <v>0.7595238095238096</v>
      </c>
      <c r="N636" s="36">
        <f t="shared" si="9"/>
        <v>0.53756349206349219</v>
      </c>
      <c r="O636" s="35" t="s">
        <v>1395</v>
      </c>
      <c r="P636" s="35"/>
    </row>
    <row r="637" spans="1:16" s="37" customFormat="1" x14ac:dyDescent="0.35">
      <c r="A637" s="35">
        <v>373</v>
      </c>
      <c r="B637" s="35" t="s">
        <v>2895</v>
      </c>
      <c r="C637" s="35" t="s">
        <v>3852</v>
      </c>
      <c r="D637" s="35" t="s">
        <v>4105</v>
      </c>
      <c r="E637" s="35" t="s">
        <v>4146</v>
      </c>
      <c r="F637" s="35"/>
      <c r="G637" s="35" t="s">
        <v>4102</v>
      </c>
      <c r="H637" s="35" t="s">
        <v>2891</v>
      </c>
      <c r="I637" s="35" t="s">
        <v>4145</v>
      </c>
      <c r="J637" s="35" t="s">
        <v>4102</v>
      </c>
      <c r="K637" s="36">
        <v>0.73940259740259739</v>
      </c>
      <c r="L637" s="36">
        <v>0.55930735930735842</v>
      </c>
      <c r="M637" s="36">
        <v>0.31168831168831174</v>
      </c>
      <c r="N637" s="36">
        <f t="shared" si="9"/>
        <v>0.5367994227994225</v>
      </c>
      <c r="O637" s="35" t="s">
        <v>1395</v>
      </c>
      <c r="P637" s="35"/>
    </row>
    <row r="638" spans="1:16" s="37" customFormat="1" x14ac:dyDescent="0.35">
      <c r="A638" s="35">
        <v>936</v>
      </c>
      <c r="B638" s="35" t="s">
        <v>2895</v>
      </c>
      <c r="C638" s="35" t="s">
        <v>2894</v>
      </c>
      <c r="D638" s="35" t="s">
        <v>2893</v>
      </c>
      <c r="E638" s="35" t="s">
        <v>3193</v>
      </c>
      <c r="F638" s="35"/>
      <c r="G638" s="35" t="s">
        <v>2896</v>
      </c>
      <c r="H638" s="35" t="s">
        <v>2891</v>
      </c>
      <c r="I638" s="35" t="s">
        <v>3242</v>
      </c>
      <c r="J638" s="35" t="s">
        <v>3151</v>
      </c>
      <c r="K638" s="36">
        <v>0.59418552575261518</v>
      </c>
      <c r="L638" s="36">
        <v>0.55283018867924538</v>
      </c>
      <c r="M638" s="36">
        <v>0.4603773584905661</v>
      </c>
      <c r="N638" s="36">
        <f t="shared" si="9"/>
        <v>0.5357976909741422</v>
      </c>
      <c r="O638" s="35" t="s">
        <v>1395</v>
      </c>
      <c r="P638" s="35"/>
    </row>
    <row r="639" spans="1:16" s="37" customFormat="1" x14ac:dyDescent="0.35">
      <c r="A639" s="35">
        <v>716</v>
      </c>
      <c r="B639" s="35" t="s">
        <v>2895</v>
      </c>
      <c r="C639" s="35" t="s">
        <v>2894</v>
      </c>
      <c r="D639" s="35" t="s">
        <v>3279</v>
      </c>
      <c r="E639" s="35" t="s">
        <v>3518</v>
      </c>
      <c r="F639" s="35"/>
      <c r="G639" s="35" t="s">
        <v>3275</v>
      </c>
      <c r="H639" s="35" t="s">
        <v>2891</v>
      </c>
      <c r="I639" s="35" t="s">
        <v>3547</v>
      </c>
      <c r="J639" s="35" t="s">
        <v>3275</v>
      </c>
      <c r="K639" s="36">
        <v>0.57450511945392491</v>
      </c>
      <c r="L639" s="36">
        <v>0.57450511945392491</v>
      </c>
      <c r="M639" s="36">
        <v>0.4573378839590444</v>
      </c>
      <c r="N639" s="36">
        <f t="shared" si="9"/>
        <v>0.53544937428896466</v>
      </c>
      <c r="O639" s="35" t="s">
        <v>1395</v>
      </c>
      <c r="P639" s="35"/>
    </row>
    <row r="640" spans="1:16" s="37" customFormat="1" x14ac:dyDescent="0.35">
      <c r="A640" s="35">
        <v>364</v>
      </c>
      <c r="B640" s="35" t="s">
        <v>2895</v>
      </c>
      <c r="C640" s="35" t="s">
        <v>3852</v>
      </c>
      <c r="D640" s="35" t="s">
        <v>4105</v>
      </c>
      <c r="E640" s="35" t="s">
        <v>4160</v>
      </c>
      <c r="F640" s="35"/>
      <c r="G640" s="35" t="s">
        <v>4158</v>
      </c>
      <c r="H640" s="35" t="s">
        <v>2891</v>
      </c>
      <c r="I640" s="35" t="s">
        <v>4159</v>
      </c>
      <c r="J640" s="35" t="s">
        <v>4158</v>
      </c>
      <c r="K640" s="36">
        <v>0.55094339622641508</v>
      </c>
      <c r="L640" s="36">
        <v>0.4911949685534584</v>
      </c>
      <c r="M640" s="36">
        <v>0.56088050314465288</v>
      </c>
      <c r="N640" s="36">
        <f t="shared" si="9"/>
        <v>0.5343396226415088</v>
      </c>
      <c r="O640" s="35" t="s">
        <v>1395</v>
      </c>
      <c r="P640" s="35"/>
    </row>
    <row r="641" spans="1:16" s="37" customFormat="1" x14ac:dyDescent="0.35">
      <c r="A641" s="35">
        <v>102</v>
      </c>
      <c r="B641" s="35" t="s">
        <v>2895</v>
      </c>
      <c r="C641" s="35" t="s">
        <v>2894</v>
      </c>
      <c r="D641" s="35" t="s">
        <v>89</v>
      </c>
      <c r="E641" s="35" t="s">
        <v>4574</v>
      </c>
      <c r="F641" s="35"/>
      <c r="G641" s="35" t="s">
        <v>4388</v>
      </c>
      <c r="H641" s="35" t="s">
        <v>2891</v>
      </c>
      <c r="I641" s="35" t="s">
        <v>4577</v>
      </c>
      <c r="J641" s="35" t="s">
        <v>4388</v>
      </c>
      <c r="K641" s="36">
        <v>0.49526270456502841</v>
      </c>
      <c r="L641" s="36">
        <v>0.44186046511627913</v>
      </c>
      <c r="M641" s="36">
        <v>0.66580534022394322</v>
      </c>
      <c r="N641" s="36">
        <f t="shared" si="9"/>
        <v>0.53430950330175031</v>
      </c>
      <c r="O641" s="35" t="s">
        <v>1395</v>
      </c>
      <c r="P641" s="35"/>
    </row>
    <row r="642" spans="1:16" s="37" customFormat="1" x14ac:dyDescent="0.35">
      <c r="A642" s="35">
        <v>38</v>
      </c>
      <c r="B642" s="35" t="s">
        <v>2895</v>
      </c>
      <c r="C642" s="35" t="s">
        <v>2894</v>
      </c>
      <c r="D642" s="35" t="s">
        <v>89</v>
      </c>
      <c r="E642" s="35" t="s">
        <v>4687</v>
      </c>
      <c r="F642" s="35"/>
      <c r="G642" s="35" t="s">
        <v>4687</v>
      </c>
      <c r="H642" s="35" t="s">
        <v>2891</v>
      </c>
      <c r="I642" s="35" t="s">
        <v>4686</v>
      </c>
      <c r="J642" s="35" t="s">
        <v>4685</v>
      </c>
      <c r="K642" s="36">
        <v>0.59620596205962062</v>
      </c>
      <c r="L642" s="36">
        <v>0.63504968383017069</v>
      </c>
      <c r="M642" s="36">
        <v>0.37127371273712734</v>
      </c>
      <c r="N642" s="36">
        <f t="shared" si="9"/>
        <v>0.53417645287563953</v>
      </c>
      <c r="O642" s="35" t="s">
        <v>1395</v>
      </c>
      <c r="P642" s="35"/>
    </row>
    <row r="643" spans="1:16" s="37" customFormat="1" x14ac:dyDescent="0.35">
      <c r="A643" s="35">
        <v>105</v>
      </c>
      <c r="B643" s="35" t="s">
        <v>2895</v>
      </c>
      <c r="C643" s="35" t="s">
        <v>2894</v>
      </c>
      <c r="D643" s="35" t="s">
        <v>89</v>
      </c>
      <c r="E643" s="35" t="s">
        <v>4574</v>
      </c>
      <c r="F643" s="35"/>
      <c r="G643" s="35" t="s">
        <v>4388</v>
      </c>
      <c r="H643" s="35" t="s">
        <v>2891</v>
      </c>
      <c r="I643" s="35" t="s">
        <v>4573</v>
      </c>
      <c r="J643" s="35" t="s">
        <v>4388</v>
      </c>
      <c r="K643" s="36">
        <v>0.53070175438596312</v>
      </c>
      <c r="L643" s="36">
        <v>0.52280701754385794</v>
      </c>
      <c r="M643" s="36">
        <v>0.5473684210526315</v>
      </c>
      <c r="N643" s="36">
        <f t="shared" ref="N643:N706" si="10">IFERROR(AVERAGE(K643:M643),0)</f>
        <v>0.53362573099415089</v>
      </c>
      <c r="O643" s="35" t="s">
        <v>1395</v>
      </c>
      <c r="P643" s="35"/>
    </row>
    <row r="644" spans="1:16" s="37" customFormat="1" x14ac:dyDescent="0.35">
      <c r="A644" s="35">
        <v>696</v>
      </c>
      <c r="B644" s="35" t="s">
        <v>2895</v>
      </c>
      <c r="C644" s="35" t="s">
        <v>2894</v>
      </c>
      <c r="D644" s="35" t="s">
        <v>3279</v>
      </c>
      <c r="E644" s="35" t="s">
        <v>3573</v>
      </c>
      <c r="F644" s="35"/>
      <c r="G644" s="35" t="s">
        <v>3572</v>
      </c>
      <c r="H644" s="35" t="s">
        <v>2891</v>
      </c>
      <c r="I644" s="35" t="s">
        <v>3571</v>
      </c>
      <c r="J644" s="35" t="s">
        <v>3570</v>
      </c>
      <c r="K644" s="36">
        <v>0.51315789473684215</v>
      </c>
      <c r="L644" s="36">
        <v>0.47018421052631582</v>
      </c>
      <c r="M644" s="36">
        <v>0.61402631578947364</v>
      </c>
      <c r="N644" s="36">
        <f t="shared" si="10"/>
        <v>0.53245614035087718</v>
      </c>
      <c r="O644" s="35" t="s">
        <v>1395</v>
      </c>
      <c r="P644" s="35"/>
    </row>
    <row r="645" spans="1:16" s="37" customFormat="1" x14ac:dyDescent="0.35">
      <c r="A645" s="35">
        <v>797</v>
      </c>
      <c r="B645" s="35" t="s">
        <v>2895</v>
      </c>
      <c r="C645" s="35" t="s">
        <v>2894</v>
      </c>
      <c r="D645" s="35" t="s">
        <v>3279</v>
      </c>
      <c r="E645" s="35" t="s">
        <v>3431</v>
      </c>
      <c r="F645" s="35"/>
      <c r="G645" s="35" t="s">
        <v>3382</v>
      </c>
      <c r="H645" s="35" t="s">
        <v>2891</v>
      </c>
      <c r="I645" s="35" t="s">
        <v>3437</v>
      </c>
      <c r="J645" s="35" t="s">
        <v>3382</v>
      </c>
      <c r="K645" s="36">
        <v>0.54255319148936165</v>
      </c>
      <c r="L645" s="36">
        <v>0.51914893617021274</v>
      </c>
      <c r="M645" s="36">
        <v>0.53474468085106375</v>
      </c>
      <c r="N645" s="36">
        <f t="shared" si="10"/>
        <v>0.53214893617021275</v>
      </c>
      <c r="O645" s="35" t="s">
        <v>1395</v>
      </c>
      <c r="P645" s="35"/>
    </row>
    <row r="646" spans="1:16" s="37" customFormat="1" x14ac:dyDescent="0.35">
      <c r="A646" s="35">
        <v>1176</v>
      </c>
      <c r="B646" s="35" t="s">
        <v>2895</v>
      </c>
      <c r="C646" s="35" t="s">
        <v>2894</v>
      </c>
      <c r="D646" s="35" t="s">
        <v>2893</v>
      </c>
      <c r="E646" s="35" t="s">
        <v>2896</v>
      </c>
      <c r="F646" s="35"/>
      <c r="G646" s="35" t="s">
        <v>2896</v>
      </c>
      <c r="H646" s="35" t="s">
        <v>2891</v>
      </c>
      <c r="I646" s="35" t="s">
        <v>2898</v>
      </c>
      <c r="J646" s="35" t="s">
        <v>2896</v>
      </c>
      <c r="K646" s="36">
        <v>0.52969696969696733</v>
      </c>
      <c r="L646" s="36">
        <v>0.56727272727272726</v>
      </c>
      <c r="M646" s="36">
        <v>0.49818181818181823</v>
      </c>
      <c r="N646" s="36">
        <f t="shared" si="10"/>
        <v>0.53171717171717092</v>
      </c>
      <c r="O646" s="35" t="s">
        <v>1395</v>
      </c>
      <c r="P646" s="35"/>
    </row>
    <row r="647" spans="1:16" s="37" customFormat="1" x14ac:dyDescent="0.35">
      <c r="A647" s="35">
        <v>337</v>
      </c>
      <c r="B647" s="35" t="s">
        <v>2895</v>
      </c>
      <c r="C647" s="35" t="s">
        <v>3852</v>
      </c>
      <c r="D647" s="35" t="s">
        <v>4105</v>
      </c>
      <c r="E647" s="35" t="s">
        <v>4199</v>
      </c>
      <c r="F647" s="35"/>
      <c r="G647" s="35" t="s">
        <v>4193</v>
      </c>
      <c r="H647" s="35" t="s">
        <v>2891</v>
      </c>
      <c r="I647" s="35" t="s">
        <v>4204</v>
      </c>
      <c r="J647" s="35" t="s">
        <v>4203</v>
      </c>
      <c r="K647" s="36">
        <v>0.55255255255255253</v>
      </c>
      <c r="L647" s="36">
        <v>0.51751751751751662</v>
      </c>
      <c r="M647" s="36">
        <v>0.52482482482482296</v>
      </c>
      <c r="N647" s="36">
        <f t="shared" si="10"/>
        <v>0.53163163163163063</v>
      </c>
      <c r="O647" s="35" t="s">
        <v>1395</v>
      </c>
      <c r="P647" s="35"/>
    </row>
    <row r="648" spans="1:16" s="37" customFormat="1" x14ac:dyDescent="0.35">
      <c r="A648" s="35">
        <v>939</v>
      </c>
      <c r="B648" s="35" t="s">
        <v>2895</v>
      </c>
      <c r="C648" s="35" t="s">
        <v>2894</v>
      </c>
      <c r="D648" s="35" t="s">
        <v>2893</v>
      </c>
      <c r="E648" s="35" t="s">
        <v>3237</v>
      </c>
      <c r="F648" s="35"/>
      <c r="G648" s="35" t="s">
        <v>2900</v>
      </c>
      <c r="H648" s="35" t="s">
        <v>2891</v>
      </c>
      <c r="I648" s="35" t="s">
        <v>3239</v>
      </c>
      <c r="J648" s="35" t="s">
        <v>2900</v>
      </c>
      <c r="K648" s="36">
        <v>0.54223433242506813</v>
      </c>
      <c r="L648" s="36">
        <v>0.47411444141689368</v>
      </c>
      <c r="M648" s="36">
        <v>0.57765667574931867</v>
      </c>
      <c r="N648" s="36">
        <f t="shared" si="10"/>
        <v>0.53133514986376018</v>
      </c>
      <c r="O648" s="35" t="s">
        <v>1395</v>
      </c>
      <c r="P648" s="35"/>
    </row>
    <row r="649" spans="1:16" s="37" customFormat="1" x14ac:dyDescent="0.35">
      <c r="A649" s="35">
        <v>758</v>
      </c>
      <c r="B649" s="35" t="s">
        <v>2895</v>
      </c>
      <c r="C649" s="35" t="s">
        <v>2894</v>
      </c>
      <c r="D649" s="35" t="s">
        <v>3279</v>
      </c>
      <c r="E649" s="35" t="s">
        <v>3491</v>
      </c>
      <c r="F649" s="35"/>
      <c r="G649" s="35" t="s">
        <v>3284</v>
      </c>
      <c r="H649" s="35" t="s">
        <v>3147</v>
      </c>
      <c r="I649" s="35" t="s">
        <v>3490</v>
      </c>
      <c r="J649" s="35" t="s">
        <v>3344</v>
      </c>
      <c r="K649" s="36">
        <v>0.60553636065757399</v>
      </c>
      <c r="L649" s="36">
        <v>0.45726495726495686</v>
      </c>
      <c r="M649" s="36">
        <v>0.52991452991452948</v>
      </c>
      <c r="N649" s="36">
        <f t="shared" si="10"/>
        <v>0.53090528261235337</v>
      </c>
      <c r="O649" s="35" t="s">
        <v>1395</v>
      </c>
      <c r="P649" s="35"/>
    </row>
    <row r="650" spans="1:16" s="37" customFormat="1" x14ac:dyDescent="0.35">
      <c r="A650" s="35">
        <v>611</v>
      </c>
      <c r="B650" s="35" t="s">
        <v>2895</v>
      </c>
      <c r="C650" s="35" t="s">
        <v>2894</v>
      </c>
      <c r="D650" s="35" t="s">
        <v>3377</v>
      </c>
      <c r="E650" s="35" t="s">
        <v>3703</v>
      </c>
      <c r="F650" s="35"/>
      <c r="G650" s="35" t="s">
        <v>3702</v>
      </c>
      <c r="H650" s="35" t="s">
        <v>2891</v>
      </c>
      <c r="I650" s="35" t="s">
        <v>3705</v>
      </c>
      <c r="J650" s="35" t="s">
        <v>3704</v>
      </c>
      <c r="K650" s="36">
        <v>0.49188790560471901</v>
      </c>
      <c r="L650" s="36">
        <v>0.42256637168141592</v>
      </c>
      <c r="M650" s="36">
        <v>0.67625368731563262</v>
      </c>
      <c r="N650" s="36">
        <f t="shared" si="10"/>
        <v>0.53023598820058915</v>
      </c>
      <c r="O650" s="35" t="s">
        <v>1395</v>
      </c>
      <c r="P650" s="35"/>
    </row>
    <row r="651" spans="1:16" s="37" customFormat="1" x14ac:dyDescent="0.35">
      <c r="A651" s="35">
        <v>1105</v>
      </c>
      <c r="B651" s="35" t="s">
        <v>2895</v>
      </c>
      <c r="C651" s="35" t="s">
        <v>2894</v>
      </c>
      <c r="D651" s="35" t="s">
        <v>2893</v>
      </c>
      <c r="E651" s="35" t="s">
        <v>2952</v>
      </c>
      <c r="F651" s="35"/>
      <c r="G651" s="35" t="s">
        <v>2952</v>
      </c>
      <c r="H651" s="35" t="s">
        <v>2891</v>
      </c>
      <c r="I651" s="35" t="s">
        <v>3009</v>
      </c>
      <c r="J651" s="35" t="s">
        <v>2952</v>
      </c>
      <c r="K651" s="36">
        <v>0.59829059829059827</v>
      </c>
      <c r="L651" s="36">
        <v>0.47293447293447283</v>
      </c>
      <c r="M651" s="36">
        <v>0.51851851851851849</v>
      </c>
      <c r="N651" s="36">
        <f t="shared" si="10"/>
        <v>0.52991452991452981</v>
      </c>
      <c r="O651" s="35" t="s">
        <v>1395</v>
      </c>
      <c r="P651" s="35"/>
    </row>
    <row r="652" spans="1:16" s="37" customFormat="1" x14ac:dyDescent="0.35">
      <c r="A652" s="35">
        <v>280</v>
      </c>
      <c r="B652" s="35" t="s">
        <v>2895</v>
      </c>
      <c r="C652" s="35" t="s">
        <v>3852</v>
      </c>
      <c r="D652" s="35" t="s">
        <v>4105</v>
      </c>
      <c r="E652" s="35" t="s">
        <v>4306</v>
      </c>
      <c r="F652" s="35"/>
      <c r="G652" s="35" t="s">
        <v>4254</v>
      </c>
      <c r="H652" s="35" t="s">
        <v>2891</v>
      </c>
      <c r="I652" s="35" t="s">
        <v>4305</v>
      </c>
      <c r="J652" s="35" t="s">
        <v>4259</v>
      </c>
      <c r="K652" s="36">
        <v>0.56947296372347633</v>
      </c>
      <c r="L652" s="36">
        <v>0.43394934976043736</v>
      </c>
      <c r="M652" s="36">
        <v>0.58384668035591991</v>
      </c>
      <c r="N652" s="36">
        <f t="shared" si="10"/>
        <v>0.52908966461327789</v>
      </c>
      <c r="O652" s="35" t="s">
        <v>1395</v>
      </c>
      <c r="P652" s="35"/>
    </row>
    <row r="653" spans="1:16" s="37" customFormat="1" x14ac:dyDescent="0.35">
      <c r="A653" s="35">
        <v>308</v>
      </c>
      <c r="B653" s="35" t="s">
        <v>2895</v>
      </c>
      <c r="C653" s="35" t="s">
        <v>3852</v>
      </c>
      <c r="D653" s="35" t="s">
        <v>4105</v>
      </c>
      <c r="E653" s="35" t="s">
        <v>4262</v>
      </c>
      <c r="F653" s="35"/>
      <c r="G653" s="35" t="s">
        <v>4261</v>
      </c>
      <c r="H653" s="35" t="s">
        <v>2891</v>
      </c>
      <c r="I653" s="35" t="s">
        <v>4260</v>
      </c>
      <c r="J653" s="35" t="s">
        <v>4259</v>
      </c>
      <c r="K653" s="36">
        <v>0.54216867469879526</v>
      </c>
      <c r="L653" s="36">
        <v>0.51726907630521934</v>
      </c>
      <c r="M653" s="36">
        <v>0.52425702811244823</v>
      </c>
      <c r="N653" s="36">
        <f t="shared" si="10"/>
        <v>0.52789825970548765</v>
      </c>
      <c r="O653" s="35" t="s">
        <v>1395</v>
      </c>
      <c r="P653" s="35"/>
    </row>
    <row r="654" spans="1:16" s="37" customFormat="1" x14ac:dyDescent="0.35">
      <c r="A654" s="35">
        <v>212</v>
      </c>
      <c r="B654" s="35" t="s">
        <v>2895</v>
      </c>
      <c r="C654" s="35" t="s">
        <v>2894</v>
      </c>
      <c r="D654" s="35" t="s">
        <v>89</v>
      </c>
      <c r="E654" s="35" t="s">
        <v>4404</v>
      </c>
      <c r="F654" s="35"/>
      <c r="G654" s="35" t="s">
        <v>4388</v>
      </c>
      <c r="H654" s="35" t="s">
        <v>2891</v>
      </c>
      <c r="I654" s="35" t="s">
        <v>4407</v>
      </c>
      <c r="J654" s="35" t="s">
        <v>4388</v>
      </c>
      <c r="K654" s="36">
        <v>0.66549707602338959</v>
      </c>
      <c r="L654" s="36">
        <v>0.44912280701754392</v>
      </c>
      <c r="M654" s="36">
        <v>0.46900584795321404</v>
      </c>
      <c r="N654" s="36">
        <f t="shared" si="10"/>
        <v>0.52787524366471583</v>
      </c>
      <c r="O654" s="35" t="s">
        <v>1395</v>
      </c>
      <c r="P654" s="35"/>
    </row>
    <row r="655" spans="1:16" s="37" customFormat="1" x14ac:dyDescent="0.35">
      <c r="A655" s="35">
        <v>821</v>
      </c>
      <c r="B655" s="35" t="s">
        <v>2895</v>
      </c>
      <c r="C655" s="35" t="s">
        <v>2894</v>
      </c>
      <c r="D655" s="35" t="s">
        <v>3279</v>
      </c>
      <c r="E655" s="35" t="s">
        <v>1259</v>
      </c>
      <c r="F655" s="35"/>
      <c r="G655" s="35" t="s">
        <v>1259</v>
      </c>
      <c r="H655" s="35" t="s">
        <v>2891</v>
      </c>
      <c r="I655" s="35" t="s">
        <v>3405</v>
      </c>
      <c r="J655" s="35" t="s">
        <v>3342</v>
      </c>
      <c r="K655" s="36">
        <v>0.47711764705882354</v>
      </c>
      <c r="L655" s="36">
        <v>0.5862745098039216</v>
      </c>
      <c r="M655" s="36">
        <v>0.51633333333333331</v>
      </c>
      <c r="N655" s="36">
        <f t="shared" si="10"/>
        <v>0.52657516339869281</v>
      </c>
      <c r="O655" s="35" t="s">
        <v>1395</v>
      </c>
      <c r="P655" s="35"/>
    </row>
    <row r="656" spans="1:16" s="37" customFormat="1" x14ac:dyDescent="0.35">
      <c r="A656" s="35">
        <v>664</v>
      </c>
      <c r="B656" s="35" t="s">
        <v>2895</v>
      </c>
      <c r="C656" s="35" t="s">
        <v>2894</v>
      </c>
      <c r="D656" s="35" t="s">
        <v>3279</v>
      </c>
      <c r="E656" s="35" t="s">
        <v>3518</v>
      </c>
      <c r="F656" s="35"/>
      <c r="G656" s="35" t="s">
        <v>3275</v>
      </c>
      <c r="H656" s="35" t="s">
        <v>2891</v>
      </c>
      <c r="I656" s="35" t="s">
        <v>3615</v>
      </c>
      <c r="J656" s="35" t="s">
        <v>3275</v>
      </c>
      <c r="K656" s="36">
        <v>0</v>
      </c>
      <c r="L656" s="36">
        <v>0.7615932203389828</v>
      </c>
      <c r="M656" s="36">
        <v>0.81583050847457617</v>
      </c>
      <c r="N656" s="36">
        <f t="shared" si="10"/>
        <v>0.52580790960451962</v>
      </c>
      <c r="O656" s="35" t="s">
        <v>1395</v>
      </c>
      <c r="P656" s="35"/>
    </row>
    <row r="657" spans="1:16" s="37" customFormat="1" x14ac:dyDescent="0.35">
      <c r="A657" s="35">
        <v>933</v>
      </c>
      <c r="B657" s="35" t="s">
        <v>2895</v>
      </c>
      <c r="C657" s="35" t="s">
        <v>2894</v>
      </c>
      <c r="D657" s="35" t="s">
        <v>2893</v>
      </c>
      <c r="E657" s="35" t="s">
        <v>3193</v>
      </c>
      <c r="F657" s="35"/>
      <c r="G657" s="35" t="s">
        <v>2896</v>
      </c>
      <c r="H657" s="35" t="s">
        <v>2891</v>
      </c>
      <c r="I657" s="35" t="s">
        <v>3245</v>
      </c>
      <c r="J657" s="35" t="s">
        <v>3151</v>
      </c>
      <c r="K657" s="36">
        <v>0.51496078898559994</v>
      </c>
      <c r="L657" s="36">
        <v>0.55094339622641508</v>
      </c>
      <c r="M657" s="36">
        <v>0.51132075471698113</v>
      </c>
      <c r="N657" s="36">
        <f t="shared" si="10"/>
        <v>0.52574164664299872</v>
      </c>
      <c r="O657" s="35" t="s">
        <v>1395</v>
      </c>
      <c r="P657" s="35"/>
    </row>
    <row r="658" spans="1:16" s="37" customFormat="1" x14ac:dyDescent="0.35">
      <c r="A658" s="35">
        <v>790</v>
      </c>
      <c r="B658" s="35" t="s">
        <v>2895</v>
      </c>
      <c r="C658" s="35" t="s">
        <v>2894</v>
      </c>
      <c r="D658" s="35" t="s">
        <v>3279</v>
      </c>
      <c r="E658" s="35" t="s">
        <v>3330</v>
      </c>
      <c r="F658" s="35"/>
      <c r="G658" s="35" t="s">
        <v>3330</v>
      </c>
      <c r="H658" s="35" t="s">
        <v>2891</v>
      </c>
      <c r="I658" s="35" t="s">
        <v>3450</v>
      </c>
      <c r="J658" s="35" t="s">
        <v>3448</v>
      </c>
      <c r="K658" s="36">
        <v>0.51824528301886796</v>
      </c>
      <c r="L658" s="36">
        <v>0.551566037735849</v>
      </c>
      <c r="M658" s="36">
        <v>0.50377358490566038</v>
      </c>
      <c r="N658" s="36">
        <f t="shared" si="10"/>
        <v>0.52452830188679245</v>
      </c>
      <c r="O658" s="35" t="s">
        <v>1395</v>
      </c>
      <c r="P658" s="35"/>
    </row>
    <row r="659" spans="1:16" s="37" customFormat="1" x14ac:dyDescent="0.35">
      <c r="A659" s="35">
        <v>881</v>
      </c>
      <c r="B659" s="35" t="s">
        <v>2895</v>
      </c>
      <c r="C659" s="35" t="s">
        <v>2894</v>
      </c>
      <c r="D659" s="35" t="s">
        <v>3279</v>
      </c>
      <c r="E659" s="35" t="s">
        <v>3300</v>
      </c>
      <c r="F659" s="35"/>
      <c r="G659" s="35" t="s">
        <v>3300</v>
      </c>
      <c r="H659" s="35" t="s">
        <v>2891</v>
      </c>
      <c r="I659" s="35" t="s">
        <v>3316</v>
      </c>
      <c r="J659" s="35" t="s">
        <v>3300</v>
      </c>
      <c r="K659" s="36">
        <v>0.54054054054054057</v>
      </c>
      <c r="L659" s="36">
        <v>0.50778869778869773</v>
      </c>
      <c r="M659" s="36">
        <v>0.5241523341523342</v>
      </c>
      <c r="N659" s="36">
        <f t="shared" si="10"/>
        <v>0.52416052416052417</v>
      </c>
      <c r="O659" s="35" t="s">
        <v>1395</v>
      </c>
      <c r="P659" s="35"/>
    </row>
    <row r="660" spans="1:16" s="37" customFormat="1" x14ac:dyDescent="0.35">
      <c r="A660" s="35">
        <v>149</v>
      </c>
      <c r="B660" s="35" t="s">
        <v>2895</v>
      </c>
      <c r="C660" s="35" t="s">
        <v>2894</v>
      </c>
      <c r="D660" s="35" t="s">
        <v>89</v>
      </c>
      <c r="E660" s="35" t="s">
        <v>4485</v>
      </c>
      <c r="F660" s="35"/>
      <c r="G660" s="35" t="s">
        <v>4481</v>
      </c>
      <c r="H660" s="35" t="s">
        <v>2891</v>
      </c>
      <c r="I660" s="35" t="s">
        <v>4487</v>
      </c>
      <c r="J660" s="35" t="s">
        <v>4486</v>
      </c>
      <c r="K660" s="36">
        <v>0.53851540616246418</v>
      </c>
      <c r="L660" s="36">
        <v>0.50980392156862608</v>
      </c>
      <c r="M660" s="36">
        <v>0.51260504201680668</v>
      </c>
      <c r="N660" s="36">
        <f t="shared" si="10"/>
        <v>0.52030812324929898</v>
      </c>
      <c r="O660" s="35" t="s">
        <v>1395</v>
      </c>
      <c r="P660" s="35"/>
    </row>
    <row r="661" spans="1:16" s="37" customFormat="1" x14ac:dyDescent="0.35">
      <c r="A661" s="35">
        <v>754</v>
      </c>
      <c r="B661" s="35" t="s">
        <v>2895</v>
      </c>
      <c r="C661" s="35" t="s">
        <v>2894</v>
      </c>
      <c r="D661" s="35" t="s">
        <v>3279</v>
      </c>
      <c r="E661" s="35" t="s">
        <v>3300</v>
      </c>
      <c r="F661" s="35"/>
      <c r="G661" s="35" t="s">
        <v>3300</v>
      </c>
      <c r="H661" s="35" t="s">
        <v>2891</v>
      </c>
      <c r="I661" s="35" t="s">
        <v>3498</v>
      </c>
      <c r="J661" s="35" t="s">
        <v>3497</v>
      </c>
      <c r="K661" s="36">
        <v>0.67475728155339798</v>
      </c>
      <c r="L661" s="36">
        <v>0.4473623784856699</v>
      </c>
      <c r="M661" s="36">
        <v>0.43704854843412716</v>
      </c>
      <c r="N661" s="36">
        <f t="shared" si="10"/>
        <v>0.51972273615773168</v>
      </c>
      <c r="O661" s="35" t="s">
        <v>1395</v>
      </c>
      <c r="P661" s="35"/>
    </row>
    <row r="662" spans="1:16" s="37" customFormat="1" x14ac:dyDescent="0.35">
      <c r="A662" s="35">
        <v>667</v>
      </c>
      <c r="B662" s="35" t="s">
        <v>2895</v>
      </c>
      <c r="C662" s="35" t="s">
        <v>2894</v>
      </c>
      <c r="D662" s="35" t="s">
        <v>3279</v>
      </c>
      <c r="E662" s="35" t="s">
        <v>3610</v>
      </c>
      <c r="F662" s="35"/>
      <c r="G662" s="35" t="s">
        <v>3471</v>
      </c>
      <c r="H662" s="35" t="s">
        <v>2891</v>
      </c>
      <c r="I662" s="35" t="s">
        <v>3612</v>
      </c>
      <c r="J662" s="35" t="s">
        <v>3471</v>
      </c>
      <c r="K662" s="36">
        <v>0.36666666666666659</v>
      </c>
      <c r="L662" s="36">
        <v>0.26666666666666661</v>
      </c>
      <c r="M662" s="36">
        <v>0.92333333333333312</v>
      </c>
      <c r="N662" s="36">
        <f t="shared" si="10"/>
        <v>0.51888888888888873</v>
      </c>
      <c r="O662" s="35" t="s">
        <v>1395</v>
      </c>
      <c r="P662" s="35"/>
    </row>
    <row r="663" spans="1:16" s="37" customFormat="1" x14ac:dyDescent="0.35">
      <c r="A663" s="35">
        <v>771</v>
      </c>
      <c r="B663" s="35" t="s">
        <v>2895</v>
      </c>
      <c r="C663" s="35" t="s">
        <v>2894</v>
      </c>
      <c r="D663" s="35" t="s">
        <v>3279</v>
      </c>
      <c r="E663" s="35" t="s">
        <v>3471</v>
      </c>
      <c r="F663" s="35"/>
      <c r="G663" s="35" t="s">
        <v>3471</v>
      </c>
      <c r="H663" s="35" t="s">
        <v>2891</v>
      </c>
      <c r="I663" s="35" t="s">
        <v>3474</v>
      </c>
      <c r="J663" s="35" t="s">
        <v>3471</v>
      </c>
      <c r="K663" s="36">
        <v>0.30355319148936166</v>
      </c>
      <c r="L663" s="36">
        <v>0.3177234042553192</v>
      </c>
      <c r="M663" s="36">
        <v>0.93404255319148921</v>
      </c>
      <c r="N663" s="36">
        <f t="shared" si="10"/>
        <v>0.51843971631205665</v>
      </c>
      <c r="O663" s="35" t="s">
        <v>1395</v>
      </c>
      <c r="P663" s="35"/>
    </row>
    <row r="664" spans="1:16" s="37" customFormat="1" x14ac:dyDescent="0.35">
      <c r="A664" s="35">
        <v>779</v>
      </c>
      <c r="B664" s="35" t="s">
        <v>2895</v>
      </c>
      <c r="C664" s="35" t="s">
        <v>2894</v>
      </c>
      <c r="D664" s="35" t="s">
        <v>3279</v>
      </c>
      <c r="E664" s="35" t="s">
        <v>3361</v>
      </c>
      <c r="F664" s="35"/>
      <c r="G664" s="35" t="s">
        <v>3361</v>
      </c>
      <c r="H664" s="35" t="s">
        <v>2891</v>
      </c>
      <c r="I664" s="35" t="s">
        <v>3462</v>
      </c>
      <c r="J664" s="35" t="s">
        <v>3361</v>
      </c>
      <c r="K664" s="36">
        <v>0.51813471502590669</v>
      </c>
      <c r="L664" s="36">
        <v>0.5181347150259068</v>
      </c>
      <c r="M664" s="36">
        <v>0.51813471502590658</v>
      </c>
      <c r="N664" s="36">
        <f t="shared" si="10"/>
        <v>0.51813471502590669</v>
      </c>
      <c r="O664" s="35" t="s">
        <v>1395</v>
      </c>
      <c r="P664" s="35"/>
    </row>
    <row r="665" spans="1:16" s="37" customFormat="1" x14ac:dyDescent="0.35">
      <c r="A665" s="35">
        <v>247</v>
      </c>
      <c r="B665" s="35" t="s">
        <v>2895</v>
      </c>
      <c r="C665" s="35" t="s">
        <v>3852</v>
      </c>
      <c r="D665" s="35" t="s">
        <v>4105</v>
      </c>
      <c r="E665" s="35" t="s">
        <v>4354</v>
      </c>
      <c r="F665" s="35"/>
      <c r="G665" s="35" t="s">
        <v>4348</v>
      </c>
      <c r="H665" s="35" t="s">
        <v>2891</v>
      </c>
      <c r="I665" s="35" t="s">
        <v>4355</v>
      </c>
      <c r="J665" s="35" t="s">
        <v>4348</v>
      </c>
      <c r="K665" s="36">
        <v>0.51008878127522028</v>
      </c>
      <c r="L665" s="36">
        <v>0.52461662631153994</v>
      </c>
      <c r="M665" s="36">
        <v>0.51896690879741647</v>
      </c>
      <c r="N665" s="36">
        <f t="shared" si="10"/>
        <v>0.5178907721280589</v>
      </c>
      <c r="O665" s="35" t="s">
        <v>1395</v>
      </c>
      <c r="P665" s="35"/>
    </row>
    <row r="666" spans="1:16" s="37" customFormat="1" x14ac:dyDescent="0.35">
      <c r="A666" s="35">
        <v>848</v>
      </c>
      <c r="B666" s="35" t="s">
        <v>2895</v>
      </c>
      <c r="C666" s="35" t="s">
        <v>2894</v>
      </c>
      <c r="D666" s="35" t="s">
        <v>3279</v>
      </c>
      <c r="E666" s="35" t="s">
        <v>3367</v>
      </c>
      <c r="F666" s="35"/>
      <c r="G666" s="35" t="s">
        <v>3320</v>
      </c>
      <c r="H666" s="35" t="s">
        <v>2891</v>
      </c>
      <c r="I666" s="35" t="s">
        <v>3369</v>
      </c>
      <c r="J666" s="35" t="s">
        <v>3368</v>
      </c>
      <c r="K666" s="36">
        <v>0.48041237113402063</v>
      </c>
      <c r="L666" s="36">
        <v>0.52645360824742271</v>
      </c>
      <c r="M666" s="36">
        <v>0.54639175257731964</v>
      </c>
      <c r="N666" s="36">
        <f t="shared" si="10"/>
        <v>0.51775257731958768</v>
      </c>
      <c r="O666" s="35" t="s">
        <v>1395</v>
      </c>
      <c r="P666" s="35"/>
    </row>
    <row r="667" spans="1:16" s="37" customFormat="1" x14ac:dyDescent="0.35">
      <c r="A667" s="35">
        <v>883</v>
      </c>
      <c r="B667" s="35" t="s">
        <v>2895</v>
      </c>
      <c r="C667" s="35" t="s">
        <v>2894</v>
      </c>
      <c r="D667" s="35" t="s">
        <v>3279</v>
      </c>
      <c r="E667" s="35" t="s">
        <v>3300</v>
      </c>
      <c r="F667" s="35"/>
      <c r="G667" s="35" t="s">
        <v>3300</v>
      </c>
      <c r="H667" s="35" t="s">
        <v>2891</v>
      </c>
      <c r="I667" s="35" t="s">
        <v>3314</v>
      </c>
      <c r="J667" s="35" t="s">
        <v>3300</v>
      </c>
      <c r="K667" s="36">
        <v>0.58995698924731177</v>
      </c>
      <c r="L667" s="36">
        <v>0.46952688172043017</v>
      </c>
      <c r="M667" s="36">
        <v>0.4924731182795698</v>
      </c>
      <c r="N667" s="36">
        <f t="shared" si="10"/>
        <v>0.51731899641577062</v>
      </c>
      <c r="O667" s="35" t="s">
        <v>1395</v>
      </c>
      <c r="P667" s="35"/>
    </row>
    <row r="668" spans="1:16" s="37" customFormat="1" x14ac:dyDescent="0.35">
      <c r="A668" s="35">
        <v>921</v>
      </c>
      <c r="B668" s="35" t="s">
        <v>2895</v>
      </c>
      <c r="C668" s="35" t="s">
        <v>2894</v>
      </c>
      <c r="D668" s="35" t="s">
        <v>2893</v>
      </c>
      <c r="E668" s="35" t="s">
        <v>3252</v>
      </c>
      <c r="F668" s="35"/>
      <c r="G668" s="35" t="s">
        <v>2932</v>
      </c>
      <c r="H668" s="35" t="s">
        <v>2891</v>
      </c>
      <c r="I668" s="35" t="s">
        <v>3258</v>
      </c>
      <c r="J668" s="35" t="s">
        <v>2932</v>
      </c>
      <c r="K668" s="36">
        <v>0.48870056497175129</v>
      </c>
      <c r="L668" s="36">
        <v>0.52259887005649719</v>
      </c>
      <c r="M668" s="36">
        <v>0.53954802259887003</v>
      </c>
      <c r="N668" s="36">
        <f t="shared" si="10"/>
        <v>0.51694915254237284</v>
      </c>
      <c r="O668" s="35" t="s">
        <v>1395</v>
      </c>
      <c r="P668" s="35"/>
    </row>
    <row r="669" spans="1:16" s="37" customFormat="1" x14ac:dyDescent="0.35">
      <c r="A669" s="35">
        <v>406</v>
      </c>
      <c r="B669" s="35" t="s">
        <v>2895</v>
      </c>
      <c r="C669" s="35" t="s">
        <v>3852</v>
      </c>
      <c r="D669" s="35" t="s">
        <v>3851</v>
      </c>
      <c r="E669" s="35" t="s">
        <v>4083</v>
      </c>
      <c r="F669" s="35"/>
      <c r="G669" s="35" t="s">
        <v>3855</v>
      </c>
      <c r="H669" s="35" t="s">
        <v>2891</v>
      </c>
      <c r="I669" s="35" t="s">
        <v>4087</v>
      </c>
      <c r="J669" s="35" t="s">
        <v>3855</v>
      </c>
      <c r="K669" s="36">
        <v>0.5024123711340206</v>
      </c>
      <c r="L669" s="36">
        <v>0.52233676975944943</v>
      </c>
      <c r="M669" s="36">
        <v>0.52439862542955251</v>
      </c>
      <c r="N669" s="36">
        <f t="shared" si="10"/>
        <v>0.51638258877434084</v>
      </c>
      <c r="O669" s="35" t="s">
        <v>1395</v>
      </c>
      <c r="P669" s="35"/>
    </row>
    <row r="670" spans="1:16" s="37" customFormat="1" x14ac:dyDescent="0.35">
      <c r="A670" s="35">
        <v>836</v>
      </c>
      <c r="B670" s="35" t="s">
        <v>2895</v>
      </c>
      <c r="C670" s="35" t="s">
        <v>2894</v>
      </c>
      <c r="D670" s="35" t="s">
        <v>3279</v>
      </c>
      <c r="E670" s="35" t="s">
        <v>3384</v>
      </c>
      <c r="F670" s="35"/>
      <c r="G670" s="35" t="s">
        <v>3382</v>
      </c>
      <c r="H670" s="35" t="s">
        <v>2891</v>
      </c>
      <c r="I670" s="35" t="s">
        <v>3387</v>
      </c>
      <c r="J670" s="35" t="s">
        <v>3382</v>
      </c>
      <c r="K670" s="36">
        <v>0.52196754563894521</v>
      </c>
      <c r="L670" s="36">
        <v>0.50507099391480725</v>
      </c>
      <c r="M670" s="36">
        <v>0.52129817444219062</v>
      </c>
      <c r="N670" s="36">
        <f t="shared" si="10"/>
        <v>0.51611223799864769</v>
      </c>
      <c r="O670" s="35" t="s">
        <v>1395</v>
      </c>
      <c r="P670" s="35"/>
    </row>
    <row r="671" spans="1:16" s="37" customFormat="1" x14ac:dyDescent="0.35">
      <c r="A671" s="35">
        <v>422</v>
      </c>
      <c r="B671" s="35" t="s">
        <v>2895</v>
      </c>
      <c r="C671" s="35" t="s">
        <v>3852</v>
      </c>
      <c r="D671" s="35" t="s">
        <v>3851</v>
      </c>
      <c r="E671" s="35" t="s">
        <v>4056</v>
      </c>
      <c r="F671" s="35"/>
      <c r="G671" s="35" t="s">
        <v>4043</v>
      </c>
      <c r="H671" s="35" t="s">
        <v>2891</v>
      </c>
      <c r="I671" s="35" t="s">
        <v>4069</v>
      </c>
      <c r="J671" s="35" t="s">
        <v>4043</v>
      </c>
      <c r="K671" s="36">
        <v>0.49087221095334688</v>
      </c>
      <c r="L671" s="36">
        <v>0.51183231913454963</v>
      </c>
      <c r="M671" s="36">
        <v>0.54496281271128999</v>
      </c>
      <c r="N671" s="36">
        <f t="shared" si="10"/>
        <v>0.5158891142663955</v>
      </c>
      <c r="O671" s="35" t="s">
        <v>1395</v>
      </c>
      <c r="P671" s="35"/>
    </row>
    <row r="672" spans="1:16" s="37" customFormat="1" x14ac:dyDescent="0.35">
      <c r="A672" s="35">
        <v>461</v>
      </c>
      <c r="B672" s="35" t="s">
        <v>2895</v>
      </c>
      <c r="C672" s="35" t="s">
        <v>3852</v>
      </c>
      <c r="D672" s="35" t="s">
        <v>3851</v>
      </c>
      <c r="E672" s="35" t="s">
        <v>4006</v>
      </c>
      <c r="F672" s="35"/>
      <c r="G672" s="35" t="s">
        <v>4005</v>
      </c>
      <c r="H672" s="35" t="s">
        <v>2891</v>
      </c>
      <c r="I672" s="35" t="s">
        <v>4004</v>
      </c>
      <c r="J672" s="35" t="s">
        <v>4003</v>
      </c>
      <c r="K672" s="36">
        <v>0.57735849056603772</v>
      </c>
      <c r="L672" s="36">
        <v>0.47987421383647744</v>
      </c>
      <c r="M672" s="36">
        <v>0.48930817610062821</v>
      </c>
      <c r="N672" s="36">
        <f t="shared" si="10"/>
        <v>0.51551362683438107</v>
      </c>
      <c r="O672" s="35" t="s">
        <v>1395</v>
      </c>
      <c r="P672" s="35"/>
    </row>
    <row r="673" spans="1:16" s="37" customFormat="1" x14ac:dyDescent="0.35">
      <c r="A673" s="35">
        <v>276</v>
      </c>
      <c r="B673" s="35" t="s">
        <v>2895</v>
      </c>
      <c r="C673" s="35" t="s">
        <v>3852</v>
      </c>
      <c r="D673" s="35" t="s">
        <v>4105</v>
      </c>
      <c r="E673" s="35" t="s">
        <v>4311</v>
      </c>
      <c r="F673" s="35"/>
      <c r="G673" s="35" t="s">
        <v>4102</v>
      </c>
      <c r="H673" s="35" t="s">
        <v>2891</v>
      </c>
      <c r="I673" s="35" t="s">
        <v>4310</v>
      </c>
      <c r="J673" s="35" t="s">
        <v>4102</v>
      </c>
      <c r="K673" s="36">
        <v>0.54573008849557514</v>
      </c>
      <c r="L673" s="36">
        <v>0.55752212389380529</v>
      </c>
      <c r="M673" s="36">
        <v>0.4424778761061946</v>
      </c>
      <c r="N673" s="36">
        <f t="shared" si="10"/>
        <v>0.51524336283185834</v>
      </c>
      <c r="O673" s="35" t="s">
        <v>1395</v>
      </c>
      <c r="P673" s="35"/>
    </row>
    <row r="674" spans="1:16" s="37" customFormat="1" x14ac:dyDescent="0.35">
      <c r="A674" s="35">
        <v>849</v>
      </c>
      <c r="B674" s="35" t="s">
        <v>2895</v>
      </c>
      <c r="C674" s="35" t="s">
        <v>2894</v>
      </c>
      <c r="D674" s="35" t="s">
        <v>3279</v>
      </c>
      <c r="E674" s="35" t="s">
        <v>3367</v>
      </c>
      <c r="F674" s="35"/>
      <c r="G674" s="35" t="s">
        <v>3320</v>
      </c>
      <c r="H674" s="35" t="s">
        <v>2891</v>
      </c>
      <c r="I674" s="35" t="s">
        <v>3366</v>
      </c>
      <c r="J674" s="35" t="s">
        <v>3365</v>
      </c>
      <c r="K674" s="36">
        <v>0.5211009174311928</v>
      </c>
      <c r="L674" s="36">
        <v>0.52049541284403678</v>
      </c>
      <c r="M674" s="36">
        <v>0.50398165137614681</v>
      </c>
      <c r="N674" s="36">
        <f t="shared" si="10"/>
        <v>0.51519266055045876</v>
      </c>
      <c r="O674" s="35" t="s">
        <v>1395</v>
      </c>
      <c r="P674" s="35"/>
    </row>
    <row r="675" spans="1:16" s="37" customFormat="1" x14ac:dyDescent="0.35">
      <c r="A675" s="35">
        <v>721</v>
      </c>
      <c r="B675" s="35" t="s">
        <v>2895</v>
      </c>
      <c r="C675" s="35" t="s">
        <v>2894</v>
      </c>
      <c r="D675" s="35" t="s">
        <v>3279</v>
      </c>
      <c r="E675" s="35" t="s">
        <v>3518</v>
      </c>
      <c r="F675" s="35"/>
      <c r="G675" s="35" t="s">
        <v>3275</v>
      </c>
      <c r="H675" s="35" t="s">
        <v>2891</v>
      </c>
      <c r="I675" s="35" t="s">
        <v>3542</v>
      </c>
      <c r="J675" s="35" t="s">
        <v>3275</v>
      </c>
      <c r="K675" s="36">
        <v>0.52082031250000005</v>
      </c>
      <c r="L675" s="36">
        <v>0.5078125</v>
      </c>
      <c r="M675" s="36">
        <v>0.515625</v>
      </c>
      <c r="N675" s="36">
        <f t="shared" si="10"/>
        <v>0.51475260416666668</v>
      </c>
      <c r="O675" s="35" t="s">
        <v>1395</v>
      </c>
      <c r="P675" s="35"/>
    </row>
    <row r="676" spans="1:16" s="37" customFormat="1" x14ac:dyDescent="0.35">
      <c r="A676" s="35">
        <v>71</v>
      </c>
      <c r="B676" s="35" t="s">
        <v>2895</v>
      </c>
      <c r="C676" s="35" t="s">
        <v>2894</v>
      </c>
      <c r="D676" s="35" t="s">
        <v>89</v>
      </c>
      <c r="E676" s="35" t="s">
        <v>4413</v>
      </c>
      <c r="F676" s="35"/>
      <c r="G676" s="35" t="s">
        <v>4388</v>
      </c>
      <c r="H676" s="35" t="s">
        <v>2891</v>
      </c>
      <c r="I676" s="35" t="s">
        <v>4620</v>
      </c>
      <c r="J676" s="35" t="s">
        <v>4388</v>
      </c>
      <c r="K676" s="36">
        <v>0.4896115627822929</v>
      </c>
      <c r="L676" s="36">
        <v>0.52122854561878851</v>
      </c>
      <c r="M676" s="36">
        <v>0.52574525745257461</v>
      </c>
      <c r="N676" s="36">
        <f t="shared" si="10"/>
        <v>0.51219512195121863</v>
      </c>
      <c r="O676" s="35" t="s">
        <v>1395</v>
      </c>
      <c r="P676" s="35"/>
    </row>
    <row r="677" spans="1:16" s="37" customFormat="1" x14ac:dyDescent="0.35">
      <c r="A677" s="35">
        <v>196</v>
      </c>
      <c r="B677" s="35" t="s">
        <v>2895</v>
      </c>
      <c r="C677" s="35" t="s">
        <v>2894</v>
      </c>
      <c r="D677" s="35" t="s">
        <v>89</v>
      </c>
      <c r="E677" s="35" t="s">
        <v>4404</v>
      </c>
      <c r="F677" s="35"/>
      <c r="G677" s="35" t="s">
        <v>4388</v>
      </c>
      <c r="H677" s="35" t="s">
        <v>2891</v>
      </c>
      <c r="I677" s="35" t="s">
        <v>4426</v>
      </c>
      <c r="J677" s="35" t="s">
        <v>4425</v>
      </c>
      <c r="K677" s="36">
        <v>0.52691867124856695</v>
      </c>
      <c r="L677" s="36">
        <v>0.504009163802976</v>
      </c>
      <c r="M677" s="36">
        <v>0.50400916380297589</v>
      </c>
      <c r="N677" s="36">
        <f t="shared" si="10"/>
        <v>0.51164566628483954</v>
      </c>
      <c r="O677" s="35" t="s">
        <v>1395</v>
      </c>
      <c r="P677" s="35"/>
    </row>
    <row r="678" spans="1:16" s="37" customFormat="1" x14ac:dyDescent="0.35">
      <c r="A678" s="35">
        <v>816</v>
      </c>
      <c r="B678" s="35" t="s">
        <v>2895</v>
      </c>
      <c r="C678" s="35" t="s">
        <v>2894</v>
      </c>
      <c r="D678" s="35" t="s">
        <v>3279</v>
      </c>
      <c r="E678" s="35" t="s">
        <v>1259</v>
      </c>
      <c r="F678" s="35"/>
      <c r="G678" s="35" t="s">
        <v>1259</v>
      </c>
      <c r="H678" s="35" t="s">
        <v>2891</v>
      </c>
      <c r="I678" s="35" t="s">
        <v>3411</v>
      </c>
      <c r="J678" s="35" t="s">
        <v>3344</v>
      </c>
      <c r="K678" s="36">
        <v>0.30780851063829784</v>
      </c>
      <c r="L678" s="36">
        <v>0.84468085106382995</v>
      </c>
      <c r="M678" s="36">
        <v>0.38227659574468076</v>
      </c>
      <c r="N678" s="36">
        <f t="shared" si="10"/>
        <v>0.51158865248226959</v>
      </c>
      <c r="O678" s="35" t="s">
        <v>1395</v>
      </c>
      <c r="P678" s="35"/>
    </row>
    <row r="679" spans="1:16" s="37" customFormat="1" x14ac:dyDescent="0.35">
      <c r="A679" s="35">
        <v>746</v>
      </c>
      <c r="B679" s="35" t="s">
        <v>2895</v>
      </c>
      <c r="C679" s="35" t="s">
        <v>2894</v>
      </c>
      <c r="D679" s="35" t="s">
        <v>3279</v>
      </c>
      <c r="E679" s="35" t="s">
        <v>3320</v>
      </c>
      <c r="F679" s="35"/>
      <c r="G679" s="35" t="s">
        <v>3320</v>
      </c>
      <c r="H679" s="35" t="s">
        <v>3147</v>
      </c>
      <c r="I679" s="35" t="s">
        <v>3508</v>
      </c>
      <c r="J679" s="35" t="s">
        <v>3320</v>
      </c>
      <c r="K679" s="36">
        <v>0.46974358974358976</v>
      </c>
      <c r="L679" s="36">
        <v>0.51282051282051277</v>
      </c>
      <c r="M679" s="36">
        <v>0.55159156487193339</v>
      </c>
      <c r="N679" s="36">
        <f t="shared" si="10"/>
        <v>0.51138522247867868</v>
      </c>
      <c r="O679" s="35" t="s">
        <v>1395</v>
      </c>
      <c r="P679" s="35"/>
    </row>
    <row r="680" spans="1:16" s="37" customFormat="1" x14ac:dyDescent="0.35">
      <c r="A680" s="35">
        <v>41</v>
      </c>
      <c r="B680" s="35" t="s">
        <v>2895</v>
      </c>
      <c r="C680" s="35" t="s">
        <v>2894</v>
      </c>
      <c r="D680" s="35" t="s">
        <v>89</v>
      </c>
      <c r="E680" s="35" t="s">
        <v>4679</v>
      </c>
      <c r="F680" s="35"/>
      <c r="G680" s="35" t="s">
        <v>4652</v>
      </c>
      <c r="H680" s="35" t="s">
        <v>2891</v>
      </c>
      <c r="I680" s="35" t="s">
        <v>4682</v>
      </c>
      <c r="J680" s="35" t="s">
        <v>4681</v>
      </c>
      <c r="K680" s="36">
        <v>0.49803921568627457</v>
      </c>
      <c r="L680" s="36">
        <v>0.51960784313725494</v>
      </c>
      <c r="M680" s="36">
        <v>0.51633986928104503</v>
      </c>
      <c r="N680" s="36">
        <f t="shared" si="10"/>
        <v>0.51132897603485816</v>
      </c>
      <c r="O680" s="35" t="s">
        <v>1395</v>
      </c>
      <c r="P680" s="35"/>
    </row>
    <row r="681" spans="1:16" s="37" customFormat="1" x14ac:dyDescent="0.35">
      <c r="A681" s="35">
        <v>990</v>
      </c>
      <c r="B681" s="35" t="s">
        <v>2895</v>
      </c>
      <c r="C681" s="35" t="s">
        <v>2894</v>
      </c>
      <c r="D681" s="35" t="s">
        <v>2893</v>
      </c>
      <c r="E681" s="35" t="s">
        <v>3159</v>
      </c>
      <c r="F681" s="35"/>
      <c r="G681" s="35" t="s">
        <v>2979</v>
      </c>
      <c r="H681" s="35" t="s">
        <v>2891</v>
      </c>
      <c r="I681" s="35" t="s">
        <v>3164</v>
      </c>
      <c r="J681" s="35" t="s">
        <v>2979</v>
      </c>
      <c r="K681" s="36">
        <v>0.53431372549019607</v>
      </c>
      <c r="L681" s="36">
        <v>0.48284313725490208</v>
      </c>
      <c r="M681" s="36">
        <v>0.51470588235294124</v>
      </c>
      <c r="N681" s="36">
        <f t="shared" si="10"/>
        <v>0.51062091503267981</v>
      </c>
      <c r="O681" s="35" t="s">
        <v>1395</v>
      </c>
      <c r="P681" s="35"/>
    </row>
    <row r="682" spans="1:16" s="37" customFormat="1" x14ac:dyDescent="0.35">
      <c r="A682" s="35">
        <v>616</v>
      </c>
      <c r="B682" s="35" t="s">
        <v>2895</v>
      </c>
      <c r="C682" s="35" t="s">
        <v>2894</v>
      </c>
      <c r="D682" s="35" t="s">
        <v>3377</v>
      </c>
      <c r="E682" s="35" t="s">
        <v>3692</v>
      </c>
      <c r="F682" s="35"/>
      <c r="G682" s="35" t="s">
        <v>3691</v>
      </c>
      <c r="H682" s="35" t="s">
        <v>2891</v>
      </c>
      <c r="I682" s="35" t="s">
        <v>3690</v>
      </c>
      <c r="J682" s="35" t="s">
        <v>3689</v>
      </c>
      <c r="K682" s="36">
        <v>0.41633986928104511</v>
      </c>
      <c r="L682" s="36">
        <v>0.63071895424836466</v>
      </c>
      <c r="M682" s="36">
        <v>0.4823232323232311</v>
      </c>
      <c r="N682" s="36">
        <f t="shared" si="10"/>
        <v>0.50979401861754703</v>
      </c>
      <c r="O682" s="35" t="s">
        <v>1395</v>
      </c>
      <c r="P682" s="35"/>
    </row>
    <row r="683" spans="1:16" s="37" customFormat="1" x14ac:dyDescent="0.35">
      <c r="A683" s="35">
        <v>751</v>
      </c>
      <c r="B683" s="35" t="s">
        <v>2895</v>
      </c>
      <c r="C683" s="35" t="s">
        <v>2894</v>
      </c>
      <c r="D683" s="35" t="s">
        <v>3279</v>
      </c>
      <c r="E683" s="35" t="s">
        <v>3330</v>
      </c>
      <c r="F683" s="35"/>
      <c r="G683" s="35" t="s">
        <v>3330</v>
      </c>
      <c r="H683" s="35" t="s">
        <v>3147</v>
      </c>
      <c r="I683" s="35" t="s">
        <v>3502</v>
      </c>
      <c r="J683" s="35" t="s">
        <v>3332</v>
      </c>
      <c r="K683" s="36">
        <v>0.5430962343096235</v>
      </c>
      <c r="L683" s="36">
        <v>0.62724014336918033</v>
      </c>
      <c r="M683" s="36">
        <v>0.35842293906810241</v>
      </c>
      <c r="N683" s="36">
        <f t="shared" si="10"/>
        <v>0.50958643891563538</v>
      </c>
      <c r="O683" s="35" t="s">
        <v>1395</v>
      </c>
      <c r="P683" s="35"/>
    </row>
    <row r="684" spans="1:16" s="37" customFormat="1" x14ac:dyDescent="0.35">
      <c r="A684" s="35">
        <v>731</v>
      </c>
      <c r="B684" s="35" t="s">
        <v>2895</v>
      </c>
      <c r="C684" s="35" t="s">
        <v>2894</v>
      </c>
      <c r="D684" s="35" t="s">
        <v>3279</v>
      </c>
      <c r="E684" s="35" t="s">
        <v>3295</v>
      </c>
      <c r="F684" s="35"/>
      <c r="G684" s="35" t="s">
        <v>3295</v>
      </c>
      <c r="H684" s="35" t="s">
        <v>2891</v>
      </c>
      <c r="I684" s="35" t="s">
        <v>3532</v>
      </c>
      <c r="J684" s="35" t="s">
        <v>3295</v>
      </c>
      <c r="K684" s="36">
        <v>0.44767810026385213</v>
      </c>
      <c r="L684" s="36">
        <v>0.58662269129287603</v>
      </c>
      <c r="M684" s="36">
        <v>0.49427440633245373</v>
      </c>
      <c r="N684" s="36">
        <f t="shared" si="10"/>
        <v>0.50952506596306069</v>
      </c>
      <c r="O684" s="35" t="s">
        <v>1395</v>
      </c>
      <c r="P684" s="35"/>
    </row>
    <row r="685" spans="1:16" s="37" customFormat="1" x14ac:dyDescent="0.35">
      <c r="A685" s="35">
        <v>101</v>
      </c>
      <c r="B685" s="35" t="s">
        <v>2895</v>
      </c>
      <c r="C685" s="35" t="s">
        <v>2894</v>
      </c>
      <c r="D685" s="35" t="s">
        <v>89</v>
      </c>
      <c r="E685" s="35" t="s">
        <v>4574</v>
      </c>
      <c r="F685" s="35"/>
      <c r="G685" s="35" t="s">
        <v>4388</v>
      </c>
      <c r="H685" s="35" t="s">
        <v>2891</v>
      </c>
      <c r="I685" s="35" t="s">
        <v>4578</v>
      </c>
      <c r="J685" s="35" t="s">
        <v>4388</v>
      </c>
      <c r="K685" s="36">
        <v>0.36815920398009844</v>
      </c>
      <c r="L685" s="36">
        <v>0.73631840796019699</v>
      </c>
      <c r="M685" s="36">
        <v>0.4228855721393015</v>
      </c>
      <c r="N685" s="36">
        <f t="shared" si="10"/>
        <v>0.50912106135986568</v>
      </c>
      <c r="O685" s="35" t="s">
        <v>1395</v>
      </c>
      <c r="P685" s="35"/>
    </row>
    <row r="686" spans="1:16" s="37" customFormat="1" x14ac:dyDescent="0.35">
      <c r="A686" s="35">
        <v>544</v>
      </c>
      <c r="B686" s="35" t="s">
        <v>2895</v>
      </c>
      <c r="C686" s="35" t="s">
        <v>3852</v>
      </c>
      <c r="D686" s="35" t="s">
        <v>3851</v>
      </c>
      <c r="E686" s="35" t="s">
        <v>3856</v>
      </c>
      <c r="F686" s="35"/>
      <c r="G686" s="35" t="s">
        <v>3855</v>
      </c>
      <c r="H686" s="35" t="s">
        <v>2891</v>
      </c>
      <c r="I686" s="35" t="s">
        <v>3857</v>
      </c>
      <c r="J686" s="35" t="s">
        <v>3855</v>
      </c>
      <c r="K686" s="36">
        <v>0.49175925925925934</v>
      </c>
      <c r="L686" s="36">
        <v>0.51440329218106784</v>
      </c>
      <c r="M686" s="36">
        <v>0.51676954732510172</v>
      </c>
      <c r="N686" s="36">
        <f t="shared" si="10"/>
        <v>0.5076440329218096</v>
      </c>
      <c r="O686" s="35" t="s">
        <v>1395</v>
      </c>
      <c r="P686" s="35"/>
    </row>
    <row r="687" spans="1:16" s="37" customFormat="1" x14ac:dyDescent="0.35">
      <c r="A687" s="35">
        <v>1125</v>
      </c>
      <c r="B687" s="35" t="s">
        <v>2895</v>
      </c>
      <c r="C687" s="35" t="s">
        <v>2894</v>
      </c>
      <c r="D687" s="35" t="s">
        <v>2893</v>
      </c>
      <c r="E687" s="35" t="s">
        <v>2980</v>
      </c>
      <c r="F687" s="35"/>
      <c r="G687" s="35" t="s">
        <v>2979</v>
      </c>
      <c r="H687" s="35" t="s">
        <v>2891</v>
      </c>
      <c r="I687" s="35" t="s">
        <v>2981</v>
      </c>
      <c r="J687" s="35" t="s">
        <v>2979</v>
      </c>
      <c r="K687" s="36">
        <v>0.49657534246575336</v>
      </c>
      <c r="L687" s="36">
        <v>0.50684931506849318</v>
      </c>
      <c r="M687" s="36">
        <v>0.51712328767123272</v>
      </c>
      <c r="N687" s="36">
        <f t="shared" si="10"/>
        <v>0.50684931506849307</v>
      </c>
      <c r="O687" s="35" t="s">
        <v>1395</v>
      </c>
      <c r="P687" s="35"/>
    </row>
    <row r="688" spans="1:16" s="37" customFormat="1" x14ac:dyDescent="0.35">
      <c r="A688" s="35">
        <v>863</v>
      </c>
      <c r="B688" s="35" t="s">
        <v>2895</v>
      </c>
      <c r="C688" s="35" t="s">
        <v>2894</v>
      </c>
      <c r="D688" s="35" t="s">
        <v>3279</v>
      </c>
      <c r="E688" s="35" t="s">
        <v>3342</v>
      </c>
      <c r="F688" s="35"/>
      <c r="G688" s="35" t="s">
        <v>3342</v>
      </c>
      <c r="H688" s="35" t="s">
        <v>2891</v>
      </c>
      <c r="I688" s="35" t="s">
        <v>3346</v>
      </c>
      <c r="J688" s="35" t="s">
        <v>3342</v>
      </c>
      <c r="K688" s="36">
        <v>0.42541436464088389</v>
      </c>
      <c r="L688" s="36">
        <v>0.5524861878453039</v>
      </c>
      <c r="M688" s="36">
        <v>0.54143646408839763</v>
      </c>
      <c r="N688" s="36">
        <f t="shared" si="10"/>
        <v>0.50644567219152847</v>
      </c>
      <c r="O688" s="35" t="s">
        <v>1395</v>
      </c>
      <c r="P688" s="35"/>
    </row>
    <row r="689" spans="1:16" s="37" customFormat="1" x14ac:dyDescent="0.35">
      <c r="A689" s="35">
        <v>614</v>
      </c>
      <c r="B689" s="35" t="s">
        <v>2895</v>
      </c>
      <c r="C689" s="35" t="s">
        <v>2894</v>
      </c>
      <c r="D689" s="35" t="s">
        <v>3377</v>
      </c>
      <c r="E689" s="35" t="s">
        <v>3692</v>
      </c>
      <c r="F689" s="35"/>
      <c r="G689" s="35" t="s">
        <v>3691</v>
      </c>
      <c r="H689" s="35" t="s">
        <v>2891</v>
      </c>
      <c r="I689" s="35" t="s">
        <v>3696</v>
      </c>
      <c r="J689" s="35" t="s">
        <v>3695</v>
      </c>
      <c r="K689" s="36">
        <v>0.51372549019607838</v>
      </c>
      <c r="L689" s="36">
        <v>0.51568627450980398</v>
      </c>
      <c r="M689" s="36">
        <v>0.48989898989898861</v>
      </c>
      <c r="N689" s="36">
        <f t="shared" si="10"/>
        <v>0.50643691820162362</v>
      </c>
      <c r="O689" s="35" t="s">
        <v>1395</v>
      </c>
      <c r="P689" s="35"/>
    </row>
    <row r="690" spans="1:16" s="37" customFormat="1" x14ac:dyDescent="0.35">
      <c r="A690" s="35">
        <v>1045</v>
      </c>
      <c r="B690" s="35" t="s">
        <v>2895</v>
      </c>
      <c r="C690" s="35" t="s">
        <v>2894</v>
      </c>
      <c r="D690" s="35" t="s">
        <v>2893</v>
      </c>
      <c r="E690" s="35" t="s">
        <v>3088</v>
      </c>
      <c r="F690" s="35"/>
      <c r="G690" s="35" t="s">
        <v>2932</v>
      </c>
      <c r="H690" s="35" t="s">
        <v>2891</v>
      </c>
      <c r="I690" s="35" t="s">
        <v>3095</v>
      </c>
      <c r="J690" s="35" t="s">
        <v>2932</v>
      </c>
      <c r="K690" s="36">
        <v>0.55897435897435699</v>
      </c>
      <c r="L690" s="36">
        <v>0.43692307692307703</v>
      </c>
      <c r="M690" s="36">
        <v>0.52307692307692299</v>
      </c>
      <c r="N690" s="36">
        <f t="shared" si="10"/>
        <v>0.50632478632478561</v>
      </c>
      <c r="O690" s="35" t="s">
        <v>1395</v>
      </c>
      <c r="P690" s="35"/>
    </row>
    <row r="691" spans="1:16" s="37" customFormat="1" x14ac:dyDescent="0.35">
      <c r="A691" s="35">
        <v>241</v>
      </c>
      <c r="B691" s="35" t="s">
        <v>2895</v>
      </c>
      <c r="C691" s="35" t="s">
        <v>3852</v>
      </c>
      <c r="D691" s="35" t="s">
        <v>4105</v>
      </c>
      <c r="E691" s="35" t="s">
        <v>4364</v>
      </c>
      <c r="F691" s="35"/>
      <c r="G691" s="35" t="s">
        <v>1351</v>
      </c>
      <c r="H691" s="35" t="s">
        <v>2891</v>
      </c>
      <c r="I691" s="35" t="s">
        <v>4363</v>
      </c>
      <c r="J691" s="35" t="s">
        <v>1351</v>
      </c>
      <c r="K691" s="36">
        <v>0.49752300070771344</v>
      </c>
      <c r="L691" s="36">
        <v>0.49469214437367309</v>
      </c>
      <c r="M691" s="36">
        <v>0.52583156404812315</v>
      </c>
      <c r="N691" s="36">
        <f t="shared" si="10"/>
        <v>0.50601556970983663</v>
      </c>
      <c r="O691" s="35" t="s">
        <v>1395</v>
      </c>
      <c r="P691" s="35"/>
    </row>
    <row r="692" spans="1:16" s="37" customFormat="1" x14ac:dyDescent="0.35">
      <c r="A692" s="35">
        <v>732</v>
      </c>
      <c r="B692" s="35" t="s">
        <v>2895</v>
      </c>
      <c r="C692" s="35" t="s">
        <v>2894</v>
      </c>
      <c r="D692" s="35" t="s">
        <v>3279</v>
      </c>
      <c r="E692" s="35" t="s">
        <v>3295</v>
      </c>
      <c r="F692" s="35"/>
      <c r="G692" s="35" t="s">
        <v>3295</v>
      </c>
      <c r="H692" s="35" t="s">
        <v>2891</v>
      </c>
      <c r="I692" s="35" t="s">
        <v>3531</v>
      </c>
      <c r="J692" s="35" t="s">
        <v>3295</v>
      </c>
      <c r="K692" s="36">
        <v>0.44796380090497739</v>
      </c>
      <c r="L692" s="36">
        <v>0.5535520361990951</v>
      </c>
      <c r="M692" s="36">
        <v>0.50979638009049777</v>
      </c>
      <c r="N692" s="36">
        <f t="shared" si="10"/>
        <v>0.5037707390648567</v>
      </c>
      <c r="O692" s="35" t="s">
        <v>1395</v>
      </c>
      <c r="P692" s="35"/>
    </row>
    <row r="693" spans="1:16" s="37" customFormat="1" x14ac:dyDescent="0.35">
      <c r="A693" s="35">
        <v>975</v>
      </c>
      <c r="B693" s="35" t="s">
        <v>2895</v>
      </c>
      <c r="C693" s="35" t="s">
        <v>2894</v>
      </c>
      <c r="D693" s="35" t="s">
        <v>2893</v>
      </c>
      <c r="E693" s="35" t="s">
        <v>3153</v>
      </c>
      <c r="F693" s="35"/>
      <c r="G693" s="35" t="s">
        <v>2896</v>
      </c>
      <c r="H693" s="35" t="s">
        <v>3147</v>
      </c>
      <c r="I693" s="35" t="s">
        <v>3189</v>
      </c>
      <c r="J693" s="35" t="s">
        <v>3188</v>
      </c>
      <c r="K693" s="36">
        <v>0.31682879377431905</v>
      </c>
      <c r="L693" s="36">
        <v>0.57925636007827785</v>
      </c>
      <c r="M693" s="36">
        <v>0.61448140900195691</v>
      </c>
      <c r="N693" s="36">
        <f t="shared" si="10"/>
        <v>0.50352218761818468</v>
      </c>
      <c r="O693" s="35" t="s">
        <v>1395</v>
      </c>
      <c r="P693" s="35"/>
    </row>
    <row r="694" spans="1:16" s="37" customFormat="1" x14ac:dyDescent="0.35">
      <c r="A694" s="35">
        <v>306</v>
      </c>
      <c r="B694" s="35" t="s">
        <v>2895</v>
      </c>
      <c r="C694" s="35" t="s">
        <v>3852</v>
      </c>
      <c r="D694" s="35" t="s">
        <v>4105</v>
      </c>
      <c r="E694" s="35" t="s">
        <v>4262</v>
      </c>
      <c r="F694" s="35"/>
      <c r="G694" s="35" t="s">
        <v>4261</v>
      </c>
      <c r="H694" s="35" t="s">
        <v>2891</v>
      </c>
      <c r="I694" s="35" t="s">
        <v>4264</v>
      </c>
      <c r="J694" s="35" t="s">
        <v>4259</v>
      </c>
      <c r="K694" s="36">
        <v>0.50947867298578198</v>
      </c>
      <c r="L694" s="36">
        <v>0.47235387045813509</v>
      </c>
      <c r="M694" s="36">
        <v>0.52622432859399537</v>
      </c>
      <c r="N694" s="36">
        <f t="shared" si="10"/>
        <v>0.5026856240126375</v>
      </c>
      <c r="O694" s="35" t="s">
        <v>1395</v>
      </c>
      <c r="P694" s="35"/>
    </row>
    <row r="695" spans="1:16" s="37" customFormat="1" x14ac:dyDescent="0.35">
      <c r="A695" s="35">
        <v>360</v>
      </c>
      <c r="B695" s="35" t="s">
        <v>2895</v>
      </c>
      <c r="C695" s="35" t="s">
        <v>3852</v>
      </c>
      <c r="D695" s="35" t="s">
        <v>4105</v>
      </c>
      <c r="E695" s="35" t="s">
        <v>4164</v>
      </c>
      <c r="F695" s="35"/>
      <c r="G695" s="35" t="s">
        <v>4163</v>
      </c>
      <c r="H695" s="35" t="s">
        <v>2891</v>
      </c>
      <c r="I695" s="35" t="s">
        <v>4168</v>
      </c>
      <c r="J695" s="35" t="s">
        <v>4167</v>
      </c>
      <c r="K695" s="36">
        <v>0.47378640776699033</v>
      </c>
      <c r="L695" s="36">
        <v>0.51326860841423882</v>
      </c>
      <c r="M695" s="36">
        <v>0.51728155339805826</v>
      </c>
      <c r="N695" s="36">
        <f t="shared" si="10"/>
        <v>0.50144552319309577</v>
      </c>
      <c r="O695" s="35" t="s">
        <v>1395</v>
      </c>
      <c r="P695" s="35"/>
    </row>
    <row r="696" spans="1:16" s="37" customFormat="1" x14ac:dyDescent="0.35">
      <c r="A696" s="35">
        <v>876</v>
      </c>
      <c r="B696" s="35" t="s">
        <v>2895</v>
      </c>
      <c r="C696" s="35" t="s">
        <v>2894</v>
      </c>
      <c r="D696" s="35" t="s">
        <v>3279</v>
      </c>
      <c r="E696" s="35" t="s">
        <v>3324</v>
      </c>
      <c r="F696" s="35"/>
      <c r="G696" s="35" t="s">
        <v>3275</v>
      </c>
      <c r="H696" s="35" t="s">
        <v>2891</v>
      </c>
      <c r="I696" s="35" t="s">
        <v>3325</v>
      </c>
      <c r="J696" s="35" t="s">
        <v>3275</v>
      </c>
      <c r="K696" s="36">
        <v>0.5</v>
      </c>
      <c r="L696" s="36">
        <v>0.5</v>
      </c>
      <c r="M696" s="36">
        <v>0.50000000000000011</v>
      </c>
      <c r="N696" s="36">
        <f t="shared" si="10"/>
        <v>0.5</v>
      </c>
      <c r="O696" s="35" t="s">
        <v>1395</v>
      </c>
      <c r="P696" s="35"/>
    </row>
    <row r="697" spans="1:16" s="37" customFormat="1" x14ac:dyDescent="0.35">
      <c r="A697" s="35">
        <v>348</v>
      </c>
      <c r="B697" s="35" t="s">
        <v>2895</v>
      </c>
      <c r="C697" s="35" t="s">
        <v>3852</v>
      </c>
      <c r="D697" s="35" t="s">
        <v>4105</v>
      </c>
      <c r="E697" s="35" t="s">
        <v>4178</v>
      </c>
      <c r="F697" s="35"/>
      <c r="G697" s="35" t="s">
        <v>4163</v>
      </c>
      <c r="H697" s="35" t="s">
        <v>2891</v>
      </c>
      <c r="I697" s="35" t="s">
        <v>4184</v>
      </c>
      <c r="J697" s="35" t="s">
        <v>4163</v>
      </c>
      <c r="K697" s="36">
        <v>0.50607287449392713</v>
      </c>
      <c r="L697" s="36">
        <v>0.49730094466936448</v>
      </c>
      <c r="M697" s="36">
        <v>0.49460188933873067</v>
      </c>
      <c r="N697" s="36">
        <f t="shared" si="10"/>
        <v>0.49932523616734081</v>
      </c>
      <c r="O697" s="35" t="s">
        <v>1395</v>
      </c>
      <c r="P697" s="35"/>
    </row>
    <row r="698" spans="1:16" s="37" customFormat="1" x14ac:dyDescent="0.35">
      <c r="A698" s="35">
        <v>602</v>
      </c>
      <c r="B698" s="35" t="s">
        <v>2895</v>
      </c>
      <c r="C698" s="35" t="s">
        <v>2894</v>
      </c>
      <c r="D698" s="35" t="s">
        <v>3377</v>
      </c>
      <c r="E698" s="35" t="s">
        <v>3723</v>
      </c>
      <c r="F698" s="35"/>
      <c r="G698" s="35" t="s">
        <v>3722</v>
      </c>
      <c r="H698" s="35" t="s">
        <v>2891</v>
      </c>
      <c r="I698" s="35" t="s">
        <v>3725</v>
      </c>
      <c r="J698" s="35" t="s">
        <v>3724</v>
      </c>
      <c r="K698" s="36">
        <v>0.47478991596638664</v>
      </c>
      <c r="L698" s="36">
        <v>0.49019607843137192</v>
      </c>
      <c r="M698" s="36">
        <v>0.53151260504201692</v>
      </c>
      <c r="N698" s="36">
        <f t="shared" si="10"/>
        <v>0.49883286647992514</v>
      </c>
      <c r="O698" s="35" t="s">
        <v>1395</v>
      </c>
      <c r="P698" s="35"/>
    </row>
    <row r="699" spans="1:16" s="37" customFormat="1" x14ac:dyDescent="0.35">
      <c r="A699" s="35">
        <v>819</v>
      </c>
      <c r="B699" s="35" t="s">
        <v>2895</v>
      </c>
      <c r="C699" s="35" t="s">
        <v>2894</v>
      </c>
      <c r="D699" s="35" t="s">
        <v>3279</v>
      </c>
      <c r="E699" s="35" t="s">
        <v>1259</v>
      </c>
      <c r="F699" s="35"/>
      <c r="G699" s="35" t="s">
        <v>1259</v>
      </c>
      <c r="H699" s="35" t="s">
        <v>2891</v>
      </c>
      <c r="I699" s="35" t="s">
        <v>3407</v>
      </c>
      <c r="J699" s="35" t="s">
        <v>1259</v>
      </c>
      <c r="K699" s="36">
        <v>0.72654101995565412</v>
      </c>
      <c r="L699" s="36">
        <v>0.76940133037694003</v>
      </c>
      <c r="M699" s="36">
        <v>0</v>
      </c>
      <c r="N699" s="36">
        <f t="shared" si="10"/>
        <v>0.4986474501108647</v>
      </c>
      <c r="O699" s="35" t="s">
        <v>1395</v>
      </c>
      <c r="P699" s="35"/>
    </row>
    <row r="700" spans="1:16" s="37" customFormat="1" x14ac:dyDescent="0.35">
      <c r="A700" s="35">
        <v>56</v>
      </c>
      <c r="B700" s="35" t="s">
        <v>2895</v>
      </c>
      <c r="C700" s="35" t="s">
        <v>2894</v>
      </c>
      <c r="D700" s="35" t="s">
        <v>89</v>
      </c>
      <c r="E700" s="35" t="s">
        <v>4654</v>
      </c>
      <c r="F700" s="35"/>
      <c r="G700" s="35" t="s">
        <v>4652</v>
      </c>
      <c r="H700" s="35" t="s">
        <v>2891</v>
      </c>
      <c r="I700" s="35" t="s">
        <v>4653</v>
      </c>
      <c r="J700" s="35" t="s">
        <v>4652</v>
      </c>
      <c r="K700" s="36">
        <v>0.40519480519480527</v>
      </c>
      <c r="L700" s="36">
        <v>0.49523809523809348</v>
      </c>
      <c r="M700" s="36">
        <v>0.59393939393939221</v>
      </c>
      <c r="N700" s="36">
        <f t="shared" si="10"/>
        <v>0.49812409812409703</v>
      </c>
      <c r="O700" s="35" t="s">
        <v>1395</v>
      </c>
      <c r="P700" s="35"/>
    </row>
    <row r="701" spans="1:16" s="37" customFormat="1" x14ac:dyDescent="0.35">
      <c r="A701" s="35">
        <v>961</v>
      </c>
      <c r="B701" s="35" t="s">
        <v>2895</v>
      </c>
      <c r="C701" s="35" t="s">
        <v>2894</v>
      </c>
      <c r="D701" s="35" t="s">
        <v>2893</v>
      </c>
      <c r="E701" s="35" t="s">
        <v>3079</v>
      </c>
      <c r="F701" s="35"/>
      <c r="G701" s="35" t="s">
        <v>2936</v>
      </c>
      <c r="H701" s="35" t="s">
        <v>3147</v>
      </c>
      <c r="I701" s="35" t="s">
        <v>3208</v>
      </c>
      <c r="J701" s="35" t="s">
        <v>2936</v>
      </c>
      <c r="K701" s="36">
        <v>0.42699115044247787</v>
      </c>
      <c r="L701" s="36">
        <v>0.5752212389380531</v>
      </c>
      <c r="M701" s="36">
        <v>0.48893805309734512</v>
      </c>
      <c r="N701" s="36">
        <f t="shared" si="10"/>
        <v>0.49705014749262538</v>
      </c>
      <c r="O701" s="35" t="s">
        <v>1395</v>
      </c>
      <c r="P701" s="35"/>
    </row>
    <row r="702" spans="1:16" s="37" customFormat="1" x14ac:dyDescent="0.35">
      <c r="A702" s="35">
        <v>480</v>
      </c>
      <c r="B702" s="35" t="s">
        <v>2895</v>
      </c>
      <c r="C702" s="35" t="s">
        <v>3852</v>
      </c>
      <c r="D702" s="35" t="s">
        <v>3851</v>
      </c>
      <c r="E702" s="35" t="s">
        <v>3971</v>
      </c>
      <c r="F702" s="35"/>
      <c r="G702" s="35" t="s">
        <v>3848</v>
      </c>
      <c r="H702" s="35" t="s">
        <v>2891</v>
      </c>
      <c r="I702" s="35" t="s">
        <v>3970</v>
      </c>
      <c r="J702" s="35" t="s">
        <v>3969</v>
      </c>
      <c r="K702" s="36">
        <v>0.49752066115702481</v>
      </c>
      <c r="L702" s="36">
        <v>0.49917355371900829</v>
      </c>
      <c r="M702" s="36">
        <v>0.48925619834710743</v>
      </c>
      <c r="N702" s="36">
        <f t="shared" si="10"/>
        <v>0.49531680440771347</v>
      </c>
      <c r="O702" s="35" t="s">
        <v>1395</v>
      </c>
      <c r="P702" s="35"/>
    </row>
    <row r="703" spans="1:16" s="37" customFormat="1" x14ac:dyDescent="0.35">
      <c r="A703" s="35">
        <v>128</v>
      </c>
      <c r="B703" s="35" t="s">
        <v>2895</v>
      </c>
      <c r="C703" s="35" t="s">
        <v>2894</v>
      </c>
      <c r="D703" s="35" t="s">
        <v>89</v>
      </c>
      <c r="E703" s="35" t="s">
        <v>4529</v>
      </c>
      <c r="F703" s="35"/>
      <c r="G703" s="35" t="s">
        <v>4528</v>
      </c>
      <c r="H703" s="35" t="s">
        <v>2891</v>
      </c>
      <c r="I703" s="35" t="s">
        <v>4527</v>
      </c>
      <c r="J703" s="35" t="s">
        <v>4526</v>
      </c>
      <c r="K703" s="36">
        <v>0.48075668623613699</v>
      </c>
      <c r="L703" s="36">
        <v>0.47358121330724068</v>
      </c>
      <c r="M703" s="36">
        <v>0.5296803652968024</v>
      </c>
      <c r="N703" s="36">
        <f t="shared" si="10"/>
        <v>0.49467275494672669</v>
      </c>
      <c r="O703" s="35" t="s">
        <v>1395</v>
      </c>
      <c r="P703" s="35"/>
    </row>
    <row r="704" spans="1:16" s="37" customFormat="1" x14ac:dyDescent="0.35">
      <c r="A704" s="35">
        <v>50</v>
      </c>
      <c r="B704" s="35" t="s">
        <v>2895</v>
      </c>
      <c r="C704" s="35" t="s">
        <v>2894</v>
      </c>
      <c r="D704" s="35" t="s">
        <v>89</v>
      </c>
      <c r="E704" s="35" t="s">
        <v>4666</v>
      </c>
      <c r="F704" s="35"/>
      <c r="G704" s="35" t="s">
        <v>4665</v>
      </c>
      <c r="H704" s="35" t="s">
        <v>2891</v>
      </c>
      <c r="I704" s="35" t="s">
        <v>4664</v>
      </c>
      <c r="J704" s="35" t="s">
        <v>4663</v>
      </c>
      <c r="K704" s="36">
        <v>0.43340094658552936</v>
      </c>
      <c r="L704" s="36">
        <v>0.57471264367816022</v>
      </c>
      <c r="M704" s="36">
        <v>0.47532116294793708</v>
      </c>
      <c r="N704" s="36">
        <f t="shared" si="10"/>
        <v>0.49447825107054216</v>
      </c>
      <c r="O704" s="35" t="s">
        <v>1395</v>
      </c>
      <c r="P704" s="35"/>
    </row>
    <row r="705" spans="1:16" s="37" customFormat="1" x14ac:dyDescent="0.35">
      <c r="A705" s="35">
        <v>669</v>
      </c>
      <c r="B705" s="35" t="s">
        <v>2895</v>
      </c>
      <c r="C705" s="35" t="s">
        <v>2894</v>
      </c>
      <c r="D705" s="35" t="s">
        <v>3279</v>
      </c>
      <c r="E705" s="35" t="s">
        <v>3610</v>
      </c>
      <c r="F705" s="35"/>
      <c r="G705" s="35" t="s">
        <v>3471</v>
      </c>
      <c r="H705" s="35" t="s">
        <v>2891</v>
      </c>
      <c r="I705" s="35" t="s">
        <v>3609</v>
      </c>
      <c r="J705" s="35" t="s">
        <v>3471</v>
      </c>
      <c r="K705" s="36">
        <v>0.3838383838383837</v>
      </c>
      <c r="L705" s="36">
        <v>0.40404040404040403</v>
      </c>
      <c r="M705" s="36">
        <v>0.69428282828282828</v>
      </c>
      <c r="N705" s="36">
        <f t="shared" si="10"/>
        <v>0.49405387205387202</v>
      </c>
      <c r="O705" s="35" t="s">
        <v>1395</v>
      </c>
      <c r="P705" s="35"/>
    </row>
    <row r="706" spans="1:16" s="37" customFormat="1" x14ac:dyDescent="0.35">
      <c r="A706" s="35">
        <v>509</v>
      </c>
      <c r="B706" s="35" t="s">
        <v>2895</v>
      </c>
      <c r="C706" s="35" t="s">
        <v>3852</v>
      </c>
      <c r="D706" s="35" t="s">
        <v>3851</v>
      </c>
      <c r="E706" s="35" t="s">
        <v>3923</v>
      </c>
      <c r="F706" s="35"/>
      <c r="G706" s="35" t="s">
        <v>3923</v>
      </c>
      <c r="H706" s="35" t="s">
        <v>2891</v>
      </c>
      <c r="I706" s="35" t="s">
        <v>3924</v>
      </c>
      <c r="J706" s="35" t="s">
        <v>3923</v>
      </c>
      <c r="K706" s="36">
        <v>0.48076923076923084</v>
      </c>
      <c r="L706" s="36">
        <v>0.50769230769230766</v>
      </c>
      <c r="M706" s="36">
        <v>0.49230769230769228</v>
      </c>
      <c r="N706" s="36">
        <f t="shared" si="10"/>
        <v>0.49358974358974361</v>
      </c>
      <c r="O706" s="35" t="s">
        <v>1395</v>
      </c>
      <c r="P706" s="35"/>
    </row>
    <row r="707" spans="1:16" s="37" customFormat="1" x14ac:dyDescent="0.35">
      <c r="A707" s="35">
        <v>200</v>
      </c>
      <c r="B707" s="35" t="s">
        <v>2895</v>
      </c>
      <c r="C707" s="35" t="s">
        <v>2894</v>
      </c>
      <c r="D707" s="35" t="s">
        <v>89</v>
      </c>
      <c r="E707" s="35" t="s">
        <v>4420</v>
      </c>
      <c r="F707" s="35"/>
      <c r="G707" s="35" t="s">
        <v>4388</v>
      </c>
      <c r="H707" s="35" t="s">
        <v>2891</v>
      </c>
      <c r="I707" s="35" t="s">
        <v>4421</v>
      </c>
      <c r="J707" s="35" t="s">
        <v>4388</v>
      </c>
      <c r="K707" s="36">
        <v>0.54333333333333256</v>
      </c>
      <c r="L707" s="36">
        <v>0.42916666666666486</v>
      </c>
      <c r="M707" s="36">
        <v>0.50749999999999995</v>
      </c>
      <c r="N707" s="36">
        <f t="shared" ref="N707:N770" si="11">IFERROR(AVERAGE(K707:M707),0)</f>
        <v>0.49333333333333246</v>
      </c>
      <c r="O707" s="35" t="s">
        <v>1395</v>
      </c>
      <c r="P707" s="35"/>
    </row>
    <row r="708" spans="1:16" s="37" customFormat="1" x14ac:dyDescent="0.35">
      <c r="A708" s="35">
        <v>1115</v>
      </c>
      <c r="B708" s="35" t="s">
        <v>2895</v>
      </c>
      <c r="C708" s="35" t="s">
        <v>2894</v>
      </c>
      <c r="D708" s="35" t="s">
        <v>2893</v>
      </c>
      <c r="E708" s="35" t="s">
        <v>2996</v>
      </c>
      <c r="F708" s="35"/>
      <c r="G708" s="35" t="s">
        <v>2952</v>
      </c>
      <c r="H708" s="35" t="s">
        <v>2891</v>
      </c>
      <c r="I708" s="35" t="s">
        <v>2995</v>
      </c>
      <c r="J708" s="35" t="s">
        <v>2952</v>
      </c>
      <c r="K708" s="36">
        <v>0.45242718446601943</v>
      </c>
      <c r="L708" s="36">
        <v>0.46213592233009704</v>
      </c>
      <c r="M708" s="36">
        <v>0.56504854368932034</v>
      </c>
      <c r="N708" s="36">
        <f t="shared" si="11"/>
        <v>0.4932038834951456</v>
      </c>
      <c r="O708" s="35" t="s">
        <v>1395</v>
      </c>
      <c r="P708" s="35"/>
    </row>
    <row r="709" spans="1:16" s="37" customFormat="1" x14ac:dyDescent="0.35">
      <c r="A709" s="35">
        <v>309</v>
      </c>
      <c r="B709" s="35" t="s">
        <v>2895</v>
      </c>
      <c r="C709" s="35" t="s">
        <v>3852</v>
      </c>
      <c r="D709" s="35" t="s">
        <v>4105</v>
      </c>
      <c r="E709" s="35" t="s">
        <v>4255</v>
      </c>
      <c r="F709" s="35"/>
      <c r="G709" s="35" t="s">
        <v>4254</v>
      </c>
      <c r="H709" s="35" t="s">
        <v>2891</v>
      </c>
      <c r="I709" s="35" t="s">
        <v>4258</v>
      </c>
      <c r="J709" s="35" t="s">
        <v>4252</v>
      </c>
      <c r="K709" s="36">
        <v>0.57598978288633329</v>
      </c>
      <c r="L709" s="36">
        <v>0.4699872286079177</v>
      </c>
      <c r="M709" s="36">
        <v>0.43288633461047116</v>
      </c>
      <c r="N709" s="36">
        <f t="shared" si="11"/>
        <v>0.49295444870157407</v>
      </c>
      <c r="O709" s="35" t="s">
        <v>1395</v>
      </c>
      <c r="P709" s="35"/>
    </row>
    <row r="710" spans="1:16" s="37" customFormat="1" x14ac:dyDescent="0.35">
      <c r="A710" s="35">
        <v>393</v>
      </c>
      <c r="B710" s="35" t="s">
        <v>2895</v>
      </c>
      <c r="C710" s="35" t="s">
        <v>3852</v>
      </c>
      <c r="D710" s="35" t="s">
        <v>4105</v>
      </c>
      <c r="E710" s="35" t="s">
        <v>4104</v>
      </c>
      <c r="F710" s="35"/>
      <c r="G710" s="35" t="s">
        <v>4102</v>
      </c>
      <c r="H710" s="35" t="s">
        <v>2891</v>
      </c>
      <c r="I710" s="35" t="s">
        <v>4103</v>
      </c>
      <c r="J710" s="35" t="s">
        <v>4102</v>
      </c>
      <c r="K710" s="36">
        <v>0.4676937984496124</v>
      </c>
      <c r="L710" s="36">
        <v>0.50322997416020543</v>
      </c>
      <c r="M710" s="36">
        <v>0.49670542635658921</v>
      </c>
      <c r="N710" s="36">
        <f t="shared" si="11"/>
        <v>0.48920973298880233</v>
      </c>
      <c r="O710" s="35" t="s">
        <v>1395</v>
      </c>
      <c r="P710" s="35"/>
    </row>
    <row r="711" spans="1:16" s="37" customFormat="1" x14ac:dyDescent="0.35">
      <c r="A711" s="35">
        <v>45</v>
      </c>
      <c r="B711" s="35" t="s">
        <v>2895</v>
      </c>
      <c r="C711" s="35" t="s">
        <v>2894</v>
      </c>
      <c r="D711" s="35" t="s">
        <v>89</v>
      </c>
      <c r="E711" s="35" t="s">
        <v>4666</v>
      </c>
      <c r="F711" s="35"/>
      <c r="G711" s="35" t="s">
        <v>4665</v>
      </c>
      <c r="H711" s="35" t="s">
        <v>2891</v>
      </c>
      <c r="I711" s="35" t="s">
        <v>4674</v>
      </c>
      <c r="J711" s="35" t="s">
        <v>4665</v>
      </c>
      <c r="K711" s="36">
        <v>0.49966193373901213</v>
      </c>
      <c r="L711" s="36">
        <v>0.48275862068965519</v>
      </c>
      <c r="M711" s="36">
        <v>0.48478701825557807</v>
      </c>
      <c r="N711" s="36">
        <f t="shared" si="11"/>
        <v>0.48906919089474843</v>
      </c>
      <c r="O711" s="35" t="s">
        <v>1395</v>
      </c>
      <c r="P711" s="35"/>
    </row>
    <row r="712" spans="1:16" s="37" customFormat="1" x14ac:dyDescent="0.35">
      <c r="A712" s="35">
        <v>111</v>
      </c>
      <c r="B712" s="35" t="s">
        <v>2895</v>
      </c>
      <c r="C712" s="35" t="s">
        <v>2894</v>
      </c>
      <c r="D712" s="35" t="s">
        <v>89</v>
      </c>
      <c r="E712" s="35" t="s">
        <v>4560</v>
      </c>
      <c r="F712" s="35"/>
      <c r="G712" s="35" t="s">
        <v>4559</v>
      </c>
      <c r="H712" s="35" t="s">
        <v>2891</v>
      </c>
      <c r="I712" s="35" t="s">
        <v>4558</v>
      </c>
      <c r="J712" s="35" t="s">
        <v>4557</v>
      </c>
      <c r="K712" s="36">
        <v>0.48665141113653548</v>
      </c>
      <c r="L712" s="36">
        <v>0.4851258581235699</v>
      </c>
      <c r="M712" s="36">
        <v>0.49504195270785589</v>
      </c>
      <c r="N712" s="36">
        <f t="shared" si="11"/>
        <v>0.48893974065598717</v>
      </c>
      <c r="O712" s="35" t="s">
        <v>1395</v>
      </c>
      <c r="P712" s="35"/>
    </row>
    <row r="713" spans="1:16" s="37" customFormat="1" x14ac:dyDescent="0.35">
      <c r="A713" s="35">
        <v>485</v>
      </c>
      <c r="B713" s="35" t="s">
        <v>2895</v>
      </c>
      <c r="C713" s="35" t="s">
        <v>3852</v>
      </c>
      <c r="D713" s="35" t="s">
        <v>3851</v>
      </c>
      <c r="E713" s="35" t="s">
        <v>3960</v>
      </c>
      <c r="F713" s="35"/>
      <c r="G713" s="35" t="s">
        <v>3959</v>
      </c>
      <c r="H713" s="35" t="s">
        <v>2891</v>
      </c>
      <c r="I713" s="35" t="s">
        <v>3962</v>
      </c>
      <c r="J713" s="35" t="s">
        <v>3961</v>
      </c>
      <c r="K713" s="36">
        <v>0.5889967637540453</v>
      </c>
      <c r="L713" s="36">
        <v>0.33818770226537209</v>
      </c>
      <c r="M713" s="36">
        <v>0.53883495145631066</v>
      </c>
      <c r="N713" s="36">
        <f t="shared" si="11"/>
        <v>0.48867313915857596</v>
      </c>
      <c r="O713" s="35" t="s">
        <v>1395</v>
      </c>
      <c r="P713" s="35"/>
    </row>
    <row r="714" spans="1:16" s="37" customFormat="1" x14ac:dyDescent="0.35">
      <c r="A714" s="35">
        <v>927</v>
      </c>
      <c r="B714" s="35" t="s">
        <v>2895</v>
      </c>
      <c r="C714" s="35" t="s">
        <v>2894</v>
      </c>
      <c r="D714" s="35" t="s">
        <v>2893</v>
      </c>
      <c r="E714" s="35" t="s">
        <v>3252</v>
      </c>
      <c r="F714" s="35"/>
      <c r="G714" s="35" t="s">
        <v>2932</v>
      </c>
      <c r="H714" s="35" t="s">
        <v>2891</v>
      </c>
      <c r="I714" s="35" t="s">
        <v>3251</v>
      </c>
      <c r="J714" s="35" t="s">
        <v>2932</v>
      </c>
      <c r="K714" s="36">
        <v>0.51486697965571138</v>
      </c>
      <c r="L714" s="36">
        <v>0.55164319248826299</v>
      </c>
      <c r="M714" s="36">
        <v>0.39906103286384981</v>
      </c>
      <c r="N714" s="36">
        <f t="shared" si="11"/>
        <v>0.48852373500260798</v>
      </c>
      <c r="O714" s="35" t="s">
        <v>1395</v>
      </c>
      <c r="P714" s="35"/>
    </row>
    <row r="715" spans="1:16" s="37" customFormat="1" x14ac:dyDescent="0.35">
      <c r="A715" s="35">
        <v>600</v>
      </c>
      <c r="B715" s="35" t="s">
        <v>2895</v>
      </c>
      <c r="C715" s="35" t="s">
        <v>2894</v>
      </c>
      <c r="D715" s="35" t="s">
        <v>3377</v>
      </c>
      <c r="E715" s="35" t="s">
        <v>3729</v>
      </c>
      <c r="F715" s="35"/>
      <c r="G715" s="35" t="s">
        <v>3728</v>
      </c>
      <c r="H715" s="35" t="s">
        <v>2891</v>
      </c>
      <c r="I715" s="35" t="s">
        <v>3731</v>
      </c>
      <c r="J715" s="35" t="s">
        <v>3730</v>
      </c>
      <c r="K715" s="36">
        <v>0.46666666666666667</v>
      </c>
      <c r="L715" s="36">
        <v>0.50208333333333344</v>
      </c>
      <c r="M715" s="36">
        <v>0.49375000000000002</v>
      </c>
      <c r="N715" s="36">
        <f t="shared" si="11"/>
        <v>0.48750000000000004</v>
      </c>
      <c r="O715" s="35" t="s">
        <v>1395</v>
      </c>
      <c r="P715" s="35"/>
    </row>
    <row r="716" spans="1:16" s="37" customFormat="1" x14ac:dyDescent="0.35">
      <c r="A716" s="35">
        <v>646</v>
      </c>
      <c r="B716" s="35" t="s">
        <v>2895</v>
      </c>
      <c r="C716" s="35" t="s">
        <v>2894</v>
      </c>
      <c r="D716" s="35" t="s">
        <v>3279</v>
      </c>
      <c r="E716" s="35" t="s">
        <v>3491</v>
      </c>
      <c r="F716" s="35"/>
      <c r="G716" s="35" t="s">
        <v>3284</v>
      </c>
      <c r="H716" s="35" t="s">
        <v>2891</v>
      </c>
      <c r="I716" s="35" t="s">
        <v>3634</v>
      </c>
      <c r="J716" s="35" t="s">
        <v>3344</v>
      </c>
      <c r="K716" s="36">
        <v>0.43788203753351207</v>
      </c>
      <c r="L716" s="36">
        <v>0.48705093833780155</v>
      </c>
      <c r="M716" s="36">
        <v>0.53619302949061654</v>
      </c>
      <c r="N716" s="36">
        <f t="shared" si="11"/>
        <v>0.48704200178731005</v>
      </c>
      <c r="O716" s="35" t="s">
        <v>1395</v>
      </c>
      <c r="P716" s="35"/>
    </row>
    <row r="717" spans="1:16" s="37" customFormat="1" x14ac:dyDescent="0.35">
      <c r="A717" s="35">
        <v>943</v>
      </c>
      <c r="B717" s="35" t="s">
        <v>2895</v>
      </c>
      <c r="C717" s="35" t="s">
        <v>2894</v>
      </c>
      <c r="D717" s="35" t="s">
        <v>2893</v>
      </c>
      <c r="E717" s="35" t="s">
        <v>2979</v>
      </c>
      <c r="F717" s="35"/>
      <c r="G717" s="35" t="s">
        <v>2979</v>
      </c>
      <c r="H717" s="35" t="s">
        <v>2891</v>
      </c>
      <c r="I717" s="35" t="s">
        <v>3234</v>
      </c>
      <c r="J717" s="35" t="s">
        <v>2979</v>
      </c>
      <c r="K717" s="36">
        <v>0.55555555555555558</v>
      </c>
      <c r="L717" s="36">
        <v>0.52287581699346397</v>
      </c>
      <c r="M717" s="36">
        <v>0.37908496732026142</v>
      </c>
      <c r="N717" s="36">
        <f t="shared" si="11"/>
        <v>0.48583877995642699</v>
      </c>
      <c r="O717" s="35" t="s">
        <v>1395</v>
      </c>
      <c r="P717" s="35"/>
    </row>
    <row r="718" spans="1:16" s="37" customFormat="1" x14ac:dyDescent="0.35">
      <c r="A718" s="35">
        <v>353</v>
      </c>
      <c r="B718" s="35" t="s">
        <v>2895</v>
      </c>
      <c r="C718" s="35" t="s">
        <v>3852</v>
      </c>
      <c r="D718" s="35" t="s">
        <v>4105</v>
      </c>
      <c r="E718" s="35" t="s">
        <v>4178</v>
      </c>
      <c r="F718" s="35"/>
      <c r="G718" s="35" t="s">
        <v>4163</v>
      </c>
      <c r="H718" s="35" t="s">
        <v>2891</v>
      </c>
      <c r="I718" s="35" t="s">
        <v>4177</v>
      </c>
      <c r="J718" s="35" t="s">
        <v>4163</v>
      </c>
      <c r="K718" s="36">
        <v>0.52075471698113207</v>
      </c>
      <c r="L718" s="36">
        <v>0.49056603773584911</v>
      </c>
      <c r="M718" s="36">
        <v>0.44515723270440188</v>
      </c>
      <c r="N718" s="36">
        <f t="shared" si="11"/>
        <v>0.4854926624737943</v>
      </c>
      <c r="O718" s="35" t="s">
        <v>1395</v>
      </c>
      <c r="P718" s="35"/>
    </row>
    <row r="719" spans="1:16" s="37" customFormat="1" x14ac:dyDescent="0.35">
      <c r="A719" s="35">
        <v>369</v>
      </c>
      <c r="B719" s="35" t="s">
        <v>2895</v>
      </c>
      <c r="C719" s="35" t="s">
        <v>3852</v>
      </c>
      <c r="D719" s="35" t="s">
        <v>4105</v>
      </c>
      <c r="E719" s="35" t="s">
        <v>4135</v>
      </c>
      <c r="F719" s="35"/>
      <c r="G719" s="35" t="s">
        <v>4135</v>
      </c>
      <c r="H719" s="35" t="s">
        <v>2891</v>
      </c>
      <c r="I719" s="35" t="s">
        <v>4151</v>
      </c>
      <c r="J719" s="35" t="s">
        <v>4135</v>
      </c>
      <c r="K719" s="36">
        <v>0.44743276283618577</v>
      </c>
      <c r="L719" s="36">
        <v>0.4987775061124694</v>
      </c>
      <c r="M719" s="36">
        <v>0.50823145884270415</v>
      </c>
      <c r="N719" s="36">
        <f t="shared" si="11"/>
        <v>0.48481390926378642</v>
      </c>
      <c r="O719" s="35" t="s">
        <v>1395</v>
      </c>
      <c r="P719" s="35"/>
    </row>
    <row r="720" spans="1:16" s="37" customFormat="1" x14ac:dyDescent="0.35">
      <c r="A720" s="35">
        <v>556</v>
      </c>
      <c r="B720" s="35" t="s">
        <v>2895</v>
      </c>
      <c r="C720" s="35" t="s">
        <v>2894</v>
      </c>
      <c r="D720" s="35" t="s">
        <v>3377</v>
      </c>
      <c r="E720" s="35" t="s">
        <v>3828</v>
      </c>
      <c r="F720" s="35"/>
      <c r="G720" s="35" t="s">
        <v>3827</v>
      </c>
      <c r="H720" s="35" t="s">
        <v>2891</v>
      </c>
      <c r="I720" s="35" t="s">
        <v>3826</v>
      </c>
      <c r="J720" s="35" t="s">
        <v>3825</v>
      </c>
      <c r="K720" s="36">
        <v>0.47092198581560213</v>
      </c>
      <c r="L720" s="36">
        <v>0.47375886524822552</v>
      </c>
      <c r="M720" s="36">
        <v>0.50709219858155952</v>
      </c>
      <c r="N720" s="36">
        <f t="shared" si="11"/>
        <v>0.48392434988179572</v>
      </c>
      <c r="O720" s="35" t="s">
        <v>1395</v>
      </c>
      <c r="P720" s="35"/>
    </row>
    <row r="721" spans="1:16" s="37" customFormat="1" x14ac:dyDescent="0.35">
      <c r="A721" s="35">
        <v>1091</v>
      </c>
      <c r="B721" s="35" t="s">
        <v>2895</v>
      </c>
      <c r="C721" s="35" t="s">
        <v>2894</v>
      </c>
      <c r="D721" s="35" t="s">
        <v>2893</v>
      </c>
      <c r="E721" s="35" t="s">
        <v>3024</v>
      </c>
      <c r="F721" s="35"/>
      <c r="G721" s="35" t="s">
        <v>3023</v>
      </c>
      <c r="H721" s="35" t="s">
        <v>2891</v>
      </c>
      <c r="I721" s="35" t="s">
        <v>3027</v>
      </c>
      <c r="J721" s="35" t="s">
        <v>3025</v>
      </c>
      <c r="K721" s="36">
        <v>0.51274509803921475</v>
      </c>
      <c r="L721" s="36">
        <v>0.46323529411764702</v>
      </c>
      <c r="M721" s="36">
        <v>0.47205882352941181</v>
      </c>
      <c r="N721" s="36">
        <f t="shared" si="11"/>
        <v>0.48267973856209118</v>
      </c>
      <c r="O721" s="35" t="s">
        <v>1395</v>
      </c>
      <c r="P721" s="35"/>
    </row>
    <row r="722" spans="1:16" s="37" customFormat="1" x14ac:dyDescent="0.35">
      <c r="A722" s="35">
        <v>627</v>
      </c>
      <c r="B722" s="35" t="s">
        <v>2895</v>
      </c>
      <c r="C722" s="35" t="s">
        <v>2894</v>
      </c>
      <c r="D722" s="35" t="s">
        <v>3377</v>
      </c>
      <c r="E722" s="35" t="s">
        <v>3646</v>
      </c>
      <c r="F722" s="35"/>
      <c r="G722" s="35" t="s">
        <v>3644</v>
      </c>
      <c r="H722" s="35" t="s">
        <v>2891</v>
      </c>
      <c r="I722" s="35" t="s">
        <v>3664</v>
      </c>
      <c r="J722" s="35" t="s">
        <v>3644</v>
      </c>
      <c r="K722" s="36">
        <v>0.52122854561878873</v>
      </c>
      <c r="L722" s="36">
        <v>0.42728093947605961</v>
      </c>
      <c r="M722" s="36">
        <v>0.49322493224932251</v>
      </c>
      <c r="N722" s="36">
        <f t="shared" si="11"/>
        <v>0.48057813911472363</v>
      </c>
      <c r="O722" s="35" t="s">
        <v>1395</v>
      </c>
      <c r="P722" s="35"/>
    </row>
    <row r="723" spans="1:16" s="37" customFormat="1" x14ac:dyDescent="0.35">
      <c r="A723" s="35">
        <v>643</v>
      </c>
      <c r="B723" s="35" t="s">
        <v>2895</v>
      </c>
      <c r="C723" s="35" t="s">
        <v>2894</v>
      </c>
      <c r="D723" s="35" t="s">
        <v>3279</v>
      </c>
      <c r="E723" s="35" t="s">
        <v>3491</v>
      </c>
      <c r="F723" s="35"/>
      <c r="G723" s="35" t="s">
        <v>3284</v>
      </c>
      <c r="H723" s="35" t="s">
        <v>2891</v>
      </c>
      <c r="I723" s="35" t="s">
        <v>3637</v>
      </c>
      <c r="J723" s="35" t="s">
        <v>3284</v>
      </c>
      <c r="K723" s="36">
        <v>0.47196902654867257</v>
      </c>
      <c r="L723" s="36">
        <v>0.6084070796460177</v>
      </c>
      <c r="M723" s="36">
        <v>0.36134955752212383</v>
      </c>
      <c r="N723" s="36">
        <f t="shared" si="11"/>
        <v>0.48057522123893798</v>
      </c>
      <c r="O723" s="35" t="s">
        <v>1395</v>
      </c>
      <c r="P723" s="35"/>
    </row>
    <row r="724" spans="1:16" s="37" customFormat="1" x14ac:dyDescent="0.35">
      <c r="A724" s="35">
        <v>297</v>
      </c>
      <c r="B724" s="35" t="s">
        <v>2895</v>
      </c>
      <c r="C724" s="35" t="s">
        <v>3852</v>
      </c>
      <c r="D724" s="35" t="s">
        <v>4105</v>
      </c>
      <c r="E724" s="35" t="s">
        <v>4275</v>
      </c>
      <c r="F724" s="35"/>
      <c r="G724" s="35" t="s">
        <v>4273</v>
      </c>
      <c r="H724" s="35" t="s">
        <v>2891</v>
      </c>
      <c r="I724" s="35" t="s">
        <v>4279</v>
      </c>
      <c r="J724" s="35" t="s">
        <v>4267</v>
      </c>
      <c r="K724" s="36">
        <v>0.58119658119658124</v>
      </c>
      <c r="L724" s="36">
        <v>0.42450142450142392</v>
      </c>
      <c r="M724" s="36">
        <v>0.43475783475783419</v>
      </c>
      <c r="N724" s="36">
        <f t="shared" si="11"/>
        <v>0.48015194681861312</v>
      </c>
      <c r="O724" s="35" t="s">
        <v>1395</v>
      </c>
      <c r="P724" s="35"/>
    </row>
    <row r="725" spans="1:16" s="37" customFormat="1" x14ac:dyDescent="0.35">
      <c r="A725" s="35">
        <v>679</v>
      </c>
      <c r="B725" s="35" t="s">
        <v>2895</v>
      </c>
      <c r="C725" s="35" t="s">
        <v>2894</v>
      </c>
      <c r="D725" s="35" t="s">
        <v>3279</v>
      </c>
      <c r="E725" s="35" t="s">
        <v>3592</v>
      </c>
      <c r="F725" s="35"/>
      <c r="G725" s="35" t="s">
        <v>3342</v>
      </c>
      <c r="H725" s="35" t="s">
        <v>2891</v>
      </c>
      <c r="I725" s="35" t="s">
        <v>3597</v>
      </c>
      <c r="J725" s="35" t="s">
        <v>3596</v>
      </c>
      <c r="K725" s="36">
        <v>0.54277358490566052</v>
      </c>
      <c r="L725" s="36">
        <v>0.49183018867924533</v>
      </c>
      <c r="M725" s="36">
        <v>0.40439622641509437</v>
      </c>
      <c r="N725" s="36">
        <f t="shared" si="11"/>
        <v>0.47966666666666674</v>
      </c>
      <c r="O725" s="35" t="s">
        <v>1395</v>
      </c>
      <c r="P725" s="35"/>
    </row>
    <row r="726" spans="1:16" s="37" customFormat="1" x14ac:dyDescent="0.35">
      <c r="A726" s="35">
        <v>166</v>
      </c>
      <c r="B726" s="35" t="s">
        <v>2895</v>
      </c>
      <c r="C726" s="35" t="s">
        <v>2894</v>
      </c>
      <c r="D726" s="35" t="s">
        <v>89</v>
      </c>
      <c r="E726" s="35" t="s">
        <v>4460</v>
      </c>
      <c r="F726" s="35"/>
      <c r="G726" s="35" t="s">
        <v>4388</v>
      </c>
      <c r="H726" s="35" t="s">
        <v>2891</v>
      </c>
      <c r="I726" s="35" t="s">
        <v>4459</v>
      </c>
      <c r="J726" s="35" t="s">
        <v>4388</v>
      </c>
      <c r="K726" s="36">
        <v>0.4444444444444437</v>
      </c>
      <c r="L726" s="36">
        <v>0.48202614379084813</v>
      </c>
      <c r="M726" s="36">
        <v>0.50898692810457347</v>
      </c>
      <c r="N726" s="36">
        <f t="shared" si="11"/>
        <v>0.4784858387799551</v>
      </c>
      <c r="O726" s="35" t="s">
        <v>1395</v>
      </c>
      <c r="P726" s="35"/>
    </row>
    <row r="727" spans="1:16" s="37" customFormat="1" x14ac:dyDescent="0.35">
      <c r="A727" s="35">
        <v>265</v>
      </c>
      <c r="B727" s="35" t="s">
        <v>2895</v>
      </c>
      <c r="C727" s="35" t="s">
        <v>3852</v>
      </c>
      <c r="D727" s="35" t="s">
        <v>4105</v>
      </c>
      <c r="E727" s="35" t="s">
        <v>4189</v>
      </c>
      <c r="F727" s="35"/>
      <c r="G727" s="35" t="s">
        <v>4158</v>
      </c>
      <c r="H727" s="35" t="s">
        <v>2891</v>
      </c>
      <c r="I727" s="35" t="s">
        <v>4327</v>
      </c>
      <c r="J727" s="35" t="s">
        <v>4191</v>
      </c>
      <c r="K727" s="36">
        <v>0.6614420062695926</v>
      </c>
      <c r="L727" s="36">
        <v>0.37304075235109718</v>
      </c>
      <c r="M727" s="36">
        <v>0.39498432601880878</v>
      </c>
      <c r="N727" s="36">
        <f t="shared" si="11"/>
        <v>0.47648902821316619</v>
      </c>
      <c r="O727" s="35" t="s">
        <v>1395</v>
      </c>
      <c r="P727" s="35"/>
    </row>
    <row r="728" spans="1:16" s="37" customFormat="1" x14ac:dyDescent="0.35">
      <c r="A728" s="35">
        <v>829</v>
      </c>
      <c r="B728" s="35" t="s">
        <v>2895</v>
      </c>
      <c r="C728" s="35" t="s">
        <v>2894</v>
      </c>
      <c r="D728" s="35" t="s">
        <v>3279</v>
      </c>
      <c r="E728" s="35" t="s">
        <v>3395</v>
      </c>
      <c r="F728" s="35"/>
      <c r="G728" s="35" t="s">
        <v>3275</v>
      </c>
      <c r="H728" s="35" t="s">
        <v>2891</v>
      </c>
      <c r="I728" s="35" t="s">
        <v>3396</v>
      </c>
      <c r="J728" s="35" t="s">
        <v>3275</v>
      </c>
      <c r="K728" s="36">
        <v>0.53846153846153855</v>
      </c>
      <c r="L728" s="36">
        <v>0.38461538461538464</v>
      </c>
      <c r="M728" s="36">
        <v>0.50549450549450559</v>
      </c>
      <c r="N728" s="36">
        <f t="shared" si="11"/>
        <v>0.47619047619047628</v>
      </c>
      <c r="O728" s="35" t="s">
        <v>1395</v>
      </c>
      <c r="P728" s="35"/>
    </row>
    <row r="729" spans="1:16" s="37" customFormat="1" x14ac:dyDescent="0.35">
      <c r="A729" s="35">
        <v>612</v>
      </c>
      <c r="B729" s="35" t="s">
        <v>2895</v>
      </c>
      <c r="C729" s="35" t="s">
        <v>2894</v>
      </c>
      <c r="D729" s="35" t="s">
        <v>3377</v>
      </c>
      <c r="E729" s="35" t="s">
        <v>3703</v>
      </c>
      <c r="F729" s="35"/>
      <c r="G729" s="35" t="s">
        <v>3702</v>
      </c>
      <c r="H729" s="35" t="s">
        <v>2891</v>
      </c>
      <c r="I729" s="35" t="s">
        <v>3701</v>
      </c>
      <c r="J729" s="35" t="s">
        <v>3700</v>
      </c>
      <c r="K729" s="36">
        <v>0.47137254901960701</v>
      </c>
      <c r="L729" s="36">
        <v>0.45960784313725417</v>
      </c>
      <c r="M729" s="36">
        <v>0.49098039215686118</v>
      </c>
      <c r="N729" s="36">
        <f t="shared" si="11"/>
        <v>0.4739869281045741</v>
      </c>
      <c r="O729" s="35" t="s">
        <v>1395</v>
      </c>
      <c r="P729" s="35"/>
    </row>
    <row r="730" spans="1:16" s="37" customFormat="1" x14ac:dyDescent="0.35">
      <c r="A730" s="35">
        <v>1164</v>
      </c>
      <c r="B730" s="35" t="s">
        <v>2895</v>
      </c>
      <c r="C730" s="35" t="s">
        <v>2894</v>
      </c>
      <c r="D730" s="35" t="s">
        <v>2893</v>
      </c>
      <c r="E730" s="35" t="s">
        <v>2917</v>
      </c>
      <c r="F730" s="35"/>
      <c r="G730" s="35" t="s">
        <v>2915</v>
      </c>
      <c r="H730" s="35" t="s">
        <v>2891</v>
      </c>
      <c r="I730" s="35" t="s">
        <v>2916</v>
      </c>
      <c r="J730" s="35" t="s">
        <v>2915</v>
      </c>
      <c r="K730" s="36">
        <v>0.44874274661508701</v>
      </c>
      <c r="L730" s="36">
        <v>0.47775628626692446</v>
      </c>
      <c r="M730" s="36">
        <v>0.49129593810444877</v>
      </c>
      <c r="N730" s="36">
        <f t="shared" si="11"/>
        <v>0.47259832366215343</v>
      </c>
      <c r="O730" s="35" t="s">
        <v>1395</v>
      </c>
      <c r="P730" s="35"/>
    </row>
    <row r="731" spans="1:16" s="37" customFormat="1" x14ac:dyDescent="0.35">
      <c r="A731" s="35">
        <v>650</v>
      </c>
      <c r="B731" s="35" t="s">
        <v>2895</v>
      </c>
      <c r="C731" s="35" t="s">
        <v>2894</v>
      </c>
      <c r="D731" s="35" t="s">
        <v>3279</v>
      </c>
      <c r="E731" s="35" t="s">
        <v>3320</v>
      </c>
      <c r="F731" s="35"/>
      <c r="G731" s="35" t="s">
        <v>3320</v>
      </c>
      <c r="H731" s="35" t="s">
        <v>2891</v>
      </c>
      <c r="I731" s="35" t="s">
        <v>3630</v>
      </c>
      <c r="J731" s="35" t="s">
        <v>3320</v>
      </c>
      <c r="K731" s="36">
        <v>0.45662100456620996</v>
      </c>
      <c r="L731" s="36">
        <v>0.48326484018264843</v>
      </c>
      <c r="M731" s="36">
        <v>0.4771689497716895</v>
      </c>
      <c r="N731" s="36">
        <f t="shared" si="11"/>
        <v>0.47235159817351596</v>
      </c>
      <c r="O731" s="35" t="s">
        <v>1395</v>
      </c>
      <c r="P731" s="35"/>
    </row>
    <row r="732" spans="1:16" s="37" customFormat="1" x14ac:dyDescent="0.35">
      <c r="A732" s="35">
        <v>952</v>
      </c>
      <c r="B732" s="35" t="s">
        <v>2895</v>
      </c>
      <c r="C732" s="35" t="s">
        <v>2894</v>
      </c>
      <c r="D732" s="35" t="s">
        <v>2893</v>
      </c>
      <c r="E732" s="35" t="s">
        <v>3223</v>
      </c>
      <c r="F732" s="35"/>
      <c r="G732" s="35" t="s">
        <v>3023</v>
      </c>
      <c r="H732" s="35" t="s">
        <v>2891</v>
      </c>
      <c r="I732" s="35" t="s">
        <v>3225</v>
      </c>
      <c r="J732" s="35" t="s">
        <v>3089</v>
      </c>
      <c r="K732" s="36">
        <v>0</v>
      </c>
      <c r="L732" s="36">
        <v>0.68490566037735845</v>
      </c>
      <c r="M732" s="36">
        <v>0.72830188679245289</v>
      </c>
      <c r="N732" s="36">
        <f t="shared" si="11"/>
        <v>0.47106918238993711</v>
      </c>
      <c r="O732" s="35" t="s">
        <v>1395</v>
      </c>
      <c r="P732" s="35"/>
    </row>
    <row r="733" spans="1:16" s="37" customFormat="1" x14ac:dyDescent="0.35">
      <c r="A733" s="35">
        <v>256</v>
      </c>
      <c r="B733" s="35" t="s">
        <v>2895</v>
      </c>
      <c r="C733" s="35" t="s">
        <v>3852</v>
      </c>
      <c r="D733" s="35" t="s">
        <v>4105</v>
      </c>
      <c r="E733" s="35" t="s">
        <v>1529</v>
      </c>
      <c r="F733" s="35"/>
      <c r="G733" s="35" t="s">
        <v>4102</v>
      </c>
      <c r="H733" s="35" t="s">
        <v>2891</v>
      </c>
      <c r="I733" s="35" t="s">
        <v>4338</v>
      </c>
      <c r="J733" s="35" t="s">
        <v>4102</v>
      </c>
      <c r="K733" s="36">
        <v>0.43720930232558142</v>
      </c>
      <c r="L733" s="36">
        <v>0.41860465116279072</v>
      </c>
      <c r="M733" s="36">
        <v>0.55658914728682085</v>
      </c>
      <c r="N733" s="36">
        <f t="shared" si="11"/>
        <v>0.47080103359173098</v>
      </c>
      <c r="O733" s="35" t="s">
        <v>1395</v>
      </c>
      <c r="P733" s="35"/>
    </row>
    <row r="734" spans="1:16" s="37" customFormat="1" x14ac:dyDescent="0.35">
      <c r="A734" s="35">
        <v>1136</v>
      </c>
      <c r="B734" s="35" t="s">
        <v>2895</v>
      </c>
      <c r="C734" s="35" t="s">
        <v>2894</v>
      </c>
      <c r="D734" s="35" t="s">
        <v>2893</v>
      </c>
      <c r="E734" s="35" t="s">
        <v>2962</v>
      </c>
      <c r="F734" s="35"/>
      <c r="G734" s="35" t="s">
        <v>2896</v>
      </c>
      <c r="H734" s="35" t="s">
        <v>2891</v>
      </c>
      <c r="I734" s="35" t="s">
        <v>2963</v>
      </c>
      <c r="J734" s="35" t="s">
        <v>2960</v>
      </c>
      <c r="K734" s="36">
        <v>0.45048543689320381</v>
      </c>
      <c r="L734" s="36">
        <v>0.44854368932038835</v>
      </c>
      <c r="M734" s="36">
        <v>0.50873786407766985</v>
      </c>
      <c r="N734" s="36">
        <f t="shared" si="11"/>
        <v>0.46925566343042063</v>
      </c>
      <c r="O734" s="35" t="s">
        <v>1395</v>
      </c>
      <c r="P734" s="35"/>
    </row>
    <row r="735" spans="1:16" s="37" customFormat="1" x14ac:dyDescent="0.35">
      <c r="A735" s="35">
        <v>569</v>
      </c>
      <c r="B735" s="35" t="s">
        <v>2895</v>
      </c>
      <c r="C735" s="35" t="s">
        <v>2894</v>
      </c>
      <c r="D735" s="35" t="s">
        <v>3377</v>
      </c>
      <c r="E735" s="35" t="s">
        <v>3650</v>
      </c>
      <c r="F735" s="35"/>
      <c r="G735" s="35" t="s">
        <v>3650</v>
      </c>
      <c r="H735" s="35" t="s">
        <v>2891</v>
      </c>
      <c r="I735" s="35" t="s">
        <v>3793</v>
      </c>
      <c r="J735" s="35" t="s">
        <v>3792</v>
      </c>
      <c r="K735" s="36">
        <v>0.46069651741293433</v>
      </c>
      <c r="L735" s="36">
        <v>0.52039800995024776</v>
      </c>
      <c r="M735" s="36">
        <v>0.42487562189054623</v>
      </c>
      <c r="N735" s="36">
        <f t="shared" si="11"/>
        <v>0.46865671641790946</v>
      </c>
      <c r="O735" s="35" t="s">
        <v>1395</v>
      </c>
      <c r="P735" s="35"/>
    </row>
    <row r="736" spans="1:16" s="37" customFormat="1" x14ac:dyDescent="0.35">
      <c r="A736" s="35">
        <v>697</v>
      </c>
      <c r="B736" s="35" t="s">
        <v>2895</v>
      </c>
      <c r="C736" s="35" t="s">
        <v>2894</v>
      </c>
      <c r="D736" s="35" t="s">
        <v>3279</v>
      </c>
      <c r="E736" s="35" t="s">
        <v>3493</v>
      </c>
      <c r="F736" s="35"/>
      <c r="G736" s="35" t="s">
        <v>3382</v>
      </c>
      <c r="H736" s="35" t="s">
        <v>2891</v>
      </c>
      <c r="I736" s="35" t="s">
        <v>3569</v>
      </c>
      <c r="J736" s="35" t="s">
        <v>3382</v>
      </c>
      <c r="K736" s="36">
        <v>0.45217391304347837</v>
      </c>
      <c r="L736" s="36">
        <v>0.4289855072463768</v>
      </c>
      <c r="M736" s="36">
        <v>0.52173913043478259</v>
      </c>
      <c r="N736" s="36">
        <f t="shared" si="11"/>
        <v>0.46763285024154594</v>
      </c>
      <c r="O736" s="35" t="s">
        <v>1395</v>
      </c>
      <c r="P736" s="35"/>
    </row>
    <row r="737" spans="1:16" s="37" customFormat="1" x14ac:dyDescent="0.35">
      <c r="A737" s="35">
        <v>642</v>
      </c>
      <c r="B737" s="35" t="s">
        <v>2895</v>
      </c>
      <c r="C737" s="35" t="s">
        <v>2894</v>
      </c>
      <c r="D737" s="35" t="s">
        <v>3279</v>
      </c>
      <c r="E737" s="35" t="s">
        <v>3491</v>
      </c>
      <c r="F737" s="35"/>
      <c r="G737" s="35" t="s">
        <v>3284</v>
      </c>
      <c r="H737" s="35" t="s">
        <v>2891</v>
      </c>
      <c r="I737" s="35" t="s">
        <v>3638</v>
      </c>
      <c r="J737" s="35" t="s">
        <v>3284</v>
      </c>
      <c r="K737" s="36">
        <v>0.46275294117647059</v>
      </c>
      <c r="L737" s="36">
        <v>0.41176470588235287</v>
      </c>
      <c r="M737" s="36">
        <v>0.5254823529411764</v>
      </c>
      <c r="N737" s="36">
        <f t="shared" si="11"/>
        <v>0.46666666666666662</v>
      </c>
      <c r="O737" s="35" t="s">
        <v>1395</v>
      </c>
      <c r="P737" s="35"/>
    </row>
    <row r="738" spans="1:16" s="37" customFormat="1" x14ac:dyDescent="0.35">
      <c r="A738" s="35">
        <v>53</v>
      </c>
      <c r="B738" s="35" t="s">
        <v>2895</v>
      </c>
      <c r="C738" s="35" t="s">
        <v>2894</v>
      </c>
      <c r="D738" s="35" t="s">
        <v>89</v>
      </c>
      <c r="E738" s="35" t="s">
        <v>4654</v>
      </c>
      <c r="F738" s="35"/>
      <c r="G738" s="35" t="s">
        <v>4652</v>
      </c>
      <c r="H738" s="35" t="s">
        <v>2891</v>
      </c>
      <c r="I738" s="35" t="s">
        <v>4659</v>
      </c>
      <c r="J738" s="35" t="s">
        <v>4652</v>
      </c>
      <c r="K738" s="36">
        <v>0.54428668018931625</v>
      </c>
      <c r="L738" s="36">
        <v>0.41987829614604455</v>
      </c>
      <c r="M738" s="36">
        <v>0.43272481406355578</v>
      </c>
      <c r="N738" s="36">
        <f t="shared" si="11"/>
        <v>0.46562993013297221</v>
      </c>
      <c r="O738" s="35" t="s">
        <v>1395</v>
      </c>
      <c r="P738" s="35"/>
    </row>
    <row r="739" spans="1:16" s="37" customFormat="1" x14ac:dyDescent="0.35">
      <c r="A739" s="35">
        <v>1052</v>
      </c>
      <c r="B739" s="35" t="s">
        <v>2895</v>
      </c>
      <c r="C739" s="35" t="s">
        <v>2894</v>
      </c>
      <c r="D739" s="35" t="s">
        <v>2893</v>
      </c>
      <c r="E739" s="35" t="s">
        <v>3079</v>
      </c>
      <c r="F739" s="35"/>
      <c r="G739" s="35" t="s">
        <v>2936</v>
      </c>
      <c r="H739" s="35" t="s">
        <v>2891</v>
      </c>
      <c r="I739" s="35" t="s">
        <v>3086</v>
      </c>
      <c r="J739" s="35" t="s">
        <v>2954</v>
      </c>
      <c r="K739" s="36">
        <v>0.45631067961165045</v>
      </c>
      <c r="L739" s="36">
        <v>0.46990291262135925</v>
      </c>
      <c r="M739" s="36">
        <v>0.46990291262135925</v>
      </c>
      <c r="N739" s="36">
        <f t="shared" si="11"/>
        <v>0.46537216828478961</v>
      </c>
      <c r="O739" s="35" t="s">
        <v>1395</v>
      </c>
      <c r="P739" s="35"/>
    </row>
    <row r="740" spans="1:16" s="37" customFormat="1" x14ac:dyDescent="0.35">
      <c r="A740" s="35">
        <v>47</v>
      </c>
      <c r="B740" s="35" t="s">
        <v>2895</v>
      </c>
      <c r="C740" s="35" t="s">
        <v>2894</v>
      </c>
      <c r="D740" s="35" t="s">
        <v>89</v>
      </c>
      <c r="E740" s="35" t="s">
        <v>4666</v>
      </c>
      <c r="F740" s="35"/>
      <c r="G740" s="35" t="s">
        <v>4665</v>
      </c>
      <c r="H740" s="35" t="s">
        <v>2891</v>
      </c>
      <c r="I740" s="35" t="s">
        <v>4672</v>
      </c>
      <c r="J740" s="35" t="s">
        <v>4671</v>
      </c>
      <c r="K740" s="36">
        <v>0.4246112237998641</v>
      </c>
      <c r="L740" s="36">
        <v>0.45233265720081134</v>
      </c>
      <c r="M740" s="36">
        <v>0.51791751183231849</v>
      </c>
      <c r="N740" s="36">
        <f t="shared" si="11"/>
        <v>0.46495379761099792</v>
      </c>
      <c r="O740" s="35" t="s">
        <v>1395</v>
      </c>
      <c r="P740" s="35"/>
    </row>
    <row r="741" spans="1:16" s="37" customFormat="1" x14ac:dyDescent="0.35">
      <c r="A741" s="35">
        <v>367</v>
      </c>
      <c r="B741" s="35" t="s">
        <v>2895</v>
      </c>
      <c r="C741" s="35" t="s">
        <v>3852</v>
      </c>
      <c r="D741" s="35" t="s">
        <v>4105</v>
      </c>
      <c r="E741" s="35" t="s">
        <v>4155</v>
      </c>
      <c r="F741" s="35"/>
      <c r="G741" s="35" t="s">
        <v>4155</v>
      </c>
      <c r="H741" s="35" t="s">
        <v>2891</v>
      </c>
      <c r="I741" s="35" t="s">
        <v>4154</v>
      </c>
      <c r="J741" s="35" t="s">
        <v>4153</v>
      </c>
      <c r="K741" s="36">
        <v>0.5079365079365078</v>
      </c>
      <c r="L741" s="36">
        <v>0.39682539682539675</v>
      </c>
      <c r="M741" s="36">
        <v>0.48677248677248558</v>
      </c>
      <c r="N741" s="36">
        <f t="shared" si="11"/>
        <v>0.46384479717813004</v>
      </c>
      <c r="O741" s="35" t="s">
        <v>1395</v>
      </c>
      <c r="P741" s="35"/>
    </row>
    <row r="742" spans="1:16" s="37" customFormat="1" x14ac:dyDescent="0.35">
      <c r="A742" s="35">
        <v>203</v>
      </c>
      <c r="B742" s="35" t="s">
        <v>2895</v>
      </c>
      <c r="C742" s="35" t="s">
        <v>2894</v>
      </c>
      <c r="D742" s="35" t="s">
        <v>89</v>
      </c>
      <c r="E742" s="35" t="s">
        <v>4413</v>
      </c>
      <c r="F742" s="35"/>
      <c r="G742" s="35" t="s">
        <v>4388</v>
      </c>
      <c r="H742" s="35" t="s">
        <v>2891</v>
      </c>
      <c r="I742" s="35" t="s">
        <v>4417</v>
      </c>
      <c r="J742" s="35" t="s">
        <v>4388</v>
      </c>
      <c r="K742" s="36">
        <v>0.72010869565217395</v>
      </c>
      <c r="L742" s="36">
        <v>0</v>
      </c>
      <c r="M742" s="36">
        <v>0.67119565217391319</v>
      </c>
      <c r="N742" s="36">
        <f t="shared" si="11"/>
        <v>0.46376811594202905</v>
      </c>
      <c r="O742" s="35" t="s">
        <v>1395</v>
      </c>
      <c r="P742" s="35"/>
    </row>
    <row r="743" spans="1:16" s="37" customFormat="1" x14ac:dyDescent="0.35">
      <c r="A743" s="35">
        <v>1047</v>
      </c>
      <c r="B743" s="35" t="s">
        <v>2895</v>
      </c>
      <c r="C743" s="35" t="s">
        <v>2894</v>
      </c>
      <c r="D743" s="35" t="s">
        <v>2893</v>
      </c>
      <c r="E743" s="35" t="s">
        <v>3088</v>
      </c>
      <c r="F743" s="35"/>
      <c r="G743" s="35" t="s">
        <v>2932</v>
      </c>
      <c r="H743" s="35" t="s">
        <v>2891</v>
      </c>
      <c r="I743" s="35" t="s">
        <v>3093</v>
      </c>
      <c r="J743" s="35" t="s">
        <v>2932</v>
      </c>
      <c r="K743" s="36">
        <v>0.48127853881278354</v>
      </c>
      <c r="L743" s="36">
        <v>0.20273972602739729</v>
      </c>
      <c r="M743" s="36">
        <v>0.70684931506849313</v>
      </c>
      <c r="N743" s="36">
        <f t="shared" si="11"/>
        <v>0.46362252663622466</v>
      </c>
      <c r="O743" s="35" t="s">
        <v>1395</v>
      </c>
      <c r="P743" s="35"/>
    </row>
    <row r="744" spans="1:16" s="37" customFormat="1" x14ac:dyDescent="0.35">
      <c r="A744" s="35">
        <v>67</v>
      </c>
      <c r="B744" s="35" t="s">
        <v>2895</v>
      </c>
      <c r="C744" s="35" t="s">
        <v>2894</v>
      </c>
      <c r="D744" s="35" t="s">
        <v>89</v>
      </c>
      <c r="E744" s="35" t="s">
        <v>4622</v>
      </c>
      <c r="F744" s="35"/>
      <c r="G744" s="35" t="s">
        <v>4388</v>
      </c>
      <c r="H744" s="35" t="s">
        <v>2891</v>
      </c>
      <c r="I744" s="35" t="s">
        <v>4626</v>
      </c>
      <c r="J744" s="35" t="s">
        <v>4388</v>
      </c>
      <c r="K744" s="36">
        <v>0.48447712418300493</v>
      </c>
      <c r="L744" s="36">
        <v>0.493464052287581</v>
      </c>
      <c r="M744" s="36">
        <v>0.41176470588235287</v>
      </c>
      <c r="N744" s="36">
        <f t="shared" si="11"/>
        <v>0.46323529411764625</v>
      </c>
      <c r="O744" s="35" t="s">
        <v>1395</v>
      </c>
      <c r="P744" s="35"/>
    </row>
    <row r="745" spans="1:16" s="37" customFormat="1" x14ac:dyDescent="0.35">
      <c r="A745" s="35">
        <v>27</v>
      </c>
      <c r="B745" s="35" t="s">
        <v>2895</v>
      </c>
      <c r="C745" s="35" t="s">
        <v>2894</v>
      </c>
      <c r="D745" s="35" t="s">
        <v>89</v>
      </c>
      <c r="E745" s="35" t="s">
        <v>2915</v>
      </c>
      <c r="F745" s="35"/>
      <c r="G745" s="35" t="s">
        <v>4388</v>
      </c>
      <c r="H745" s="35" t="s">
        <v>2891</v>
      </c>
      <c r="I745" s="35" t="s">
        <v>4702</v>
      </c>
      <c r="J745" s="35" t="s">
        <v>4388</v>
      </c>
      <c r="K745" s="36">
        <v>0.40767386091126973</v>
      </c>
      <c r="L745" s="36">
        <v>0.56834532374100721</v>
      </c>
      <c r="M745" s="36">
        <v>0.41247002398081301</v>
      </c>
      <c r="N745" s="36">
        <f t="shared" si="11"/>
        <v>0.46282973621103002</v>
      </c>
      <c r="O745" s="35" t="s">
        <v>1395</v>
      </c>
      <c r="P745" s="35"/>
    </row>
    <row r="746" spans="1:16" s="37" customFormat="1" x14ac:dyDescent="0.35">
      <c r="A746" s="35">
        <v>963</v>
      </c>
      <c r="B746" s="35" t="s">
        <v>2895</v>
      </c>
      <c r="C746" s="35" t="s">
        <v>2894</v>
      </c>
      <c r="D746" s="35" t="s">
        <v>2893</v>
      </c>
      <c r="E746" s="35" t="s">
        <v>3079</v>
      </c>
      <c r="F746" s="35"/>
      <c r="G746" s="35" t="s">
        <v>2936</v>
      </c>
      <c r="H746" s="35" t="s">
        <v>3147</v>
      </c>
      <c r="I746" s="35" t="s">
        <v>3206</v>
      </c>
      <c r="J746" s="35" t="s">
        <v>2936</v>
      </c>
      <c r="K746" s="36">
        <v>0.37610619469026546</v>
      </c>
      <c r="L746" s="36">
        <v>0.49115044247787604</v>
      </c>
      <c r="M746" s="36">
        <v>0.51991150442477874</v>
      </c>
      <c r="N746" s="36">
        <f t="shared" si="11"/>
        <v>0.46238938053097339</v>
      </c>
      <c r="O746" s="35" t="s">
        <v>1395</v>
      </c>
      <c r="P746" s="35"/>
    </row>
    <row r="747" spans="1:16" s="37" customFormat="1" x14ac:dyDescent="0.35">
      <c r="A747" s="35">
        <v>1154</v>
      </c>
      <c r="B747" s="35" t="s">
        <v>2895</v>
      </c>
      <c r="C747" s="35" t="s">
        <v>2894</v>
      </c>
      <c r="D747" s="35" t="s">
        <v>2893</v>
      </c>
      <c r="E747" s="35" t="s">
        <v>2933</v>
      </c>
      <c r="F747" s="35"/>
      <c r="G747" s="35" t="s">
        <v>2932</v>
      </c>
      <c r="H747" s="35" t="s">
        <v>2891</v>
      </c>
      <c r="I747" s="35" t="s">
        <v>2931</v>
      </c>
      <c r="J747" s="35" t="s">
        <v>2930</v>
      </c>
      <c r="K747" s="36">
        <v>0.49882352941176461</v>
      </c>
      <c r="L747" s="36">
        <v>0.53411764705882347</v>
      </c>
      <c r="M747" s="36">
        <v>0.34823529411764703</v>
      </c>
      <c r="N747" s="36">
        <f t="shared" si="11"/>
        <v>0.46039215686274498</v>
      </c>
      <c r="O747" s="35" t="s">
        <v>1395</v>
      </c>
      <c r="P747" s="35"/>
    </row>
    <row r="748" spans="1:16" s="37" customFormat="1" x14ac:dyDescent="0.35">
      <c r="A748" s="35">
        <v>1087</v>
      </c>
      <c r="B748" s="35" t="s">
        <v>2895</v>
      </c>
      <c r="C748" s="35" t="s">
        <v>2894</v>
      </c>
      <c r="D748" s="35" t="s">
        <v>2893</v>
      </c>
      <c r="E748" s="35" t="s">
        <v>3034</v>
      </c>
      <c r="F748" s="35"/>
      <c r="G748" s="35" t="s">
        <v>3032</v>
      </c>
      <c r="H748" s="35" t="s">
        <v>2891</v>
      </c>
      <c r="I748" s="35" t="s">
        <v>3033</v>
      </c>
      <c r="J748" s="35" t="s">
        <v>3032</v>
      </c>
      <c r="K748" s="36">
        <v>0.47751078250153967</v>
      </c>
      <c r="L748" s="36">
        <v>0.45656192236598891</v>
      </c>
      <c r="M748" s="36">
        <v>0.44362292051756008</v>
      </c>
      <c r="N748" s="36">
        <f t="shared" si="11"/>
        <v>0.45923187512836289</v>
      </c>
      <c r="O748" s="35" t="s">
        <v>1395</v>
      </c>
      <c r="P748" s="35"/>
    </row>
    <row r="749" spans="1:16" s="37" customFormat="1" x14ac:dyDescent="0.35">
      <c r="A749" s="35">
        <v>21</v>
      </c>
      <c r="B749" s="35" t="s">
        <v>2895</v>
      </c>
      <c r="C749" s="35" t="s">
        <v>2894</v>
      </c>
      <c r="D749" s="35" t="s">
        <v>89</v>
      </c>
      <c r="E749" s="35" t="s">
        <v>4710</v>
      </c>
      <c r="F749" s="35"/>
      <c r="G749" s="35" t="s">
        <v>4388</v>
      </c>
      <c r="H749" s="35" t="s">
        <v>2891</v>
      </c>
      <c r="I749" s="35" t="s">
        <v>4711</v>
      </c>
      <c r="J749" s="35" t="s">
        <v>4388</v>
      </c>
      <c r="K749" s="36">
        <v>0.375514403292179</v>
      </c>
      <c r="L749" s="36">
        <v>0.60185185185185175</v>
      </c>
      <c r="M749" s="36">
        <v>0.39711934156378387</v>
      </c>
      <c r="N749" s="36">
        <f t="shared" si="11"/>
        <v>0.45816186556927158</v>
      </c>
      <c r="O749" s="35" t="s">
        <v>1395</v>
      </c>
      <c r="P749" s="35"/>
    </row>
    <row r="750" spans="1:16" s="37" customFormat="1" x14ac:dyDescent="0.35">
      <c r="A750" s="35">
        <v>877</v>
      </c>
      <c r="B750" s="35" t="s">
        <v>2895</v>
      </c>
      <c r="C750" s="35" t="s">
        <v>2894</v>
      </c>
      <c r="D750" s="35" t="s">
        <v>3279</v>
      </c>
      <c r="E750" s="35" t="s">
        <v>3324</v>
      </c>
      <c r="F750" s="35"/>
      <c r="G750" s="35" t="s">
        <v>3275</v>
      </c>
      <c r="H750" s="35" t="s">
        <v>2891</v>
      </c>
      <c r="I750" s="35" t="s">
        <v>3323</v>
      </c>
      <c r="J750" s="35" t="s">
        <v>3275</v>
      </c>
      <c r="K750" s="36">
        <v>0.51428571428571435</v>
      </c>
      <c r="L750" s="36">
        <v>0.40000000000000008</v>
      </c>
      <c r="M750" s="36">
        <v>0.45714285714285718</v>
      </c>
      <c r="N750" s="36">
        <f t="shared" si="11"/>
        <v>0.45714285714285713</v>
      </c>
      <c r="O750" s="35" t="s">
        <v>1395</v>
      </c>
      <c r="P750" s="35"/>
    </row>
    <row r="751" spans="1:16" s="37" customFormat="1" x14ac:dyDescent="0.35">
      <c r="A751" s="35">
        <v>632</v>
      </c>
      <c r="B751" s="35" t="s">
        <v>2895</v>
      </c>
      <c r="C751" s="35" t="s">
        <v>2894</v>
      </c>
      <c r="D751" s="35" t="s">
        <v>3377</v>
      </c>
      <c r="E751" s="35" t="s">
        <v>3655</v>
      </c>
      <c r="F751" s="35"/>
      <c r="G751" s="35" t="s">
        <v>3644</v>
      </c>
      <c r="H751" s="35" t="s">
        <v>2891</v>
      </c>
      <c r="I751" s="35" t="s">
        <v>3657</v>
      </c>
      <c r="J751" s="35" t="s">
        <v>3656</v>
      </c>
      <c r="K751" s="36">
        <v>0.44276729559748301</v>
      </c>
      <c r="L751" s="36">
        <v>0.44591194968553394</v>
      </c>
      <c r="M751" s="36">
        <v>0.48176100628930757</v>
      </c>
      <c r="N751" s="36">
        <f t="shared" si="11"/>
        <v>0.4568134171907749</v>
      </c>
      <c r="O751" s="35" t="s">
        <v>1395</v>
      </c>
      <c r="P751" s="35"/>
    </row>
    <row r="752" spans="1:16" s="37" customFormat="1" x14ac:dyDescent="0.35">
      <c r="A752" s="35">
        <v>718</v>
      </c>
      <c r="B752" s="35" t="s">
        <v>2895</v>
      </c>
      <c r="C752" s="35" t="s">
        <v>2894</v>
      </c>
      <c r="D752" s="35" t="s">
        <v>3279</v>
      </c>
      <c r="E752" s="35" t="s">
        <v>3518</v>
      </c>
      <c r="F752" s="35"/>
      <c r="G752" s="35" t="s">
        <v>3275</v>
      </c>
      <c r="H752" s="35" t="s">
        <v>2891</v>
      </c>
      <c r="I752" s="35" t="s">
        <v>3545</v>
      </c>
      <c r="J752" s="35" t="s">
        <v>3275</v>
      </c>
      <c r="K752" s="36">
        <v>0.49180327868852469</v>
      </c>
      <c r="L752" s="36">
        <v>0.49180327868852469</v>
      </c>
      <c r="M752" s="36">
        <v>0.38360655737704918</v>
      </c>
      <c r="N752" s="36">
        <f t="shared" si="11"/>
        <v>0.45573770491803289</v>
      </c>
      <c r="O752" s="35" t="s">
        <v>1395</v>
      </c>
      <c r="P752" s="35"/>
    </row>
    <row r="753" spans="1:16" s="37" customFormat="1" x14ac:dyDescent="0.35">
      <c r="A753" s="35">
        <v>1172</v>
      </c>
      <c r="B753" s="35" t="s">
        <v>2895</v>
      </c>
      <c r="C753" s="35" t="s">
        <v>2894</v>
      </c>
      <c r="D753" s="35" t="s">
        <v>2893</v>
      </c>
      <c r="E753" s="35" t="s">
        <v>2902</v>
      </c>
      <c r="F753" s="35"/>
      <c r="G753" s="35" t="s">
        <v>2900</v>
      </c>
      <c r="H753" s="35" t="s">
        <v>2891</v>
      </c>
      <c r="I753" s="35" t="s">
        <v>2904</v>
      </c>
      <c r="J753" s="35" t="s">
        <v>2900</v>
      </c>
      <c r="K753" s="36">
        <v>0.37209302325581389</v>
      </c>
      <c r="L753" s="36">
        <v>0.65116279069767447</v>
      </c>
      <c r="M753" s="36">
        <v>0.34302325581395349</v>
      </c>
      <c r="N753" s="36">
        <f t="shared" si="11"/>
        <v>0.45542635658914726</v>
      </c>
      <c r="O753" s="35" t="s">
        <v>1395</v>
      </c>
      <c r="P753" s="35"/>
    </row>
    <row r="754" spans="1:16" s="37" customFormat="1" x14ac:dyDescent="0.35">
      <c r="A754" s="35">
        <v>1025</v>
      </c>
      <c r="B754" s="35" t="s">
        <v>2895</v>
      </c>
      <c r="C754" s="35" t="s">
        <v>2894</v>
      </c>
      <c r="D754" s="35" t="s">
        <v>2893</v>
      </c>
      <c r="E754" s="35" t="s">
        <v>3120</v>
      </c>
      <c r="F754" s="35"/>
      <c r="G754" s="35" t="s">
        <v>3118</v>
      </c>
      <c r="H754" s="35" t="s">
        <v>2891</v>
      </c>
      <c r="I754" s="35" t="s">
        <v>3119</v>
      </c>
      <c r="J754" s="35" t="s">
        <v>3118</v>
      </c>
      <c r="K754" s="36">
        <v>0.56944444444444431</v>
      </c>
      <c r="L754" s="36">
        <v>0.42330097087378649</v>
      </c>
      <c r="M754" s="36">
        <v>0.37281553398058243</v>
      </c>
      <c r="N754" s="36">
        <f t="shared" si="11"/>
        <v>0.45518698309960443</v>
      </c>
      <c r="O754" s="35" t="s">
        <v>1395</v>
      </c>
      <c r="P754" s="35"/>
    </row>
    <row r="755" spans="1:16" s="37" customFormat="1" x14ac:dyDescent="0.35">
      <c r="A755" s="35">
        <v>1075</v>
      </c>
      <c r="B755" s="35" t="s">
        <v>2895</v>
      </c>
      <c r="C755" s="35" t="s">
        <v>2894</v>
      </c>
      <c r="D755" s="35" t="s">
        <v>2893</v>
      </c>
      <c r="E755" s="35" t="s">
        <v>3053</v>
      </c>
      <c r="F755" s="35"/>
      <c r="G755" s="35" t="s">
        <v>2889</v>
      </c>
      <c r="H755" s="35" t="s">
        <v>2891</v>
      </c>
      <c r="I755" s="35" t="s">
        <v>3052</v>
      </c>
      <c r="J755" s="35" t="s">
        <v>2889</v>
      </c>
      <c r="K755" s="36">
        <v>0.55681818181818177</v>
      </c>
      <c r="L755" s="36">
        <v>0.39393939393939392</v>
      </c>
      <c r="M755" s="36">
        <v>0.41477272727272729</v>
      </c>
      <c r="N755" s="36">
        <f t="shared" si="11"/>
        <v>0.45517676767676768</v>
      </c>
      <c r="O755" s="35" t="s">
        <v>1395</v>
      </c>
      <c r="P755" s="35"/>
    </row>
    <row r="756" spans="1:16" s="37" customFormat="1" x14ac:dyDescent="0.35">
      <c r="A756" s="35">
        <v>162</v>
      </c>
      <c r="B756" s="35" t="s">
        <v>2895</v>
      </c>
      <c r="C756" s="35" t="s">
        <v>2894</v>
      </c>
      <c r="D756" s="35" t="s">
        <v>89</v>
      </c>
      <c r="E756" s="35" t="s">
        <v>4404</v>
      </c>
      <c r="F756" s="35"/>
      <c r="G756" s="35" t="s">
        <v>4388</v>
      </c>
      <c r="H756" s="35" t="s">
        <v>2891</v>
      </c>
      <c r="I756" s="35" t="s">
        <v>4466</v>
      </c>
      <c r="J756" s="35" t="s">
        <v>4388</v>
      </c>
      <c r="K756" s="36">
        <v>0.60457516339869122</v>
      </c>
      <c r="L756" s="36">
        <v>0.35130718954248286</v>
      </c>
      <c r="M756" s="36">
        <v>0.40849673202614217</v>
      </c>
      <c r="N756" s="36">
        <f t="shared" si="11"/>
        <v>0.45479302832243879</v>
      </c>
      <c r="O756" s="35" t="s">
        <v>1395</v>
      </c>
      <c r="P756" s="35"/>
    </row>
    <row r="757" spans="1:16" s="37" customFormat="1" x14ac:dyDescent="0.35">
      <c r="A757" s="35">
        <v>1165</v>
      </c>
      <c r="B757" s="35" t="s">
        <v>2895</v>
      </c>
      <c r="C757" s="35" t="s">
        <v>2894</v>
      </c>
      <c r="D757" s="35" t="s">
        <v>2893</v>
      </c>
      <c r="E757" s="35" t="s">
        <v>2909</v>
      </c>
      <c r="F757" s="35"/>
      <c r="G757" s="35" t="s">
        <v>2889</v>
      </c>
      <c r="H757" s="35" t="s">
        <v>2891</v>
      </c>
      <c r="I757" s="35" t="s">
        <v>2914</v>
      </c>
      <c r="J757" s="35" t="s">
        <v>2907</v>
      </c>
      <c r="K757" s="36">
        <v>0.43407707910750504</v>
      </c>
      <c r="L757" s="36">
        <v>0.4503042596348884</v>
      </c>
      <c r="M757" s="36">
        <v>0.47667342799188639</v>
      </c>
      <c r="N757" s="36">
        <f t="shared" si="11"/>
        <v>0.45368492224475993</v>
      </c>
      <c r="O757" s="35" t="s">
        <v>1395</v>
      </c>
      <c r="P757" s="35"/>
    </row>
    <row r="758" spans="1:16" s="37" customFormat="1" x14ac:dyDescent="0.35">
      <c r="A758" s="35">
        <v>498</v>
      </c>
      <c r="B758" s="35" t="s">
        <v>2895</v>
      </c>
      <c r="C758" s="35" t="s">
        <v>3852</v>
      </c>
      <c r="D758" s="35" t="s">
        <v>3851</v>
      </c>
      <c r="E758" s="35" t="s">
        <v>3934</v>
      </c>
      <c r="F758" s="35"/>
      <c r="G758" s="35" t="s">
        <v>3848</v>
      </c>
      <c r="H758" s="35" t="s">
        <v>2891</v>
      </c>
      <c r="I758" s="35" t="s">
        <v>3942</v>
      </c>
      <c r="J758" s="35" t="s">
        <v>3941</v>
      </c>
      <c r="K758" s="36">
        <v>0.44329896907216487</v>
      </c>
      <c r="L758" s="36">
        <v>0.44536082474226796</v>
      </c>
      <c r="M758" s="36">
        <v>0.47216494845360818</v>
      </c>
      <c r="N758" s="36">
        <f t="shared" si="11"/>
        <v>0.45360824742268036</v>
      </c>
      <c r="O758" s="35" t="s">
        <v>1395</v>
      </c>
      <c r="P758" s="35"/>
    </row>
    <row r="759" spans="1:16" s="37" customFormat="1" x14ac:dyDescent="0.35">
      <c r="A759" s="35">
        <v>904</v>
      </c>
      <c r="B759" s="35" t="s">
        <v>2895</v>
      </c>
      <c r="C759" s="35" t="s">
        <v>2894</v>
      </c>
      <c r="D759" s="35" t="s">
        <v>3279</v>
      </c>
      <c r="E759" s="35" t="s">
        <v>3282</v>
      </c>
      <c r="F759" s="35"/>
      <c r="G759" s="35" t="s">
        <v>3280</v>
      </c>
      <c r="H759" s="35" t="s">
        <v>2891</v>
      </c>
      <c r="I759" s="35" t="s">
        <v>3283</v>
      </c>
      <c r="J759" s="35" t="s">
        <v>3280</v>
      </c>
      <c r="K759" s="36">
        <v>0.42857142857142871</v>
      </c>
      <c r="L759" s="36">
        <v>0.5</v>
      </c>
      <c r="M759" s="36">
        <v>0.4285714285714286</v>
      </c>
      <c r="N759" s="36">
        <f t="shared" si="11"/>
        <v>0.45238095238095238</v>
      </c>
      <c r="O759" s="35" t="s">
        <v>1395</v>
      </c>
      <c r="P759" s="35"/>
    </row>
    <row r="760" spans="1:16" s="37" customFormat="1" x14ac:dyDescent="0.35">
      <c r="A760" s="35">
        <v>426</v>
      </c>
      <c r="B760" s="35" t="s">
        <v>2895</v>
      </c>
      <c r="C760" s="35" t="s">
        <v>3852</v>
      </c>
      <c r="D760" s="35" t="s">
        <v>3851</v>
      </c>
      <c r="E760" s="35" t="s">
        <v>4056</v>
      </c>
      <c r="F760" s="35"/>
      <c r="G760" s="35" t="s">
        <v>4043</v>
      </c>
      <c r="H760" s="35" t="s">
        <v>2891</v>
      </c>
      <c r="I760" s="35" t="s">
        <v>4065</v>
      </c>
      <c r="J760" s="35" t="s">
        <v>4043</v>
      </c>
      <c r="K760" s="36">
        <v>0.39983173076923079</v>
      </c>
      <c r="L760" s="36">
        <v>0.47275641025640874</v>
      </c>
      <c r="M760" s="36">
        <v>0.48317307692307687</v>
      </c>
      <c r="N760" s="36">
        <f t="shared" si="11"/>
        <v>0.45192040598290545</v>
      </c>
      <c r="O760" s="35" t="s">
        <v>1395</v>
      </c>
      <c r="P760" s="35"/>
    </row>
    <row r="761" spans="1:16" s="37" customFormat="1" x14ac:dyDescent="0.35">
      <c r="A761" s="35">
        <v>1024</v>
      </c>
      <c r="B761" s="35" t="s">
        <v>2895</v>
      </c>
      <c r="C761" s="35" t="s">
        <v>2894</v>
      </c>
      <c r="D761" s="35" t="s">
        <v>2893</v>
      </c>
      <c r="E761" s="35" t="s">
        <v>3120</v>
      </c>
      <c r="F761" s="35"/>
      <c r="G761" s="35" t="s">
        <v>3118</v>
      </c>
      <c r="H761" s="35" t="s">
        <v>2891</v>
      </c>
      <c r="I761" s="35" t="s">
        <v>3122</v>
      </c>
      <c r="J761" s="35" t="s">
        <v>3121</v>
      </c>
      <c r="K761" s="36">
        <v>0.30232558139534882</v>
      </c>
      <c r="L761" s="36">
        <v>0.62403100775193798</v>
      </c>
      <c r="M761" s="36">
        <v>0.42829457364341089</v>
      </c>
      <c r="N761" s="36">
        <f t="shared" si="11"/>
        <v>0.45155038759689919</v>
      </c>
      <c r="O761" s="35" t="s">
        <v>1395</v>
      </c>
      <c r="P761" s="35"/>
    </row>
    <row r="762" spans="1:16" s="37" customFormat="1" x14ac:dyDescent="0.35">
      <c r="A762" s="35">
        <v>875</v>
      </c>
      <c r="B762" s="35" t="s">
        <v>2895</v>
      </c>
      <c r="C762" s="35" t="s">
        <v>2894</v>
      </c>
      <c r="D762" s="35" t="s">
        <v>3279</v>
      </c>
      <c r="E762" s="35" t="s">
        <v>3327</v>
      </c>
      <c r="F762" s="35"/>
      <c r="G762" s="35" t="s">
        <v>3280</v>
      </c>
      <c r="H762" s="35" t="s">
        <v>2891</v>
      </c>
      <c r="I762" s="35" t="s">
        <v>3326</v>
      </c>
      <c r="J762" s="35" t="s">
        <v>3280</v>
      </c>
      <c r="K762" s="36">
        <v>0</v>
      </c>
      <c r="L762" s="36">
        <v>0.67281553398058247</v>
      </c>
      <c r="M762" s="36">
        <v>0.67961165048543681</v>
      </c>
      <c r="N762" s="36">
        <f t="shared" si="11"/>
        <v>0.45080906148867311</v>
      </c>
      <c r="O762" s="35" t="s">
        <v>1395</v>
      </c>
      <c r="P762" s="35"/>
    </row>
    <row r="763" spans="1:16" s="37" customFormat="1" x14ac:dyDescent="0.35">
      <c r="A763" s="35">
        <v>596</v>
      </c>
      <c r="B763" s="35" t="s">
        <v>2895</v>
      </c>
      <c r="C763" s="35" t="s">
        <v>2894</v>
      </c>
      <c r="D763" s="35" t="s">
        <v>3377</v>
      </c>
      <c r="E763" s="35" t="s">
        <v>3740</v>
      </c>
      <c r="F763" s="35"/>
      <c r="G763" s="35" t="s">
        <v>3739</v>
      </c>
      <c r="H763" s="35" t="s">
        <v>2891</v>
      </c>
      <c r="I763" s="35" t="s">
        <v>3738</v>
      </c>
      <c r="J763" s="35" t="s">
        <v>3737</v>
      </c>
      <c r="K763" s="36">
        <v>0.42867383512544727</v>
      </c>
      <c r="L763" s="36">
        <v>0.42652329749103884</v>
      </c>
      <c r="M763" s="36">
        <v>0.49673202614379014</v>
      </c>
      <c r="N763" s="36">
        <f t="shared" si="11"/>
        <v>0.45064305292009205</v>
      </c>
      <c r="O763" s="35" t="s">
        <v>1395</v>
      </c>
      <c r="P763" s="35"/>
    </row>
    <row r="764" spans="1:16" s="37" customFormat="1" x14ac:dyDescent="0.35">
      <c r="A764" s="35">
        <v>1001</v>
      </c>
      <c r="B764" s="35" t="s">
        <v>2895</v>
      </c>
      <c r="C764" s="35" t="s">
        <v>2894</v>
      </c>
      <c r="D764" s="35" t="s">
        <v>2893</v>
      </c>
      <c r="E764" s="35" t="s">
        <v>3088</v>
      </c>
      <c r="F764" s="35"/>
      <c r="G764" s="35" t="s">
        <v>2932</v>
      </c>
      <c r="H764" s="35" t="s">
        <v>3147</v>
      </c>
      <c r="I764" s="35" t="s">
        <v>3149</v>
      </c>
      <c r="J764" s="35" t="s">
        <v>2932</v>
      </c>
      <c r="K764" s="36">
        <v>0.50277777777777499</v>
      </c>
      <c r="L764" s="36">
        <v>0.4</v>
      </c>
      <c r="M764" s="36">
        <v>0.4458333333333333</v>
      </c>
      <c r="N764" s="36">
        <f t="shared" si="11"/>
        <v>0.44953703703703612</v>
      </c>
      <c r="O764" s="35" t="s">
        <v>1395</v>
      </c>
      <c r="P764" s="35"/>
    </row>
    <row r="765" spans="1:16" s="37" customFormat="1" x14ac:dyDescent="0.35">
      <c r="A765" s="35">
        <v>305</v>
      </c>
      <c r="B765" s="35" t="s">
        <v>2895</v>
      </c>
      <c r="C765" s="35" t="s">
        <v>3852</v>
      </c>
      <c r="D765" s="35" t="s">
        <v>4105</v>
      </c>
      <c r="E765" s="35" t="s">
        <v>4262</v>
      </c>
      <c r="F765" s="35"/>
      <c r="G765" s="35" t="s">
        <v>4261</v>
      </c>
      <c r="H765" s="35" t="s">
        <v>2891</v>
      </c>
      <c r="I765" s="35" t="s">
        <v>4266</v>
      </c>
      <c r="J765" s="35" t="s">
        <v>4265</v>
      </c>
      <c r="K765" s="36">
        <v>0.51264367816091949</v>
      </c>
      <c r="L765" s="36">
        <v>0.42605363984674255</v>
      </c>
      <c r="M765" s="36">
        <v>0.40704980842911714</v>
      </c>
      <c r="N765" s="36">
        <f t="shared" si="11"/>
        <v>0.44858237547892643</v>
      </c>
      <c r="O765" s="35" t="s">
        <v>1395</v>
      </c>
      <c r="P765" s="35"/>
    </row>
    <row r="766" spans="1:16" s="37" customFormat="1" x14ac:dyDescent="0.35">
      <c r="A766" s="35">
        <v>90</v>
      </c>
      <c r="B766" s="35" t="s">
        <v>2895</v>
      </c>
      <c r="C766" s="35" t="s">
        <v>2894</v>
      </c>
      <c r="D766" s="35" t="s">
        <v>89</v>
      </c>
      <c r="E766" s="35" t="s">
        <v>4597</v>
      </c>
      <c r="F766" s="35"/>
      <c r="G766" s="35" t="s">
        <v>4388</v>
      </c>
      <c r="H766" s="35" t="s">
        <v>2891</v>
      </c>
      <c r="I766" s="35" t="s">
        <v>4596</v>
      </c>
      <c r="J766" s="35" t="s">
        <v>4388</v>
      </c>
      <c r="K766" s="36">
        <v>0.37916666666666504</v>
      </c>
      <c r="L766" s="36">
        <v>0.38083333333333241</v>
      </c>
      <c r="M766" s="36">
        <v>0.58083333333333242</v>
      </c>
      <c r="N766" s="36">
        <f t="shared" si="11"/>
        <v>0.44694444444444326</v>
      </c>
      <c r="O766" s="35" t="s">
        <v>1395</v>
      </c>
      <c r="P766" s="35"/>
    </row>
    <row r="767" spans="1:16" s="37" customFormat="1" x14ac:dyDescent="0.35">
      <c r="A767" s="35">
        <v>898</v>
      </c>
      <c r="B767" s="35" t="s">
        <v>2895</v>
      </c>
      <c r="C767" s="35" t="s">
        <v>2894</v>
      </c>
      <c r="D767" s="35" t="s">
        <v>3279</v>
      </c>
      <c r="E767" s="35" t="s">
        <v>3284</v>
      </c>
      <c r="F767" s="35"/>
      <c r="G767" s="35" t="s">
        <v>3284</v>
      </c>
      <c r="H767" s="35" t="s">
        <v>2891</v>
      </c>
      <c r="I767" s="35" t="s">
        <v>3290</v>
      </c>
      <c r="J767" s="35" t="s">
        <v>3284</v>
      </c>
      <c r="K767" s="36">
        <v>0.47929738562091501</v>
      </c>
      <c r="L767" s="36">
        <v>0.41393790849673207</v>
      </c>
      <c r="M767" s="36">
        <v>0.44661764705882345</v>
      </c>
      <c r="N767" s="36">
        <f t="shared" si="11"/>
        <v>0.44661764705882351</v>
      </c>
      <c r="O767" s="35" t="s">
        <v>1395</v>
      </c>
      <c r="P767" s="35"/>
    </row>
    <row r="768" spans="1:16" s="37" customFormat="1" x14ac:dyDescent="0.35">
      <c r="A768" s="35">
        <v>94</v>
      </c>
      <c r="B768" s="35" t="s">
        <v>2895</v>
      </c>
      <c r="C768" s="35" t="s">
        <v>2894</v>
      </c>
      <c r="D768" s="35" t="s">
        <v>89</v>
      </c>
      <c r="E768" s="35" t="s">
        <v>4589</v>
      </c>
      <c r="F768" s="35"/>
      <c r="G768" s="35" t="s">
        <v>4589</v>
      </c>
      <c r="H768" s="35" t="s">
        <v>2891</v>
      </c>
      <c r="I768" s="35" t="s">
        <v>4591</v>
      </c>
      <c r="J768" s="35" t="s">
        <v>4583</v>
      </c>
      <c r="K768" s="36">
        <v>0.68</v>
      </c>
      <c r="L768" s="36">
        <v>0.30666666666666592</v>
      </c>
      <c r="M768" s="36">
        <v>0.35226504394861252</v>
      </c>
      <c r="N768" s="36">
        <f t="shared" si="11"/>
        <v>0.44631057020509285</v>
      </c>
      <c r="O768" s="35" t="s">
        <v>1395</v>
      </c>
      <c r="P768" s="35"/>
    </row>
    <row r="769" spans="1:16" s="37" customFormat="1" x14ac:dyDescent="0.35">
      <c r="A769" s="35">
        <v>528</v>
      </c>
      <c r="B769" s="35" t="s">
        <v>2895</v>
      </c>
      <c r="C769" s="35" t="s">
        <v>3852</v>
      </c>
      <c r="D769" s="35" t="s">
        <v>3851</v>
      </c>
      <c r="E769" s="35" t="s">
        <v>3888</v>
      </c>
      <c r="F769" s="35"/>
      <c r="G769" s="35" t="s">
        <v>3888</v>
      </c>
      <c r="H769" s="35" t="s">
        <v>2891</v>
      </c>
      <c r="I769" s="35" t="s">
        <v>3887</v>
      </c>
      <c r="J769" s="35" t="s">
        <v>3886</v>
      </c>
      <c r="K769" s="36">
        <v>0.44670846394984326</v>
      </c>
      <c r="L769" s="36">
        <v>0.44305120167189022</v>
      </c>
      <c r="M769" s="36">
        <v>0.44879832810867232</v>
      </c>
      <c r="N769" s="36">
        <f t="shared" si="11"/>
        <v>0.44618599791013525</v>
      </c>
      <c r="O769" s="35" t="s">
        <v>1395</v>
      </c>
      <c r="P769" s="35"/>
    </row>
    <row r="770" spans="1:16" s="37" customFormat="1" x14ac:dyDescent="0.35">
      <c r="A770" s="35">
        <v>729</v>
      </c>
      <c r="B770" s="35" t="s">
        <v>2895</v>
      </c>
      <c r="C770" s="35" t="s">
        <v>2894</v>
      </c>
      <c r="D770" s="35" t="s">
        <v>3279</v>
      </c>
      <c r="E770" s="35" t="s">
        <v>3295</v>
      </c>
      <c r="F770" s="35"/>
      <c r="G770" s="35" t="s">
        <v>3295</v>
      </c>
      <c r="H770" s="35" t="s">
        <v>2891</v>
      </c>
      <c r="I770" s="35" t="s">
        <v>3534</v>
      </c>
      <c r="J770" s="35" t="s">
        <v>3295</v>
      </c>
      <c r="K770" s="36">
        <v>0.43196428571428575</v>
      </c>
      <c r="L770" s="36">
        <v>0.44727040816326535</v>
      </c>
      <c r="M770" s="36">
        <v>0.45834183673469381</v>
      </c>
      <c r="N770" s="36">
        <f t="shared" si="11"/>
        <v>0.44585884353741495</v>
      </c>
      <c r="O770" s="35" t="s">
        <v>1395</v>
      </c>
      <c r="P770" s="35"/>
    </row>
    <row r="771" spans="1:16" s="37" customFormat="1" x14ac:dyDescent="0.35">
      <c r="A771" s="35">
        <v>151</v>
      </c>
      <c r="B771" s="35" t="s">
        <v>2895</v>
      </c>
      <c r="C771" s="35" t="s">
        <v>2894</v>
      </c>
      <c r="D771" s="35" t="s">
        <v>89</v>
      </c>
      <c r="E771" s="35" t="s">
        <v>4482</v>
      </c>
      <c r="F771" s="35"/>
      <c r="G771" s="35" t="s">
        <v>4481</v>
      </c>
      <c r="H771" s="35" t="s">
        <v>2891</v>
      </c>
      <c r="I771" s="35" t="s">
        <v>4480</v>
      </c>
      <c r="J771" s="35" t="s">
        <v>4479</v>
      </c>
      <c r="K771" s="36">
        <v>0.35226504394861252</v>
      </c>
      <c r="L771" s="36">
        <v>0.47126436781609127</v>
      </c>
      <c r="M771" s="36">
        <v>0.51250845165652326</v>
      </c>
      <c r="N771" s="36">
        <f t="shared" ref="N771:N834" si="12">IFERROR(AVERAGE(K771:M771),0)</f>
        <v>0.44534595447374237</v>
      </c>
      <c r="O771" s="35" t="s">
        <v>1395</v>
      </c>
      <c r="P771" s="35"/>
    </row>
    <row r="772" spans="1:16" s="37" customFormat="1" x14ac:dyDescent="0.35">
      <c r="A772" s="35">
        <v>776</v>
      </c>
      <c r="B772" s="35" t="s">
        <v>2895</v>
      </c>
      <c r="C772" s="35" t="s">
        <v>2894</v>
      </c>
      <c r="D772" s="35" t="s">
        <v>3279</v>
      </c>
      <c r="E772" s="35" t="s">
        <v>3300</v>
      </c>
      <c r="F772" s="35"/>
      <c r="G772" s="35" t="s">
        <v>3300</v>
      </c>
      <c r="H772" s="35" t="s">
        <v>3147</v>
      </c>
      <c r="I772" s="35" t="s">
        <v>3466</v>
      </c>
      <c r="J772" s="35" t="s">
        <v>3465</v>
      </c>
      <c r="K772" s="36">
        <v>0.42930282064441411</v>
      </c>
      <c r="L772" s="36">
        <v>0.44866666666666838</v>
      </c>
      <c r="M772" s="36">
        <v>0.45733333333333515</v>
      </c>
      <c r="N772" s="36">
        <f t="shared" si="12"/>
        <v>0.4451009402148059</v>
      </c>
      <c r="O772" s="35" t="s">
        <v>1395</v>
      </c>
      <c r="P772" s="35"/>
    </row>
    <row r="773" spans="1:16" s="37" customFormat="1" x14ac:dyDescent="0.35">
      <c r="A773" s="35">
        <v>890</v>
      </c>
      <c r="B773" s="35" t="s">
        <v>2895</v>
      </c>
      <c r="C773" s="35" t="s">
        <v>2894</v>
      </c>
      <c r="D773" s="35" t="s">
        <v>3279</v>
      </c>
      <c r="E773" s="35" t="s">
        <v>3300</v>
      </c>
      <c r="F773" s="35"/>
      <c r="G773" s="35" t="s">
        <v>3300</v>
      </c>
      <c r="H773" s="35" t="s">
        <v>2891</v>
      </c>
      <c r="I773" s="35" t="s">
        <v>3305</v>
      </c>
      <c r="J773" s="35" t="s">
        <v>3300</v>
      </c>
      <c r="K773" s="36">
        <v>0.61252100840336143</v>
      </c>
      <c r="L773" s="36">
        <v>0.36322128851540608</v>
      </c>
      <c r="M773" s="36">
        <v>0.35854341736694678</v>
      </c>
      <c r="N773" s="36">
        <f t="shared" si="12"/>
        <v>0.44476190476190475</v>
      </c>
      <c r="O773" s="35" t="s">
        <v>1395</v>
      </c>
      <c r="P773" s="35"/>
    </row>
    <row r="774" spans="1:16" s="37" customFormat="1" x14ac:dyDescent="0.35">
      <c r="A774" s="35">
        <v>181</v>
      </c>
      <c r="B774" s="35" t="s">
        <v>2895</v>
      </c>
      <c r="C774" s="35" t="s">
        <v>2894</v>
      </c>
      <c r="D774" s="35" t="s">
        <v>89</v>
      </c>
      <c r="E774" s="35" t="s">
        <v>4398</v>
      </c>
      <c r="F774" s="35"/>
      <c r="G774" s="35" t="s">
        <v>4388</v>
      </c>
      <c r="H774" s="35" t="s">
        <v>2891</v>
      </c>
      <c r="I774" s="35" t="s">
        <v>4442</v>
      </c>
      <c r="J774" s="35" t="s">
        <v>4388</v>
      </c>
      <c r="K774" s="36">
        <v>0.43890274314214461</v>
      </c>
      <c r="L774" s="36">
        <v>0.33748960931005734</v>
      </c>
      <c r="M774" s="36">
        <v>0.55610972568578543</v>
      </c>
      <c r="N774" s="36">
        <f t="shared" si="12"/>
        <v>0.44416735937932916</v>
      </c>
      <c r="O774" s="35" t="s">
        <v>1395</v>
      </c>
      <c r="P774" s="35"/>
    </row>
    <row r="775" spans="1:16" s="37" customFormat="1" x14ac:dyDescent="0.35">
      <c r="A775" s="35">
        <v>368</v>
      </c>
      <c r="B775" s="35" t="s">
        <v>2895</v>
      </c>
      <c r="C775" s="35" t="s">
        <v>3852</v>
      </c>
      <c r="D775" s="35" t="s">
        <v>4105</v>
      </c>
      <c r="E775" s="35" t="s">
        <v>4135</v>
      </c>
      <c r="F775" s="35"/>
      <c r="G775" s="35" t="s">
        <v>4135</v>
      </c>
      <c r="H775" s="35" t="s">
        <v>2891</v>
      </c>
      <c r="I775" s="35" t="s">
        <v>4152</v>
      </c>
      <c r="J775" s="35" t="s">
        <v>4135</v>
      </c>
      <c r="K775" s="36">
        <v>0.44705882352941184</v>
      </c>
      <c r="L775" s="36">
        <v>0.43921568627450991</v>
      </c>
      <c r="M775" s="36">
        <v>0.44274509803921175</v>
      </c>
      <c r="N775" s="36">
        <f t="shared" si="12"/>
        <v>0.44300653594771117</v>
      </c>
      <c r="O775" s="35" t="s">
        <v>1395</v>
      </c>
      <c r="P775" s="35"/>
    </row>
    <row r="776" spans="1:16" s="37" customFormat="1" x14ac:dyDescent="0.35">
      <c r="A776" s="35">
        <v>982</v>
      </c>
      <c r="B776" s="35" t="s">
        <v>2895</v>
      </c>
      <c r="C776" s="35" t="s">
        <v>2894</v>
      </c>
      <c r="D776" s="35" t="s">
        <v>2893</v>
      </c>
      <c r="E776" s="35" t="s">
        <v>3178</v>
      </c>
      <c r="F776" s="35"/>
      <c r="G776" s="35" t="s">
        <v>3177</v>
      </c>
      <c r="H776" s="35" t="s">
        <v>3147</v>
      </c>
      <c r="I776" s="35" t="s">
        <v>3176</v>
      </c>
      <c r="J776" s="35" t="s">
        <v>3175</v>
      </c>
      <c r="K776" s="36">
        <v>0.43586206896551727</v>
      </c>
      <c r="L776" s="36">
        <v>0.44689655172413789</v>
      </c>
      <c r="M776" s="36">
        <v>0.44551724137931031</v>
      </c>
      <c r="N776" s="36">
        <f t="shared" si="12"/>
        <v>0.44275862068965516</v>
      </c>
      <c r="O776" s="35" t="s">
        <v>1395</v>
      </c>
      <c r="P776" s="35"/>
    </row>
    <row r="777" spans="1:16" s="37" customFormat="1" x14ac:dyDescent="0.35">
      <c r="A777" s="35">
        <v>647</v>
      </c>
      <c r="B777" s="35" t="s">
        <v>2895</v>
      </c>
      <c r="C777" s="35" t="s">
        <v>2894</v>
      </c>
      <c r="D777" s="35" t="s">
        <v>3279</v>
      </c>
      <c r="E777" s="35" t="s">
        <v>3320</v>
      </c>
      <c r="F777" s="35"/>
      <c r="G777" s="35" t="s">
        <v>3320</v>
      </c>
      <c r="H777" s="35" t="s">
        <v>2891</v>
      </c>
      <c r="I777" s="35" t="s">
        <v>3633</v>
      </c>
      <c r="J777" s="35" t="s">
        <v>3320</v>
      </c>
      <c r="K777" s="36">
        <v>0.42570281124497827</v>
      </c>
      <c r="L777" s="36">
        <v>0.43534939759036145</v>
      </c>
      <c r="M777" s="36">
        <v>0.46585542168674704</v>
      </c>
      <c r="N777" s="36">
        <f t="shared" si="12"/>
        <v>0.44230254350736226</v>
      </c>
      <c r="O777" s="35" t="s">
        <v>1395</v>
      </c>
      <c r="P777" s="35"/>
    </row>
    <row r="778" spans="1:16" s="37" customFormat="1" x14ac:dyDescent="0.35">
      <c r="A778" s="35">
        <v>518</v>
      </c>
      <c r="B778" s="35" t="s">
        <v>2895</v>
      </c>
      <c r="C778" s="35" t="s">
        <v>3852</v>
      </c>
      <c r="D778" s="35" t="s">
        <v>3851</v>
      </c>
      <c r="E778" s="35" t="s">
        <v>3906</v>
      </c>
      <c r="F778" s="35"/>
      <c r="G778" s="35" t="s">
        <v>2715</v>
      </c>
      <c r="H778" s="35" t="s">
        <v>2891</v>
      </c>
      <c r="I778" s="35" t="s">
        <v>3905</v>
      </c>
      <c r="J778" s="35" t="s">
        <v>2715</v>
      </c>
      <c r="K778" s="36">
        <v>0.45154639175257738</v>
      </c>
      <c r="L778" s="36">
        <v>0.43505154639175259</v>
      </c>
      <c r="M778" s="36">
        <v>0.43917525773195865</v>
      </c>
      <c r="N778" s="36">
        <f t="shared" si="12"/>
        <v>0.44192439862542954</v>
      </c>
      <c r="O778" s="35" t="s">
        <v>1395</v>
      </c>
      <c r="P778" s="35"/>
    </row>
    <row r="779" spans="1:16" s="37" customFormat="1" x14ac:dyDescent="0.35">
      <c r="A779" s="35">
        <v>553</v>
      </c>
      <c r="B779" s="35" t="s">
        <v>2895</v>
      </c>
      <c r="C779" s="35" t="s">
        <v>2894</v>
      </c>
      <c r="D779" s="35" t="s">
        <v>3377</v>
      </c>
      <c r="E779" s="35" t="s">
        <v>3816</v>
      </c>
      <c r="F779" s="35"/>
      <c r="G779" s="35" t="s">
        <v>3816</v>
      </c>
      <c r="H779" s="35" t="s">
        <v>3147</v>
      </c>
      <c r="I779" s="35" t="s">
        <v>3836</v>
      </c>
      <c r="J779" s="35" t="s">
        <v>3835</v>
      </c>
      <c r="K779" s="36">
        <v>0.43646195442255697</v>
      </c>
      <c r="L779" s="36">
        <v>0.41322059400193972</v>
      </c>
      <c r="M779" s="36">
        <v>0.47501058936671586</v>
      </c>
      <c r="N779" s="36">
        <f t="shared" si="12"/>
        <v>0.44156437926373754</v>
      </c>
      <c r="O779" s="35" t="s">
        <v>1395</v>
      </c>
      <c r="P779" s="35"/>
    </row>
    <row r="780" spans="1:16" s="37" customFormat="1" x14ac:dyDescent="0.35">
      <c r="A780" s="35">
        <v>1170</v>
      </c>
      <c r="B780" s="35" t="s">
        <v>2895</v>
      </c>
      <c r="C780" s="35" t="s">
        <v>2894</v>
      </c>
      <c r="D780" s="35" t="s">
        <v>2893</v>
      </c>
      <c r="E780" s="35" t="s">
        <v>2902</v>
      </c>
      <c r="F780" s="35"/>
      <c r="G780" s="35" t="s">
        <v>2900</v>
      </c>
      <c r="H780" s="35" t="s">
        <v>2891</v>
      </c>
      <c r="I780" s="35" t="s">
        <v>2906</v>
      </c>
      <c r="J780" s="35" t="s">
        <v>2900</v>
      </c>
      <c r="K780" s="36">
        <v>0.45413436692506387</v>
      </c>
      <c r="L780" s="36">
        <v>0.42248062015503884</v>
      </c>
      <c r="M780" s="36">
        <v>0.44767441860465118</v>
      </c>
      <c r="N780" s="36">
        <f t="shared" si="12"/>
        <v>0.44142980189491804</v>
      </c>
      <c r="O780" s="35" t="s">
        <v>1395</v>
      </c>
      <c r="P780" s="35"/>
    </row>
    <row r="781" spans="1:16" s="37" customFormat="1" x14ac:dyDescent="0.35">
      <c r="A781" s="35">
        <v>672</v>
      </c>
      <c r="B781" s="35" t="s">
        <v>2895</v>
      </c>
      <c r="C781" s="35" t="s">
        <v>2894</v>
      </c>
      <c r="D781" s="35" t="s">
        <v>3279</v>
      </c>
      <c r="E781" s="35" t="s">
        <v>3592</v>
      </c>
      <c r="F781" s="35"/>
      <c r="G781" s="35" t="s">
        <v>3342</v>
      </c>
      <c r="H781" s="35" t="s">
        <v>2891</v>
      </c>
      <c r="I781" s="35" t="s">
        <v>3606</v>
      </c>
      <c r="J781" s="35" t="s">
        <v>3342</v>
      </c>
      <c r="K781" s="36">
        <v>0.27284697508896799</v>
      </c>
      <c r="L781" s="36">
        <v>0.18387900355871883</v>
      </c>
      <c r="M781" s="36">
        <v>0.86594306049822067</v>
      </c>
      <c r="N781" s="36">
        <f t="shared" si="12"/>
        <v>0.44088967971530252</v>
      </c>
      <c r="O781" s="35" t="s">
        <v>1395</v>
      </c>
      <c r="P781" s="35"/>
    </row>
    <row r="782" spans="1:16" s="37" customFormat="1" x14ac:dyDescent="0.35">
      <c r="A782" s="35">
        <v>79</v>
      </c>
      <c r="B782" s="35" t="s">
        <v>2895</v>
      </c>
      <c r="C782" s="35" t="s">
        <v>2894</v>
      </c>
      <c r="D782" s="35" t="s">
        <v>89</v>
      </c>
      <c r="E782" s="35" t="s">
        <v>4610</v>
      </c>
      <c r="F782" s="35"/>
      <c r="G782" s="35" t="s">
        <v>4608</v>
      </c>
      <c r="H782" s="35" t="s">
        <v>2891</v>
      </c>
      <c r="I782" s="35" t="s">
        <v>4609</v>
      </c>
      <c r="J782" s="35" t="s">
        <v>4608</v>
      </c>
      <c r="K782" s="36">
        <v>0.43631436314363153</v>
      </c>
      <c r="L782" s="36">
        <v>0.41824751580849051</v>
      </c>
      <c r="M782" s="36">
        <v>0.46160794941282657</v>
      </c>
      <c r="N782" s="36">
        <f t="shared" si="12"/>
        <v>0.43872327612164952</v>
      </c>
      <c r="O782" s="35" t="s">
        <v>1395</v>
      </c>
      <c r="P782" s="35"/>
    </row>
    <row r="783" spans="1:16" s="37" customFormat="1" x14ac:dyDescent="0.35">
      <c r="A783" s="35">
        <v>809</v>
      </c>
      <c r="B783" s="35" t="s">
        <v>2895</v>
      </c>
      <c r="C783" s="35" t="s">
        <v>2894</v>
      </c>
      <c r="D783" s="35" t="s">
        <v>3279</v>
      </c>
      <c r="E783" s="35" t="s">
        <v>1259</v>
      </c>
      <c r="F783" s="35"/>
      <c r="G783" s="35" t="s">
        <v>3342</v>
      </c>
      <c r="H783" s="35" t="s">
        <v>2891</v>
      </c>
      <c r="I783" s="35" t="s">
        <v>3419</v>
      </c>
      <c r="J783" s="35" t="s">
        <v>3356</v>
      </c>
      <c r="K783" s="36">
        <v>0.39210526315789479</v>
      </c>
      <c r="L783" s="36">
        <v>0.40876315789473688</v>
      </c>
      <c r="M783" s="36">
        <v>0.50349999999999995</v>
      </c>
      <c r="N783" s="36">
        <f t="shared" si="12"/>
        <v>0.43478947368421056</v>
      </c>
      <c r="O783" s="35" t="s">
        <v>1395</v>
      </c>
      <c r="P783" s="35"/>
    </row>
    <row r="784" spans="1:16" s="37" customFormat="1" x14ac:dyDescent="0.35">
      <c r="A784" s="35">
        <v>204</v>
      </c>
      <c r="B784" s="35" t="s">
        <v>2895</v>
      </c>
      <c r="C784" s="35" t="s">
        <v>2894</v>
      </c>
      <c r="D784" s="35" t="s">
        <v>89</v>
      </c>
      <c r="E784" s="35" t="s">
        <v>4413</v>
      </c>
      <c r="F784" s="35"/>
      <c r="G784" s="35" t="s">
        <v>4388</v>
      </c>
      <c r="H784" s="35" t="s">
        <v>2891</v>
      </c>
      <c r="I784" s="35" t="s">
        <v>4416</v>
      </c>
      <c r="J784" s="35" t="s">
        <v>4388</v>
      </c>
      <c r="K784" s="36">
        <v>0.62295081967213117</v>
      </c>
      <c r="L784" s="36">
        <v>0</v>
      </c>
      <c r="M784" s="36">
        <v>0.67759562841530052</v>
      </c>
      <c r="N784" s="36">
        <f t="shared" si="12"/>
        <v>0.43351548269581058</v>
      </c>
      <c r="O784" s="35" t="s">
        <v>1395</v>
      </c>
      <c r="P784" s="35"/>
    </row>
    <row r="785" spans="1:16" s="37" customFormat="1" x14ac:dyDescent="0.35">
      <c r="A785" s="35">
        <v>531</v>
      </c>
      <c r="B785" s="35" t="s">
        <v>2895</v>
      </c>
      <c r="C785" s="35" t="s">
        <v>3852</v>
      </c>
      <c r="D785" s="35" t="s">
        <v>3851</v>
      </c>
      <c r="E785" s="35" t="s">
        <v>3879</v>
      </c>
      <c r="F785" s="35"/>
      <c r="G785" s="35" t="s">
        <v>3878</v>
      </c>
      <c r="H785" s="35" t="s">
        <v>2891</v>
      </c>
      <c r="I785" s="35" t="s">
        <v>3882</v>
      </c>
      <c r="J785" s="35" t="s">
        <v>3881</v>
      </c>
      <c r="K785" s="36">
        <v>0.44259259259259265</v>
      </c>
      <c r="L785" s="36">
        <v>0.42283950617283894</v>
      </c>
      <c r="M785" s="36">
        <v>0.43333333333333335</v>
      </c>
      <c r="N785" s="36">
        <f t="shared" si="12"/>
        <v>0.43292181069958829</v>
      </c>
      <c r="O785" s="35" t="s">
        <v>1395</v>
      </c>
      <c r="P785" s="35"/>
    </row>
    <row r="786" spans="1:16" s="37" customFormat="1" x14ac:dyDescent="0.35">
      <c r="A786" s="35">
        <v>1049</v>
      </c>
      <c r="B786" s="35" t="s">
        <v>2895</v>
      </c>
      <c r="C786" s="35" t="s">
        <v>2894</v>
      </c>
      <c r="D786" s="35" t="s">
        <v>2893</v>
      </c>
      <c r="E786" s="35" t="s">
        <v>3088</v>
      </c>
      <c r="F786" s="35"/>
      <c r="G786" s="35" t="s">
        <v>2932</v>
      </c>
      <c r="H786" s="35" t="s">
        <v>2891</v>
      </c>
      <c r="I786" s="35" t="s">
        <v>3091</v>
      </c>
      <c r="J786" s="35" t="s">
        <v>2932</v>
      </c>
      <c r="K786" s="36">
        <v>0.85019607843137157</v>
      </c>
      <c r="L786" s="36">
        <v>0.24705882352941172</v>
      </c>
      <c r="M786" s="36">
        <v>0.19999999999999998</v>
      </c>
      <c r="N786" s="36">
        <f t="shared" si="12"/>
        <v>0.43241830065359443</v>
      </c>
      <c r="O786" s="35" t="s">
        <v>1395</v>
      </c>
      <c r="P786" s="35"/>
    </row>
    <row r="787" spans="1:16" s="37" customFormat="1" x14ac:dyDescent="0.35">
      <c r="A787" s="35">
        <v>46</v>
      </c>
      <c r="B787" s="35" t="s">
        <v>2895</v>
      </c>
      <c r="C787" s="35" t="s">
        <v>2894</v>
      </c>
      <c r="D787" s="35" t="s">
        <v>89</v>
      </c>
      <c r="E787" s="35" t="s">
        <v>4666</v>
      </c>
      <c r="F787" s="35"/>
      <c r="G787" s="35" t="s">
        <v>4665</v>
      </c>
      <c r="H787" s="35" t="s">
        <v>2891</v>
      </c>
      <c r="I787" s="35" t="s">
        <v>4673</v>
      </c>
      <c r="J787" s="35" t="s">
        <v>4665</v>
      </c>
      <c r="K787" s="36">
        <v>0.41784989858012167</v>
      </c>
      <c r="L787" s="36">
        <v>0.42731575388776061</v>
      </c>
      <c r="M787" s="36">
        <v>0.44962812711291278</v>
      </c>
      <c r="N787" s="36">
        <f t="shared" si="12"/>
        <v>0.43159792652693169</v>
      </c>
      <c r="O787" s="35" t="s">
        <v>1395</v>
      </c>
      <c r="P787" s="35"/>
    </row>
    <row r="788" spans="1:16" s="37" customFormat="1" x14ac:dyDescent="0.35">
      <c r="A788" s="35">
        <v>484</v>
      </c>
      <c r="B788" s="35" t="s">
        <v>2895</v>
      </c>
      <c r="C788" s="35" t="s">
        <v>3852</v>
      </c>
      <c r="D788" s="35" t="s">
        <v>3851</v>
      </c>
      <c r="E788" s="35" t="s">
        <v>3960</v>
      </c>
      <c r="F788" s="35"/>
      <c r="G788" s="35" t="s">
        <v>3959</v>
      </c>
      <c r="H788" s="35" t="s">
        <v>2891</v>
      </c>
      <c r="I788" s="35" t="s">
        <v>3963</v>
      </c>
      <c r="J788" s="35" t="s">
        <v>3959</v>
      </c>
      <c r="K788" s="36">
        <v>0.41423948220064732</v>
      </c>
      <c r="L788" s="36">
        <v>0.39158576051779936</v>
      </c>
      <c r="M788" s="36">
        <v>0.48220064724919093</v>
      </c>
      <c r="N788" s="36">
        <f t="shared" si="12"/>
        <v>0.42934196332254587</v>
      </c>
      <c r="O788" s="35" t="s">
        <v>1395</v>
      </c>
      <c r="P788" s="35"/>
    </row>
    <row r="789" spans="1:16" s="37" customFormat="1" x14ac:dyDescent="0.35">
      <c r="A789" s="35">
        <v>644</v>
      </c>
      <c r="B789" s="35" t="s">
        <v>2895</v>
      </c>
      <c r="C789" s="35" t="s">
        <v>2894</v>
      </c>
      <c r="D789" s="35" t="s">
        <v>3279</v>
      </c>
      <c r="E789" s="35" t="s">
        <v>3491</v>
      </c>
      <c r="F789" s="35"/>
      <c r="G789" s="35" t="s">
        <v>3284</v>
      </c>
      <c r="H789" s="35" t="s">
        <v>2891</v>
      </c>
      <c r="I789" s="35" t="s">
        <v>3636</v>
      </c>
      <c r="J789" s="35" t="s">
        <v>3344</v>
      </c>
      <c r="K789" s="36">
        <v>0.82191780821917815</v>
      </c>
      <c r="L789" s="36">
        <v>0.30136986301369861</v>
      </c>
      <c r="M789" s="36">
        <v>0.16438356164383564</v>
      </c>
      <c r="N789" s="36">
        <f t="shared" si="12"/>
        <v>0.42922374429223747</v>
      </c>
      <c r="O789" s="35" t="s">
        <v>1395</v>
      </c>
      <c r="P789" s="35"/>
    </row>
    <row r="790" spans="1:16" s="37" customFormat="1" x14ac:dyDescent="0.35">
      <c r="A790" s="35">
        <v>535</v>
      </c>
      <c r="B790" s="35" t="s">
        <v>2895</v>
      </c>
      <c r="C790" s="35" t="s">
        <v>3852</v>
      </c>
      <c r="D790" s="35" t="s">
        <v>3851</v>
      </c>
      <c r="E790" s="35" t="s">
        <v>3868</v>
      </c>
      <c r="F790" s="35"/>
      <c r="G790" s="35" t="s">
        <v>3848</v>
      </c>
      <c r="H790" s="35" t="s">
        <v>2891</v>
      </c>
      <c r="I790" s="35" t="s">
        <v>3874</v>
      </c>
      <c r="J790" s="35" t="s">
        <v>3872</v>
      </c>
      <c r="K790" s="36">
        <v>0.42644628099173559</v>
      </c>
      <c r="L790" s="36">
        <v>0.39504132231404965</v>
      </c>
      <c r="M790" s="36">
        <v>0.46280991735537186</v>
      </c>
      <c r="N790" s="36">
        <f t="shared" si="12"/>
        <v>0.42809917355371901</v>
      </c>
      <c r="O790" s="35" t="s">
        <v>1395</v>
      </c>
      <c r="P790" s="35"/>
    </row>
    <row r="791" spans="1:16" s="37" customFormat="1" x14ac:dyDescent="0.35">
      <c r="A791" s="35">
        <v>23</v>
      </c>
      <c r="B791" s="35" t="s">
        <v>2895</v>
      </c>
      <c r="C791" s="35" t="s">
        <v>2894</v>
      </c>
      <c r="D791" s="35" t="s">
        <v>89</v>
      </c>
      <c r="E791" s="35" t="s">
        <v>4707</v>
      </c>
      <c r="F791" s="35"/>
      <c r="G791" s="35" t="s">
        <v>4388</v>
      </c>
      <c r="H791" s="35" t="s">
        <v>2891</v>
      </c>
      <c r="I791" s="35" t="s">
        <v>4708</v>
      </c>
      <c r="J791" s="35" t="s">
        <v>4388</v>
      </c>
      <c r="K791" s="36">
        <v>0.42962962962962775</v>
      </c>
      <c r="L791" s="36">
        <v>0.42685185185185004</v>
      </c>
      <c r="M791" s="36">
        <v>0.42777777777777776</v>
      </c>
      <c r="N791" s="36">
        <f t="shared" si="12"/>
        <v>0.4280864197530852</v>
      </c>
      <c r="O791" s="35" t="s">
        <v>1395</v>
      </c>
      <c r="P791" s="35"/>
    </row>
    <row r="792" spans="1:16" s="37" customFormat="1" x14ac:dyDescent="0.35">
      <c r="A792" s="35">
        <v>488</v>
      </c>
      <c r="B792" s="35" t="s">
        <v>2895</v>
      </c>
      <c r="C792" s="35" t="s">
        <v>3852</v>
      </c>
      <c r="D792" s="35" t="s">
        <v>3851</v>
      </c>
      <c r="E792" s="35" t="s">
        <v>2715</v>
      </c>
      <c r="F792" s="35"/>
      <c r="G792" s="35" t="s">
        <v>2715</v>
      </c>
      <c r="H792" s="35" t="s">
        <v>2891</v>
      </c>
      <c r="I792" s="35" t="s">
        <v>3955</v>
      </c>
      <c r="J792" s="35" t="s">
        <v>2715</v>
      </c>
      <c r="K792" s="36">
        <v>0.40235294117647064</v>
      </c>
      <c r="L792" s="36">
        <v>0.4062745098039201</v>
      </c>
      <c r="M792" s="36">
        <v>0.47529411764705887</v>
      </c>
      <c r="N792" s="36">
        <f t="shared" si="12"/>
        <v>0.42797385620914991</v>
      </c>
      <c r="O792" s="35" t="s">
        <v>1395</v>
      </c>
      <c r="P792" s="35"/>
    </row>
    <row r="793" spans="1:16" s="37" customFormat="1" x14ac:dyDescent="0.35">
      <c r="A793" s="35">
        <v>760</v>
      </c>
      <c r="B793" s="35" t="s">
        <v>2895</v>
      </c>
      <c r="C793" s="35" t="s">
        <v>2894</v>
      </c>
      <c r="D793" s="35" t="s">
        <v>3279</v>
      </c>
      <c r="E793" s="35" t="s">
        <v>3382</v>
      </c>
      <c r="F793" s="35"/>
      <c r="G793" s="35" t="s">
        <v>3382</v>
      </c>
      <c r="H793" s="35" t="s">
        <v>3147</v>
      </c>
      <c r="I793" s="35" t="s">
        <v>3488</v>
      </c>
      <c r="J793" s="35" t="s">
        <v>3382</v>
      </c>
      <c r="K793" s="36">
        <v>0.4270808817761042</v>
      </c>
      <c r="L793" s="36">
        <v>0.41575494928057405</v>
      </c>
      <c r="M793" s="36">
        <v>0.43958333333333399</v>
      </c>
      <c r="N793" s="36">
        <f t="shared" si="12"/>
        <v>0.42747305479667075</v>
      </c>
      <c r="O793" s="35" t="s">
        <v>1395</v>
      </c>
      <c r="P793" s="35"/>
    </row>
    <row r="794" spans="1:16" s="37" customFormat="1" x14ac:dyDescent="0.35">
      <c r="A794" s="35">
        <v>441</v>
      </c>
      <c r="B794" s="35" t="s">
        <v>2895</v>
      </c>
      <c r="C794" s="35" t="s">
        <v>3852</v>
      </c>
      <c r="D794" s="35" t="s">
        <v>3851</v>
      </c>
      <c r="E794" s="35" t="s">
        <v>4045</v>
      </c>
      <c r="F794" s="35"/>
      <c r="G794" s="35" t="s">
        <v>4043</v>
      </c>
      <c r="H794" s="35" t="s">
        <v>2891</v>
      </c>
      <c r="I794" s="35" t="s">
        <v>4044</v>
      </c>
      <c r="J794" s="35" t="s">
        <v>4043</v>
      </c>
      <c r="K794" s="36">
        <v>0.43433333333333346</v>
      </c>
      <c r="L794" s="36">
        <v>0.39393939393939392</v>
      </c>
      <c r="M794" s="36">
        <v>0.44949494949494856</v>
      </c>
      <c r="N794" s="36">
        <f t="shared" si="12"/>
        <v>0.42592255892255865</v>
      </c>
      <c r="O794" s="35" t="s">
        <v>1395</v>
      </c>
      <c r="P794" s="35"/>
    </row>
    <row r="795" spans="1:16" s="37" customFormat="1" x14ac:dyDescent="0.35">
      <c r="A795" s="35">
        <v>1102</v>
      </c>
      <c r="B795" s="35" t="s">
        <v>2895</v>
      </c>
      <c r="C795" s="35" t="s">
        <v>2894</v>
      </c>
      <c r="D795" s="35" t="s">
        <v>2893</v>
      </c>
      <c r="E795" s="35" t="s">
        <v>2952</v>
      </c>
      <c r="F795" s="35"/>
      <c r="G795" s="35" t="s">
        <v>2952</v>
      </c>
      <c r="H795" s="35" t="s">
        <v>2891</v>
      </c>
      <c r="I795" s="35" t="s">
        <v>3012</v>
      </c>
      <c r="J795" s="35" t="s">
        <v>2952</v>
      </c>
      <c r="K795" s="36">
        <v>0.43575418994413412</v>
      </c>
      <c r="L795" s="36">
        <v>0.42178770949720656</v>
      </c>
      <c r="M795" s="36">
        <v>0.41899441340782123</v>
      </c>
      <c r="N795" s="36">
        <f t="shared" si="12"/>
        <v>0.42551210428305392</v>
      </c>
      <c r="O795" s="35" t="s">
        <v>1395</v>
      </c>
      <c r="P795" s="35"/>
    </row>
    <row r="796" spans="1:16" s="37" customFormat="1" x14ac:dyDescent="0.35">
      <c r="A796" s="35">
        <v>342</v>
      </c>
      <c r="B796" s="35" t="s">
        <v>2895</v>
      </c>
      <c r="C796" s="35" t="s">
        <v>3852</v>
      </c>
      <c r="D796" s="35" t="s">
        <v>4105</v>
      </c>
      <c r="E796" s="35" t="s">
        <v>4194</v>
      </c>
      <c r="F796" s="35"/>
      <c r="G796" s="35" t="s">
        <v>4193</v>
      </c>
      <c r="H796" s="35" t="s">
        <v>2891</v>
      </c>
      <c r="I796" s="35" t="s">
        <v>4195</v>
      </c>
      <c r="J796" s="35" t="s">
        <v>4191</v>
      </c>
      <c r="K796" s="36">
        <v>0.68152866242038224</v>
      </c>
      <c r="L796" s="36">
        <v>0.20169851380042464</v>
      </c>
      <c r="M796" s="36">
        <v>0.39214437367303606</v>
      </c>
      <c r="N796" s="36">
        <f t="shared" si="12"/>
        <v>0.42512384996461433</v>
      </c>
      <c r="O796" s="35" t="s">
        <v>1395</v>
      </c>
      <c r="P796" s="35"/>
    </row>
    <row r="797" spans="1:16" s="37" customFormat="1" x14ac:dyDescent="0.35">
      <c r="A797" s="35">
        <v>1143</v>
      </c>
      <c r="B797" s="35" t="s">
        <v>2895</v>
      </c>
      <c r="C797" s="35" t="s">
        <v>2894</v>
      </c>
      <c r="D797" s="35" t="s">
        <v>2893</v>
      </c>
      <c r="E797" s="35" t="s">
        <v>2953</v>
      </c>
      <c r="F797" s="35"/>
      <c r="G797" s="35" t="s">
        <v>2952</v>
      </c>
      <c r="H797" s="35" t="s">
        <v>2891</v>
      </c>
      <c r="I797" s="35" t="s">
        <v>2951</v>
      </c>
      <c r="J797" s="35" t="s">
        <v>2950</v>
      </c>
      <c r="K797" s="36">
        <v>0.44528301886792448</v>
      </c>
      <c r="L797" s="36">
        <v>0.44339622641509435</v>
      </c>
      <c r="M797" s="36">
        <v>0.38301886792452833</v>
      </c>
      <c r="N797" s="36">
        <f t="shared" si="12"/>
        <v>0.42389937106918235</v>
      </c>
      <c r="O797" s="35" t="s">
        <v>1395</v>
      </c>
      <c r="P797" s="35"/>
    </row>
    <row r="798" spans="1:16" s="37" customFormat="1" x14ac:dyDescent="0.35">
      <c r="A798" s="35">
        <v>884</v>
      </c>
      <c r="B798" s="35" t="s">
        <v>2895</v>
      </c>
      <c r="C798" s="35" t="s">
        <v>2894</v>
      </c>
      <c r="D798" s="35" t="s">
        <v>3279</v>
      </c>
      <c r="E798" s="35" t="s">
        <v>3300</v>
      </c>
      <c r="F798" s="35"/>
      <c r="G798" s="35" t="s">
        <v>3300</v>
      </c>
      <c r="H798" s="35" t="s">
        <v>2891</v>
      </c>
      <c r="I798" s="35" t="s">
        <v>3313</v>
      </c>
      <c r="J798" s="35" t="s">
        <v>3300</v>
      </c>
      <c r="K798" s="36">
        <v>0.52023121387283244</v>
      </c>
      <c r="L798" s="36">
        <v>0.61656069364161858</v>
      </c>
      <c r="M798" s="36">
        <v>0.13488439306358382</v>
      </c>
      <c r="N798" s="36">
        <f t="shared" si="12"/>
        <v>0.42389210019267831</v>
      </c>
      <c r="O798" s="35" t="s">
        <v>1395</v>
      </c>
      <c r="P798" s="35"/>
    </row>
    <row r="799" spans="1:16" s="37" customFormat="1" x14ac:dyDescent="0.35">
      <c r="A799" s="35">
        <v>216</v>
      </c>
      <c r="B799" s="35" t="s">
        <v>2895</v>
      </c>
      <c r="C799" s="35" t="s">
        <v>2894</v>
      </c>
      <c r="D799" s="35" t="s">
        <v>89</v>
      </c>
      <c r="E799" s="35" t="s">
        <v>4392</v>
      </c>
      <c r="F799" s="35"/>
      <c r="G799" s="35" t="s">
        <v>4388</v>
      </c>
      <c r="H799" s="35" t="s">
        <v>2891</v>
      </c>
      <c r="I799" s="35" t="s">
        <v>4402</v>
      </c>
      <c r="J799" s="35" t="s">
        <v>4388</v>
      </c>
      <c r="K799" s="36">
        <v>0.75187969924812026</v>
      </c>
      <c r="L799" s="36">
        <v>0</v>
      </c>
      <c r="M799" s="36">
        <v>0.51796157059314785</v>
      </c>
      <c r="N799" s="36">
        <f t="shared" si="12"/>
        <v>0.42328042328042265</v>
      </c>
      <c r="O799" s="35" t="s">
        <v>1395</v>
      </c>
      <c r="P799" s="35"/>
    </row>
    <row r="800" spans="1:16" s="37" customFormat="1" x14ac:dyDescent="0.35">
      <c r="A800" s="35">
        <v>490</v>
      </c>
      <c r="B800" s="35" t="s">
        <v>2895</v>
      </c>
      <c r="C800" s="35" t="s">
        <v>3852</v>
      </c>
      <c r="D800" s="35" t="s">
        <v>3851</v>
      </c>
      <c r="E800" s="35" t="s">
        <v>2715</v>
      </c>
      <c r="F800" s="35"/>
      <c r="G800" s="35" t="s">
        <v>2715</v>
      </c>
      <c r="H800" s="35" t="s">
        <v>2891</v>
      </c>
      <c r="I800" s="35" t="s">
        <v>3952</v>
      </c>
      <c r="J800" s="35" t="s">
        <v>2715</v>
      </c>
      <c r="K800" s="36">
        <v>0.44151565074135085</v>
      </c>
      <c r="L800" s="36">
        <v>0.40911587040087805</v>
      </c>
      <c r="M800" s="36">
        <v>0.4184514003294893</v>
      </c>
      <c r="N800" s="36">
        <f t="shared" si="12"/>
        <v>0.42302764049057268</v>
      </c>
      <c r="O800" s="35" t="s">
        <v>1395</v>
      </c>
      <c r="P800" s="35"/>
    </row>
    <row r="801" spans="1:16" s="37" customFormat="1" x14ac:dyDescent="0.35">
      <c r="A801" s="35">
        <v>201</v>
      </c>
      <c r="B801" s="35" t="s">
        <v>2895</v>
      </c>
      <c r="C801" s="35" t="s">
        <v>2894</v>
      </c>
      <c r="D801" s="35" t="s">
        <v>89</v>
      </c>
      <c r="E801" s="35" t="s">
        <v>4420</v>
      </c>
      <c r="F801" s="35"/>
      <c r="G801" s="35" t="s">
        <v>4388</v>
      </c>
      <c r="H801" s="35" t="s">
        <v>2891</v>
      </c>
      <c r="I801" s="35" t="s">
        <v>4419</v>
      </c>
      <c r="J801" s="35" t="s">
        <v>4388</v>
      </c>
      <c r="K801" s="36">
        <v>0.36850921273031806</v>
      </c>
      <c r="L801" s="36">
        <v>0.45226130653266333</v>
      </c>
      <c r="M801" s="36">
        <v>0.44723618090452255</v>
      </c>
      <c r="N801" s="36">
        <f t="shared" si="12"/>
        <v>0.42266890005583463</v>
      </c>
      <c r="O801" s="35" t="s">
        <v>1395</v>
      </c>
      <c r="P801" s="35"/>
    </row>
    <row r="802" spans="1:16" s="37" customFormat="1" x14ac:dyDescent="0.35">
      <c r="A802" s="35">
        <v>668</v>
      </c>
      <c r="B802" s="35" t="s">
        <v>2895</v>
      </c>
      <c r="C802" s="35" t="s">
        <v>2894</v>
      </c>
      <c r="D802" s="35" t="s">
        <v>3279</v>
      </c>
      <c r="E802" s="35" t="s">
        <v>3610</v>
      </c>
      <c r="F802" s="35"/>
      <c r="G802" s="35" t="s">
        <v>3471</v>
      </c>
      <c r="H802" s="35" t="s">
        <v>2891</v>
      </c>
      <c r="I802" s="35" t="s">
        <v>3611</v>
      </c>
      <c r="J802" s="35" t="s">
        <v>3471</v>
      </c>
      <c r="K802" s="36">
        <v>0.47272727272727272</v>
      </c>
      <c r="L802" s="36">
        <v>0.1818181818181818</v>
      </c>
      <c r="M802" s="36">
        <v>0.61210909090909094</v>
      </c>
      <c r="N802" s="36">
        <f t="shared" si="12"/>
        <v>0.42221818181818183</v>
      </c>
      <c r="O802" s="35" t="s">
        <v>1395</v>
      </c>
      <c r="P802" s="35"/>
    </row>
    <row r="803" spans="1:16" s="37" customFormat="1" x14ac:dyDescent="0.35">
      <c r="A803" s="35">
        <v>1035</v>
      </c>
      <c r="B803" s="35" t="s">
        <v>2895</v>
      </c>
      <c r="C803" s="35" t="s">
        <v>2894</v>
      </c>
      <c r="D803" s="35" t="s">
        <v>2893</v>
      </c>
      <c r="E803" s="35" t="s">
        <v>3088</v>
      </c>
      <c r="F803" s="35"/>
      <c r="G803" s="35" t="s">
        <v>2932</v>
      </c>
      <c r="H803" s="35" t="s">
        <v>2891</v>
      </c>
      <c r="I803" s="35" t="s">
        <v>3105</v>
      </c>
      <c r="J803" s="35" t="s">
        <v>2932</v>
      </c>
      <c r="K803" s="36">
        <v>0.49428571428571427</v>
      </c>
      <c r="L803" s="36">
        <v>0.39142857142857146</v>
      </c>
      <c r="M803" s="36">
        <v>0.38</v>
      </c>
      <c r="N803" s="36">
        <f t="shared" si="12"/>
        <v>0.42190476190476184</v>
      </c>
      <c r="O803" s="35" t="s">
        <v>1395</v>
      </c>
      <c r="P803" s="35"/>
    </row>
    <row r="804" spans="1:16" s="37" customFormat="1" x14ac:dyDescent="0.35">
      <c r="A804" s="35">
        <v>230</v>
      </c>
      <c r="B804" s="35" t="s">
        <v>2895</v>
      </c>
      <c r="C804" s="35" t="s">
        <v>3852</v>
      </c>
      <c r="D804" s="35" t="s">
        <v>4105</v>
      </c>
      <c r="E804" s="35" t="s">
        <v>4381</v>
      </c>
      <c r="F804" s="35"/>
      <c r="G804" s="35" t="s">
        <v>1351</v>
      </c>
      <c r="H804" s="35" t="s">
        <v>2891</v>
      </c>
      <c r="I804" s="35" t="s">
        <v>4382</v>
      </c>
      <c r="J804" s="35" t="s">
        <v>1351</v>
      </c>
      <c r="K804" s="36">
        <v>0.39485981308411211</v>
      </c>
      <c r="L804" s="36">
        <v>0.43691588785046725</v>
      </c>
      <c r="M804" s="36">
        <v>0.43224299065420563</v>
      </c>
      <c r="N804" s="36">
        <f t="shared" si="12"/>
        <v>0.42133956386292831</v>
      </c>
      <c r="O804" s="35" t="s">
        <v>1395</v>
      </c>
      <c r="P804" s="35"/>
    </row>
    <row r="805" spans="1:16" s="37" customFormat="1" x14ac:dyDescent="0.35">
      <c r="A805" s="35">
        <v>48</v>
      </c>
      <c r="B805" s="35" t="s">
        <v>2895</v>
      </c>
      <c r="C805" s="35" t="s">
        <v>2894</v>
      </c>
      <c r="D805" s="35" t="s">
        <v>89</v>
      </c>
      <c r="E805" s="35" t="s">
        <v>4666</v>
      </c>
      <c r="F805" s="35"/>
      <c r="G805" s="35" t="s">
        <v>4665</v>
      </c>
      <c r="H805" s="35" t="s">
        <v>2891</v>
      </c>
      <c r="I805" s="35" t="s">
        <v>4670</v>
      </c>
      <c r="J805" s="35" t="s">
        <v>4669</v>
      </c>
      <c r="K805" s="36">
        <v>0.40365111561866124</v>
      </c>
      <c r="L805" s="36">
        <v>0.43475321162947872</v>
      </c>
      <c r="M805" s="36">
        <v>0.42528735632183773</v>
      </c>
      <c r="N805" s="36">
        <f t="shared" si="12"/>
        <v>0.42123056118999253</v>
      </c>
      <c r="O805" s="35" t="s">
        <v>1395</v>
      </c>
      <c r="P805" s="35"/>
    </row>
    <row r="806" spans="1:16" s="37" customFormat="1" x14ac:dyDescent="0.35">
      <c r="A806" s="35">
        <v>303</v>
      </c>
      <c r="B806" s="35" t="s">
        <v>2895</v>
      </c>
      <c r="C806" s="35" t="s">
        <v>3852</v>
      </c>
      <c r="D806" s="35" t="s">
        <v>4105</v>
      </c>
      <c r="E806" s="35" t="s">
        <v>4262</v>
      </c>
      <c r="F806" s="35"/>
      <c r="G806" s="35" t="s">
        <v>4261</v>
      </c>
      <c r="H806" s="35" t="s">
        <v>2891</v>
      </c>
      <c r="I806" s="35" t="s">
        <v>4269</v>
      </c>
      <c r="J806" s="35" t="s">
        <v>4261</v>
      </c>
      <c r="K806" s="36">
        <v>0.40659340659340659</v>
      </c>
      <c r="L806" s="36">
        <v>0.41208791208791212</v>
      </c>
      <c r="M806" s="36">
        <v>0.44395604395604388</v>
      </c>
      <c r="N806" s="36">
        <f t="shared" si="12"/>
        <v>0.42087912087912088</v>
      </c>
      <c r="O806" s="35" t="s">
        <v>1395</v>
      </c>
      <c r="P806" s="35"/>
    </row>
    <row r="807" spans="1:16" s="37" customFormat="1" x14ac:dyDescent="0.35">
      <c r="A807" s="35">
        <v>161</v>
      </c>
      <c r="B807" s="35" t="s">
        <v>2895</v>
      </c>
      <c r="C807" s="35" t="s">
        <v>2894</v>
      </c>
      <c r="D807" s="35" t="s">
        <v>89</v>
      </c>
      <c r="E807" s="35" t="s">
        <v>4404</v>
      </c>
      <c r="F807" s="35"/>
      <c r="G807" s="35" t="s">
        <v>4388</v>
      </c>
      <c r="H807" s="35" t="s">
        <v>2891</v>
      </c>
      <c r="I807" s="35" t="s">
        <v>4467</v>
      </c>
      <c r="J807" s="35" t="s">
        <v>4388</v>
      </c>
      <c r="K807" s="36">
        <v>0.53921568627450978</v>
      </c>
      <c r="L807" s="36">
        <v>0.37990196078431376</v>
      </c>
      <c r="M807" s="36">
        <v>0.34313725490196079</v>
      </c>
      <c r="N807" s="36">
        <f t="shared" si="12"/>
        <v>0.42075163398692811</v>
      </c>
      <c r="O807" s="35" t="s">
        <v>1395</v>
      </c>
      <c r="P807" s="35"/>
    </row>
    <row r="808" spans="1:16" s="37" customFormat="1" x14ac:dyDescent="0.35">
      <c r="A808" s="35">
        <v>738</v>
      </c>
      <c r="B808" s="35" t="s">
        <v>2895</v>
      </c>
      <c r="C808" s="35" t="s">
        <v>2894</v>
      </c>
      <c r="D808" s="35" t="s">
        <v>3279</v>
      </c>
      <c r="E808" s="35" t="s">
        <v>3330</v>
      </c>
      <c r="F808" s="35"/>
      <c r="G808" s="35" t="s">
        <v>3330</v>
      </c>
      <c r="H808" s="35" t="s">
        <v>3147</v>
      </c>
      <c r="I808" s="35" t="s">
        <v>3519</v>
      </c>
      <c r="J808" s="35" t="s">
        <v>3332</v>
      </c>
      <c r="K808" s="36">
        <v>0.40277777777777773</v>
      </c>
      <c r="L808" s="36">
        <v>0.41935483870967766</v>
      </c>
      <c r="M808" s="36">
        <v>0.43778801843317922</v>
      </c>
      <c r="N808" s="36">
        <f t="shared" si="12"/>
        <v>0.41997354497354489</v>
      </c>
      <c r="O808" s="35" t="s">
        <v>1395</v>
      </c>
      <c r="P808" s="35"/>
    </row>
    <row r="809" spans="1:16" s="37" customFormat="1" x14ac:dyDescent="0.35">
      <c r="A809" s="35">
        <v>631</v>
      </c>
      <c r="B809" s="35" t="s">
        <v>2895</v>
      </c>
      <c r="C809" s="35" t="s">
        <v>2894</v>
      </c>
      <c r="D809" s="35" t="s">
        <v>3377</v>
      </c>
      <c r="E809" s="35" t="s">
        <v>3655</v>
      </c>
      <c r="F809" s="35"/>
      <c r="G809" s="35" t="s">
        <v>3644</v>
      </c>
      <c r="H809" s="35" t="s">
        <v>2891</v>
      </c>
      <c r="I809" s="35" t="s">
        <v>3658</v>
      </c>
      <c r="J809" s="35" t="s">
        <v>3644</v>
      </c>
      <c r="K809" s="36">
        <v>0.47236467236467172</v>
      </c>
      <c r="L809" s="36">
        <v>0.37834757834757782</v>
      </c>
      <c r="M809" s="36">
        <v>0.40854700854700854</v>
      </c>
      <c r="N809" s="36">
        <f t="shared" si="12"/>
        <v>0.41975308641975273</v>
      </c>
      <c r="O809" s="35" t="s">
        <v>1395</v>
      </c>
      <c r="P809" s="35"/>
    </row>
    <row r="810" spans="1:16" s="37" customFormat="1" x14ac:dyDescent="0.35">
      <c r="A810" s="35">
        <v>501</v>
      </c>
      <c r="B810" s="35" t="s">
        <v>2895</v>
      </c>
      <c r="C810" s="35" t="s">
        <v>3852</v>
      </c>
      <c r="D810" s="35" t="s">
        <v>3851</v>
      </c>
      <c r="E810" s="35" t="s">
        <v>3934</v>
      </c>
      <c r="F810" s="35"/>
      <c r="G810" s="35" t="s">
        <v>3848</v>
      </c>
      <c r="H810" s="35" t="s">
        <v>2891</v>
      </c>
      <c r="I810" s="35" t="s">
        <v>3938</v>
      </c>
      <c r="J810" s="35" t="s">
        <v>3848</v>
      </c>
      <c r="K810" s="36">
        <v>0.43121149897330596</v>
      </c>
      <c r="L810" s="36">
        <v>0.40930869267624848</v>
      </c>
      <c r="M810" s="36">
        <v>0.41615331964407803</v>
      </c>
      <c r="N810" s="36">
        <f t="shared" si="12"/>
        <v>0.41889117043121082</v>
      </c>
      <c r="O810" s="35" t="s">
        <v>1395</v>
      </c>
      <c r="P810" s="35"/>
    </row>
    <row r="811" spans="1:16" s="37" customFormat="1" x14ac:dyDescent="0.35">
      <c r="A811" s="35">
        <v>960</v>
      </c>
      <c r="B811" s="35" t="s">
        <v>2895</v>
      </c>
      <c r="C811" s="35" t="s">
        <v>2894</v>
      </c>
      <c r="D811" s="35" t="s">
        <v>2893</v>
      </c>
      <c r="E811" s="35" t="s">
        <v>3079</v>
      </c>
      <c r="F811" s="35"/>
      <c r="G811" s="35" t="s">
        <v>2936</v>
      </c>
      <c r="H811" s="35" t="s">
        <v>3147</v>
      </c>
      <c r="I811" s="35" t="s">
        <v>3210</v>
      </c>
      <c r="J811" s="35" t="s">
        <v>3209</v>
      </c>
      <c r="K811" s="36">
        <v>0.47705588368923213</v>
      </c>
      <c r="L811" s="36">
        <v>0.41344776310254544</v>
      </c>
      <c r="M811" s="36">
        <v>0.36574225197532872</v>
      </c>
      <c r="N811" s="36">
        <f t="shared" si="12"/>
        <v>0.4187486329223688</v>
      </c>
      <c r="O811" s="35" t="s">
        <v>1395</v>
      </c>
      <c r="P811" s="35"/>
    </row>
    <row r="812" spans="1:16" s="37" customFormat="1" x14ac:dyDescent="0.35">
      <c r="A812" s="35">
        <v>405</v>
      </c>
      <c r="B812" s="35" t="s">
        <v>2895</v>
      </c>
      <c r="C812" s="35" t="s">
        <v>3852</v>
      </c>
      <c r="D812" s="35" t="s">
        <v>3851</v>
      </c>
      <c r="E812" s="35" t="s">
        <v>4083</v>
      </c>
      <c r="F812" s="35"/>
      <c r="G812" s="35" t="s">
        <v>3855</v>
      </c>
      <c r="H812" s="35" t="s">
        <v>2891</v>
      </c>
      <c r="I812" s="35" t="s">
        <v>4088</v>
      </c>
      <c r="J812" s="35" t="s">
        <v>3855</v>
      </c>
      <c r="K812" s="36">
        <v>0.41617475728155345</v>
      </c>
      <c r="L812" s="36">
        <v>0.41100323624595342</v>
      </c>
      <c r="M812" s="36">
        <v>0.42847896440129324</v>
      </c>
      <c r="N812" s="36">
        <f t="shared" si="12"/>
        <v>0.41855231930960007</v>
      </c>
      <c r="O812" s="35" t="s">
        <v>1395</v>
      </c>
      <c r="P812" s="35"/>
    </row>
    <row r="813" spans="1:16" s="37" customFormat="1" x14ac:dyDescent="0.35">
      <c r="A813" s="35">
        <v>288</v>
      </c>
      <c r="B813" s="35" t="s">
        <v>2895</v>
      </c>
      <c r="C813" s="35" t="s">
        <v>3852</v>
      </c>
      <c r="D813" s="35" t="s">
        <v>4105</v>
      </c>
      <c r="E813" s="35" t="s">
        <v>4290</v>
      </c>
      <c r="F813" s="35"/>
      <c r="G813" s="35" t="s">
        <v>4273</v>
      </c>
      <c r="H813" s="35" t="s">
        <v>2891</v>
      </c>
      <c r="I813" s="35" t="s">
        <v>4294</v>
      </c>
      <c r="J813" s="35" t="s">
        <v>4276</v>
      </c>
      <c r="K813" s="36">
        <v>0.44613434727503043</v>
      </c>
      <c r="L813" s="36">
        <v>0.3821292775665398</v>
      </c>
      <c r="M813" s="36">
        <v>0.42477820025348484</v>
      </c>
      <c r="N813" s="36">
        <f t="shared" si="12"/>
        <v>0.41768060836501836</v>
      </c>
      <c r="O813" s="35" t="s">
        <v>1395</v>
      </c>
      <c r="P813" s="35"/>
    </row>
    <row r="814" spans="1:16" s="37" customFormat="1" x14ac:dyDescent="0.35">
      <c r="A814" s="35">
        <v>953</v>
      </c>
      <c r="B814" s="35" t="s">
        <v>2895</v>
      </c>
      <c r="C814" s="35" t="s">
        <v>2894</v>
      </c>
      <c r="D814" s="35" t="s">
        <v>2893</v>
      </c>
      <c r="E814" s="35" t="s">
        <v>3223</v>
      </c>
      <c r="F814" s="35"/>
      <c r="G814" s="35" t="s">
        <v>3023</v>
      </c>
      <c r="H814" s="35" t="s">
        <v>2891</v>
      </c>
      <c r="I814" s="35" t="s">
        <v>3224</v>
      </c>
      <c r="J814" s="35" t="s">
        <v>3023</v>
      </c>
      <c r="K814" s="36">
        <v>0</v>
      </c>
      <c r="L814" s="36">
        <v>0.58510638297872342</v>
      </c>
      <c r="M814" s="36">
        <v>0.66595744680851054</v>
      </c>
      <c r="N814" s="36">
        <f t="shared" si="12"/>
        <v>0.41702127659574462</v>
      </c>
      <c r="O814" s="35" t="s">
        <v>1395</v>
      </c>
      <c r="P814" s="35"/>
    </row>
    <row r="815" spans="1:16" s="37" customFormat="1" x14ac:dyDescent="0.35">
      <c r="A815" s="35">
        <v>661</v>
      </c>
      <c r="B815" s="35" t="s">
        <v>2895</v>
      </c>
      <c r="C815" s="35" t="s">
        <v>2894</v>
      </c>
      <c r="D815" s="35" t="s">
        <v>3279</v>
      </c>
      <c r="E815" s="35" t="s">
        <v>3518</v>
      </c>
      <c r="F815" s="35"/>
      <c r="G815" s="35" t="s">
        <v>3275</v>
      </c>
      <c r="H815" s="35" t="s">
        <v>2891</v>
      </c>
      <c r="I815" s="35" t="s">
        <v>3618</v>
      </c>
      <c r="J815" s="35" t="s">
        <v>3275</v>
      </c>
      <c r="K815" s="36">
        <v>0.34035087719298113</v>
      </c>
      <c r="L815" s="36">
        <v>0.53568421052631576</v>
      </c>
      <c r="M815" s="36">
        <v>0.37428070175438594</v>
      </c>
      <c r="N815" s="36">
        <f t="shared" si="12"/>
        <v>0.4167719298245609</v>
      </c>
      <c r="O815" s="35" t="s">
        <v>1395</v>
      </c>
      <c r="P815" s="35"/>
    </row>
    <row r="816" spans="1:16" s="37" customFormat="1" x14ac:dyDescent="0.35">
      <c r="A816" s="35">
        <v>1169</v>
      </c>
      <c r="B816" s="35" t="s">
        <v>2895</v>
      </c>
      <c r="C816" s="35" t="s">
        <v>2894</v>
      </c>
      <c r="D816" s="35" t="s">
        <v>2893</v>
      </c>
      <c r="E816" s="35" t="s">
        <v>2909</v>
      </c>
      <c r="F816" s="35"/>
      <c r="G816" s="35" t="s">
        <v>2889</v>
      </c>
      <c r="H816" s="35" t="s">
        <v>2891</v>
      </c>
      <c r="I816" s="35" t="s">
        <v>2908</v>
      </c>
      <c r="J816" s="35" t="s">
        <v>2907</v>
      </c>
      <c r="K816" s="36">
        <v>0.45776031434184677</v>
      </c>
      <c r="L816" s="36">
        <v>0.39292730844793722</v>
      </c>
      <c r="M816" s="36">
        <v>0.3988212180746562</v>
      </c>
      <c r="N816" s="36">
        <f t="shared" si="12"/>
        <v>0.41650294695481338</v>
      </c>
      <c r="O816" s="35" t="s">
        <v>1395</v>
      </c>
      <c r="P816" s="35"/>
    </row>
    <row r="817" spans="1:16" s="37" customFormat="1" x14ac:dyDescent="0.35">
      <c r="A817" s="35">
        <v>1015</v>
      </c>
      <c r="B817" s="35" t="s">
        <v>2895</v>
      </c>
      <c r="C817" s="35" t="s">
        <v>2894</v>
      </c>
      <c r="D817" s="35" t="s">
        <v>2893</v>
      </c>
      <c r="E817" s="35" t="s">
        <v>3132</v>
      </c>
      <c r="F817" s="35"/>
      <c r="G817" s="35" t="s">
        <v>2936</v>
      </c>
      <c r="H817" s="35" t="s">
        <v>2891</v>
      </c>
      <c r="I817" s="35" t="s">
        <v>3133</v>
      </c>
      <c r="J817" s="35" t="s">
        <v>2936</v>
      </c>
      <c r="K817" s="36">
        <v>0</v>
      </c>
      <c r="L817" s="36">
        <v>0.56201550387596899</v>
      </c>
      <c r="M817" s="36">
        <v>0.68604651162790697</v>
      </c>
      <c r="N817" s="36">
        <f t="shared" si="12"/>
        <v>0.41602067183462532</v>
      </c>
      <c r="O817" s="35" t="s">
        <v>1395</v>
      </c>
      <c r="P817" s="35"/>
    </row>
    <row r="818" spans="1:16" s="37" customFormat="1" x14ac:dyDescent="0.35">
      <c r="A818" s="35">
        <v>529</v>
      </c>
      <c r="B818" s="35" t="s">
        <v>2895</v>
      </c>
      <c r="C818" s="35" t="s">
        <v>3852</v>
      </c>
      <c r="D818" s="35" t="s">
        <v>3851</v>
      </c>
      <c r="E818" s="35" t="s">
        <v>3879</v>
      </c>
      <c r="F818" s="35"/>
      <c r="G818" s="35" t="s">
        <v>3878</v>
      </c>
      <c r="H818" s="35" t="s">
        <v>2891</v>
      </c>
      <c r="I818" s="35" t="s">
        <v>3885</v>
      </c>
      <c r="J818" s="35" t="s">
        <v>3878</v>
      </c>
      <c r="K818" s="36">
        <v>0.38745387453874541</v>
      </c>
      <c r="L818" s="36">
        <v>0.4311193111931107</v>
      </c>
      <c r="M818" s="36">
        <v>0.42927429274292617</v>
      </c>
      <c r="N818" s="36">
        <f t="shared" si="12"/>
        <v>0.41594915949159406</v>
      </c>
      <c r="O818" s="35" t="s">
        <v>1395</v>
      </c>
      <c r="P818" s="35"/>
    </row>
    <row r="819" spans="1:16" s="37" customFormat="1" x14ac:dyDescent="0.35">
      <c r="A819" s="35">
        <v>822</v>
      </c>
      <c r="B819" s="35" t="s">
        <v>2895</v>
      </c>
      <c r="C819" s="35" t="s">
        <v>2894</v>
      </c>
      <c r="D819" s="35" t="s">
        <v>3279</v>
      </c>
      <c r="E819" s="35" t="s">
        <v>1259</v>
      </c>
      <c r="F819" s="35"/>
      <c r="G819" s="35" t="s">
        <v>1259</v>
      </c>
      <c r="H819" s="35" t="s">
        <v>2891</v>
      </c>
      <c r="I819" s="35" t="s">
        <v>3404</v>
      </c>
      <c r="J819" s="35" t="s">
        <v>3356</v>
      </c>
      <c r="K819" s="36">
        <v>0.52521008403361347</v>
      </c>
      <c r="L819" s="36">
        <v>0.72128151260504203</v>
      </c>
      <c r="M819" s="36">
        <v>0</v>
      </c>
      <c r="N819" s="36">
        <f t="shared" si="12"/>
        <v>0.41549719887955189</v>
      </c>
      <c r="O819" s="35" t="s">
        <v>1395</v>
      </c>
      <c r="P819" s="35"/>
    </row>
    <row r="820" spans="1:16" s="37" customFormat="1" x14ac:dyDescent="0.35">
      <c r="A820" s="35">
        <v>558</v>
      </c>
      <c r="B820" s="35" t="s">
        <v>2895</v>
      </c>
      <c r="C820" s="35" t="s">
        <v>2894</v>
      </c>
      <c r="D820" s="35" t="s">
        <v>3377</v>
      </c>
      <c r="E820" s="35" t="s">
        <v>3822</v>
      </c>
      <c r="F820" s="35"/>
      <c r="G820" s="35" t="s">
        <v>3821</v>
      </c>
      <c r="H820" s="35" t="s">
        <v>2891</v>
      </c>
      <c r="I820" s="35" t="s">
        <v>3820</v>
      </c>
      <c r="J820" s="35" t="s">
        <v>3819</v>
      </c>
      <c r="K820" s="36">
        <v>0.38617886178861788</v>
      </c>
      <c r="L820" s="36">
        <v>0.38075880758807557</v>
      </c>
      <c r="M820" s="36">
        <v>0.4756097560975609</v>
      </c>
      <c r="N820" s="36">
        <f t="shared" si="12"/>
        <v>0.41418247515808476</v>
      </c>
      <c r="O820" s="35" t="s">
        <v>1395</v>
      </c>
      <c r="P820" s="35"/>
    </row>
    <row r="821" spans="1:16" s="37" customFormat="1" x14ac:dyDescent="0.35">
      <c r="A821" s="35">
        <v>1116</v>
      </c>
      <c r="B821" s="35" t="s">
        <v>2895</v>
      </c>
      <c r="C821" s="35" t="s">
        <v>2894</v>
      </c>
      <c r="D821" s="35" t="s">
        <v>2893</v>
      </c>
      <c r="E821" s="35" t="s">
        <v>2993</v>
      </c>
      <c r="F821" s="35"/>
      <c r="G821" s="35" t="s">
        <v>2936</v>
      </c>
      <c r="H821" s="35" t="s">
        <v>2891</v>
      </c>
      <c r="I821" s="35" t="s">
        <v>2994</v>
      </c>
      <c r="J821" s="35" t="s">
        <v>2936</v>
      </c>
      <c r="K821" s="36">
        <v>0.65882352941176459</v>
      </c>
      <c r="L821" s="36">
        <v>0.28235294117647053</v>
      </c>
      <c r="M821" s="36">
        <v>0.30117647058823521</v>
      </c>
      <c r="N821" s="36">
        <f t="shared" si="12"/>
        <v>0.41411764705882342</v>
      </c>
      <c r="O821" s="35" t="s">
        <v>1395</v>
      </c>
      <c r="P821" s="35"/>
    </row>
    <row r="822" spans="1:16" s="37" customFormat="1" x14ac:dyDescent="0.35">
      <c r="A822" s="35">
        <v>271</v>
      </c>
      <c r="B822" s="35" t="s">
        <v>2895</v>
      </c>
      <c r="C822" s="35" t="s">
        <v>3852</v>
      </c>
      <c r="D822" s="35" t="s">
        <v>4105</v>
      </c>
      <c r="E822" s="35" t="s">
        <v>4315</v>
      </c>
      <c r="F822" s="35"/>
      <c r="G822" s="35" t="s">
        <v>1351</v>
      </c>
      <c r="H822" s="35" t="s">
        <v>2891</v>
      </c>
      <c r="I822" s="35" t="s">
        <v>4318</v>
      </c>
      <c r="J822" s="35" t="s">
        <v>1351</v>
      </c>
      <c r="K822" s="36">
        <v>0.37516600265604172</v>
      </c>
      <c r="L822" s="36">
        <v>0.43227091633466125</v>
      </c>
      <c r="M822" s="36">
        <v>0.43359893758300005</v>
      </c>
      <c r="N822" s="36">
        <f t="shared" si="12"/>
        <v>0.41367861885790097</v>
      </c>
      <c r="O822" s="35" t="s">
        <v>1395</v>
      </c>
      <c r="P822" s="35"/>
    </row>
    <row r="823" spans="1:16" s="37" customFormat="1" x14ac:dyDescent="0.35">
      <c r="A823" s="35">
        <v>160</v>
      </c>
      <c r="B823" s="35" t="s">
        <v>2895</v>
      </c>
      <c r="C823" s="35" t="s">
        <v>2894</v>
      </c>
      <c r="D823" s="35" t="s">
        <v>89</v>
      </c>
      <c r="E823" s="35" t="s">
        <v>4404</v>
      </c>
      <c r="F823" s="35"/>
      <c r="G823" s="35" t="s">
        <v>4388</v>
      </c>
      <c r="H823" s="35" t="s">
        <v>2891</v>
      </c>
      <c r="I823" s="35" t="s">
        <v>4468</v>
      </c>
      <c r="J823" s="35" t="s">
        <v>4388</v>
      </c>
      <c r="K823" s="36">
        <v>0.50537634408601939</v>
      </c>
      <c r="L823" s="36">
        <v>0.38709677419354838</v>
      </c>
      <c r="M823" s="36">
        <v>0.34408602150537415</v>
      </c>
      <c r="N823" s="36">
        <f t="shared" si="12"/>
        <v>0.41218637992831403</v>
      </c>
      <c r="O823" s="35" t="s">
        <v>1395</v>
      </c>
      <c r="P823" s="35"/>
    </row>
    <row r="824" spans="1:16" s="37" customFormat="1" x14ac:dyDescent="0.35">
      <c r="A824" s="35">
        <v>304</v>
      </c>
      <c r="B824" s="35" t="s">
        <v>2895</v>
      </c>
      <c r="C824" s="35" t="s">
        <v>3852</v>
      </c>
      <c r="D824" s="35" t="s">
        <v>4105</v>
      </c>
      <c r="E824" s="35" t="s">
        <v>4262</v>
      </c>
      <c r="F824" s="35"/>
      <c r="G824" s="35" t="s">
        <v>4261</v>
      </c>
      <c r="H824" s="35" t="s">
        <v>2891</v>
      </c>
      <c r="I824" s="35" t="s">
        <v>4268</v>
      </c>
      <c r="J824" s="35" t="s">
        <v>4267</v>
      </c>
      <c r="K824" s="36">
        <v>0.39572192513368987</v>
      </c>
      <c r="L824" s="36">
        <v>0.42067736185383159</v>
      </c>
      <c r="M824" s="36">
        <v>0.41568627450980206</v>
      </c>
      <c r="N824" s="36">
        <f t="shared" si="12"/>
        <v>0.41069518716577447</v>
      </c>
      <c r="O824" s="35" t="s">
        <v>1395</v>
      </c>
      <c r="P824" s="35"/>
    </row>
    <row r="825" spans="1:16" s="37" customFormat="1" x14ac:dyDescent="0.35">
      <c r="A825" s="35">
        <v>229</v>
      </c>
      <c r="B825" s="35" t="s">
        <v>2895</v>
      </c>
      <c r="C825" s="35" t="s">
        <v>3852</v>
      </c>
      <c r="D825" s="35" t="s">
        <v>4105</v>
      </c>
      <c r="E825" s="35" t="s">
        <v>4381</v>
      </c>
      <c r="F825" s="35"/>
      <c r="G825" s="35" t="s">
        <v>1351</v>
      </c>
      <c r="H825" s="35" t="s">
        <v>2891</v>
      </c>
      <c r="I825" s="35" t="s">
        <v>4383</v>
      </c>
      <c r="J825" s="35" t="s">
        <v>1351</v>
      </c>
      <c r="K825" s="36">
        <v>0.37709923664122141</v>
      </c>
      <c r="L825" s="36">
        <v>0.39083969465648855</v>
      </c>
      <c r="M825" s="36">
        <v>0.46259541984732827</v>
      </c>
      <c r="N825" s="36">
        <f t="shared" si="12"/>
        <v>0.41017811704834606</v>
      </c>
      <c r="O825" s="35" t="s">
        <v>1395</v>
      </c>
      <c r="P825" s="35"/>
    </row>
    <row r="826" spans="1:16" s="37" customFormat="1" x14ac:dyDescent="0.35">
      <c r="A826" s="35">
        <v>487</v>
      </c>
      <c r="B826" s="35" t="s">
        <v>2895</v>
      </c>
      <c r="C826" s="35" t="s">
        <v>3852</v>
      </c>
      <c r="D826" s="35" t="s">
        <v>3851</v>
      </c>
      <c r="E826" s="35" t="s">
        <v>2715</v>
      </c>
      <c r="F826" s="35"/>
      <c r="G826" s="35" t="s">
        <v>2715</v>
      </c>
      <c r="H826" s="35" t="s">
        <v>2891</v>
      </c>
      <c r="I826" s="35" t="s">
        <v>3956</v>
      </c>
      <c r="J826" s="35" t="s">
        <v>2715</v>
      </c>
      <c r="K826" s="36">
        <v>0.39622641509433965</v>
      </c>
      <c r="L826" s="36">
        <v>0.41006289308176047</v>
      </c>
      <c r="M826" s="36">
        <v>0.41698113207547166</v>
      </c>
      <c r="N826" s="36">
        <f t="shared" si="12"/>
        <v>0.40775681341719056</v>
      </c>
      <c r="O826" s="35" t="s">
        <v>1395</v>
      </c>
      <c r="P826" s="35"/>
    </row>
    <row r="827" spans="1:16" s="37" customFormat="1" x14ac:dyDescent="0.35">
      <c r="A827" s="35">
        <v>812</v>
      </c>
      <c r="B827" s="35" t="s">
        <v>2895</v>
      </c>
      <c r="C827" s="35" t="s">
        <v>2894</v>
      </c>
      <c r="D827" s="35" t="s">
        <v>3279</v>
      </c>
      <c r="E827" s="35" t="s">
        <v>1259</v>
      </c>
      <c r="F827" s="35"/>
      <c r="G827" s="35" t="s">
        <v>3342</v>
      </c>
      <c r="H827" s="35" t="s">
        <v>2891</v>
      </c>
      <c r="I827" s="35" t="s">
        <v>3416</v>
      </c>
      <c r="J827" s="35" t="s">
        <v>3356</v>
      </c>
      <c r="K827" s="36">
        <v>0.40876315789473688</v>
      </c>
      <c r="L827" s="36">
        <v>0.40000000000000008</v>
      </c>
      <c r="M827" s="36">
        <v>0.41052631578947374</v>
      </c>
      <c r="N827" s="36">
        <f t="shared" si="12"/>
        <v>0.40642982456140359</v>
      </c>
      <c r="O827" s="35" t="s">
        <v>1395</v>
      </c>
      <c r="P827" s="35"/>
    </row>
    <row r="828" spans="1:16" s="37" customFormat="1" x14ac:dyDescent="0.35">
      <c r="A828" s="35">
        <v>857</v>
      </c>
      <c r="B828" s="35" t="s">
        <v>2895</v>
      </c>
      <c r="C828" s="35" t="s">
        <v>2894</v>
      </c>
      <c r="D828" s="35" t="s">
        <v>3279</v>
      </c>
      <c r="E828" s="35" t="s">
        <v>3342</v>
      </c>
      <c r="F828" s="35"/>
      <c r="G828" s="35" t="s">
        <v>3342</v>
      </c>
      <c r="H828" s="35" t="s">
        <v>2891</v>
      </c>
      <c r="I828" s="35" t="s">
        <v>3352</v>
      </c>
      <c r="J828" s="35" t="s">
        <v>3342</v>
      </c>
      <c r="K828" s="36">
        <v>0.23529411764705879</v>
      </c>
      <c r="L828" s="36">
        <v>0.50981283422459889</v>
      </c>
      <c r="M828" s="36">
        <v>0.47414438502673795</v>
      </c>
      <c r="N828" s="36">
        <f t="shared" si="12"/>
        <v>0.40641711229946526</v>
      </c>
      <c r="O828" s="35" t="s">
        <v>1395</v>
      </c>
      <c r="P828" s="35"/>
    </row>
    <row r="829" spans="1:16" s="37" customFormat="1" x14ac:dyDescent="0.35">
      <c r="A829" s="35">
        <v>206</v>
      </c>
      <c r="B829" s="35" t="s">
        <v>2895</v>
      </c>
      <c r="C829" s="35" t="s">
        <v>2894</v>
      </c>
      <c r="D829" s="35" t="s">
        <v>89</v>
      </c>
      <c r="E829" s="35" t="s">
        <v>4413</v>
      </c>
      <c r="F829" s="35"/>
      <c r="G829" s="35" t="s">
        <v>4388</v>
      </c>
      <c r="H829" s="35" t="s">
        <v>2891</v>
      </c>
      <c r="I829" s="35" t="s">
        <v>4414</v>
      </c>
      <c r="J829" s="35" t="s">
        <v>4388</v>
      </c>
      <c r="K829" s="36">
        <v>0.64899882214369609</v>
      </c>
      <c r="L829" s="36">
        <v>0</v>
      </c>
      <c r="M829" s="36">
        <v>0.56890459363957591</v>
      </c>
      <c r="N829" s="36">
        <f t="shared" si="12"/>
        <v>0.40596780526109066</v>
      </c>
      <c r="O829" s="35" t="s">
        <v>1395</v>
      </c>
      <c r="P829" s="35"/>
    </row>
    <row r="830" spans="1:16" s="37" customFormat="1" x14ac:dyDescent="0.35">
      <c r="A830" s="35">
        <v>989</v>
      </c>
      <c r="B830" s="35" t="s">
        <v>2895</v>
      </c>
      <c r="C830" s="35" t="s">
        <v>2894</v>
      </c>
      <c r="D830" s="35" t="s">
        <v>2893</v>
      </c>
      <c r="E830" s="35" t="s">
        <v>3159</v>
      </c>
      <c r="F830" s="35"/>
      <c r="G830" s="35" t="s">
        <v>2979</v>
      </c>
      <c r="H830" s="35" t="s">
        <v>2891</v>
      </c>
      <c r="I830" s="35" t="s">
        <v>3165</v>
      </c>
      <c r="J830" s="35" t="s">
        <v>2979</v>
      </c>
      <c r="K830" s="36">
        <v>0.37990196078431376</v>
      </c>
      <c r="L830" s="36">
        <v>0.41666666666666669</v>
      </c>
      <c r="M830" s="36">
        <v>0.41911764705882354</v>
      </c>
      <c r="N830" s="36">
        <f t="shared" si="12"/>
        <v>0.4052287581699347</v>
      </c>
      <c r="O830" s="35" t="s">
        <v>1395</v>
      </c>
      <c r="P830" s="35"/>
    </row>
    <row r="831" spans="1:16" s="37" customFormat="1" x14ac:dyDescent="0.35">
      <c r="A831" s="35">
        <v>873</v>
      </c>
      <c r="B831" s="35" t="s">
        <v>2895</v>
      </c>
      <c r="C831" s="35" t="s">
        <v>2894</v>
      </c>
      <c r="D831" s="35" t="s">
        <v>3279</v>
      </c>
      <c r="E831" s="35" t="s">
        <v>3331</v>
      </c>
      <c r="F831" s="35"/>
      <c r="G831" s="35" t="s">
        <v>3330</v>
      </c>
      <c r="H831" s="35" t="s">
        <v>2891</v>
      </c>
      <c r="I831" s="35" t="s">
        <v>3333</v>
      </c>
      <c r="J831" s="35" t="s">
        <v>3332</v>
      </c>
      <c r="K831" s="36">
        <v>0.2978723404255319</v>
      </c>
      <c r="L831" s="36">
        <v>7.802127659574469E-2</v>
      </c>
      <c r="M831" s="36">
        <v>0.83899999999999997</v>
      </c>
      <c r="N831" s="36">
        <f t="shared" si="12"/>
        <v>0.40496453900709217</v>
      </c>
      <c r="O831" s="35" t="s">
        <v>1395</v>
      </c>
      <c r="P831" s="35"/>
    </row>
    <row r="832" spans="1:16" s="37" customFormat="1" x14ac:dyDescent="0.35">
      <c r="A832" s="35">
        <v>324</v>
      </c>
      <c r="B832" s="35" t="s">
        <v>2895</v>
      </c>
      <c r="C832" s="35" t="s">
        <v>3852</v>
      </c>
      <c r="D832" s="35" t="s">
        <v>4105</v>
      </c>
      <c r="E832" s="35" t="s">
        <v>4224</v>
      </c>
      <c r="F832" s="35"/>
      <c r="G832" s="35" t="s">
        <v>4175</v>
      </c>
      <c r="H832" s="35" t="s">
        <v>2891</v>
      </c>
      <c r="I832" s="35" t="s">
        <v>4223</v>
      </c>
      <c r="J832" s="35" t="s">
        <v>4173</v>
      </c>
      <c r="K832" s="36">
        <v>0.39243027888446208</v>
      </c>
      <c r="L832" s="36">
        <v>0.38579017264276094</v>
      </c>
      <c r="M832" s="36">
        <v>0.43359893758300005</v>
      </c>
      <c r="N832" s="36">
        <f t="shared" si="12"/>
        <v>0.40393979637007438</v>
      </c>
      <c r="O832" s="35" t="s">
        <v>1395</v>
      </c>
      <c r="P832" s="35"/>
    </row>
    <row r="833" spans="1:16" s="37" customFormat="1" x14ac:dyDescent="0.35">
      <c r="A833" s="35">
        <v>1027</v>
      </c>
      <c r="B833" s="35" t="s">
        <v>2895</v>
      </c>
      <c r="C833" s="35" t="s">
        <v>2894</v>
      </c>
      <c r="D833" s="35" t="s">
        <v>2893</v>
      </c>
      <c r="E833" s="35" t="s">
        <v>3107</v>
      </c>
      <c r="F833" s="35"/>
      <c r="G833" s="35" t="s">
        <v>3107</v>
      </c>
      <c r="H833" s="35" t="s">
        <v>2891</v>
      </c>
      <c r="I833" s="35" t="s">
        <v>3114</v>
      </c>
      <c r="J833" s="35" t="s">
        <v>3107</v>
      </c>
      <c r="K833" s="36">
        <v>0.4088050314465409</v>
      </c>
      <c r="L833" s="36">
        <v>0.39937106918238996</v>
      </c>
      <c r="M833" s="36">
        <v>0.40251572327044027</v>
      </c>
      <c r="N833" s="36">
        <f t="shared" si="12"/>
        <v>0.4035639412997904</v>
      </c>
      <c r="O833" s="35" t="s">
        <v>1395</v>
      </c>
      <c r="P833" s="35"/>
    </row>
    <row r="834" spans="1:16" s="37" customFormat="1" x14ac:dyDescent="0.35">
      <c r="A834" s="35">
        <v>534</v>
      </c>
      <c r="B834" s="35" t="s">
        <v>2895</v>
      </c>
      <c r="C834" s="35" t="s">
        <v>3852</v>
      </c>
      <c r="D834" s="35" t="s">
        <v>3851</v>
      </c>
      <c r="E834" s="35" t="s">
        <v>3868</v>
      </c>
      <c r="F834" s="35"/>
      <c r="G834" s="35" t="s">
        <v>3848</v>
      </c>
      <c r="H834" s="35" t="s">
        <v>2891</v>
      </c>
      <c r="I834" s="35" t="s">
        <v>3875</v>
      </c>
      <c r="J834" s="35" t="s">
        <v>3848</v>
      </c>
      <c r="K834" s="36">
        <v>0.33451957295373663</v>
      </c>
      <c r="L834" s="36">
        <v>0.56939501779359425</v>
      </c>
      <c r="M834" s="36">
        <v>0.30071174377224202</v>
      </c>
      <c r="N834" s="36">
        <f t="shared" si="12"/>
        <v>0.4015421115065243</v>
      </c>
      <c r="O834" s="35" t="s">
        <v>1395</v>
      </c>
      <c r="P834" s="35"/>
    </row>
    <row r="835" spans="1:16" s="37" customFormat="1" x14ac:dyDescent="0.35">
      <c r="A835" s="35">
        <v>407</v>
      </c>
      <c r="B835" s="35" t="s">
        <v>2895</v>
      </c>
      <c r="C835" s="35" t="s">
        <v>3852</v>
      </c>
      <c r="D835" s="35" t="s">
        <v>3851</v>
      </c>
      <c r="E835" s="35" t="s">
        <v>4083</v>
      </c>
      <c r="F835" s="35"/>
      <c r="G835" s="35" t="s">
        <v>3855</v>
      </c>
      <c r="H835" s="35" t="s">
        <v>2891</v>
      </c>
      <c r="I835" s="35" t="s">
        <v>4086</v>
      </c>
      <c r="J835" s="35" t="s">
        <v>3855</v>
      </c>
      <c r="K835" s="36">
        <v>0.41458333333333341</v>
      </c>
      <c r="L835" s="36">
        <v>0.40069444444444374</v>
      </c>
      <c r="M835" s="36">
        <v>0.38680555555555418</v>
      </c>
      <c r="N835" s="36">
        <f t="shared" ref="N835:N898" si="13">IFERROR(AVERAGE(K835:M835),0)</f>
        <v>0.40069444444444374</v>
      </c>
      <c r="O835" s="35" t="s">
        <v>1395</v>
      </c>
      <c r="P835" s="35"/>
    </row>
    <row r="836" spans="1:16" s="37" customFormat="1" x14ac:dyDescent="0.35">
      <c r="A836" s="35">
        <v>379</v>
      </c>
      <c r="B836" s="35" t="s">
        <v>2895</v>
      </c>
      <c r="C836" s="35" t="s">
        <v>3852</v>
      </c>
      <c r="D836" s="35" t="s">
        <v>4105</v>
      </c>
      <c r="E836" s="35" t="s">
        <v>4129</v>
      </c>
      <c r="F836" s="35"/>
      <c r="G836" s="35" t="s">
        <v>4128</v>
      </c>
      <c r="H836" s="35" t="s">
        <v>2891</v>
      </c>
      <c r="I836" s="35" t="s">
        <v>4133</v>
      </c>
      <c r="J836" s="35" t="s">
        <v>4128</v>
      </c>
      <c r="K836" s="36">
        <v>0.43798449612403101</v>
      </c>
      <c r="L836" s="36">
        <v>0.40439276485787984</v>
      </c>
      <c r="M836" s="36">
        <v>0.3593023255813953</v>
      </c>
      <c r="N836" s="36">
        <f t="shared" si="13"/>
        <v>0.40055986218776879</v>
      </c>
      <c r="O836" s="35" t="s">
        <v>1395</v>
      </c>
      <c r="P836" s="35"/>
    </row>
    <row r="837" spans="1:16" s="37" customFormat="1" x14ac:dyDescent="0.35">
      <c r="A837" s="35">
        <v>550</v>
      </c>
      <c r="B837" s="35" t="s">
        <v>2895</v>
      </c>
      <c r="C837" s="35" t="s">
        <v>2894</v>
      </c>
      <c r="D837" s="35" t="s">
        <v>3377</v>
      </c>
      <c r="E837" s="35" t="s">
        <v>3816</v>
      </c>
      <c r="F837" s="35"/>
      <c r="G837" s="35" t="s">
        <v>3816</v>
      </c>
      <c r="H837" s="35" t="s">
        <v>3147</v>
      </c>
      <c r="I837" s="35" t="s">
        <v>3842</v>
      </c>
      <c r="J837" s="35" t="s">
        <v>3816</v>
      </c>
      <c r="K837" s="36">
        <v>0.39314908524717784</v>
      </c>
      <c r="L837" s="36">
        <v>0.38918117235566424</v>
      </c>
      <c r="M837" s="36">
        <v>0.4047484192498908</v>
      </c>
      <c r="N837" s="36">
        <f t="shared" si="13"/>
        <v>0.39569289228424437</v>
      </c>
      <c r="O837" s="35" t="s">
        <v>1395</v>
      </c>
      <c r="P837" s="35"/>
    </row>
    <row r="838" spans="1:16" s="37" customFormat="1" x14ac:dyDescent="0.35">
      <c r="A838" s="35">
        <v>165</v>
      </c>
      <c r="B838" s="35" t="s">
        <v>2895</v>
      </c>
      <c r="C838" s="35" t="s">
        <v>2894</v>
      </c>
      <c r="D838" s="35" t="s">
        <v>89</v>
      </c>
      <c r="E838" s="35" t="s">
        <v>4460</v>
      </c>
      <c r="F838" s="35"/>
      <c r="G838" s="35" t="s">
        <v>4388</v>
      </c>
      <c r="H838" s="35" t="s">
        <v>2891</v>
      </c>
      <c r="I838" s="35" t="s">
        <v>4462</v>
      </c>
      <c r="J838" s="35" t="s">
        <v>4461</v>
      </c>
      <c r="K838" s="36">
        <v>0.3529411764705882</v>
      </c>
      <c r="L838" s="36">
        <v>0.46568627450980388</v>
      </c>
      <c r="M838" s="36">
        <v>0.36601307189542404</v>
      </c>
      <c r="N838" s="36">
        <f t="shared" si="13"/>
        <v>0.39488017429193872</v>
      </c>
      <c r="O838" s="35" t="s">
        <v>1395</v>
      </c>
      <c r="P838" s="35"/>
    </row>
    <row r="839" spans="1:16" s="37" customFormat="1" x14ac:dyDescent="0.35">
      <c r="A839" s="35">
        <v>900</v>
      </c>
      <c r="B839" s="35" t="s">
        <v>2895</v>
      </c>
      <c r="C839" s="35" t="s">
        <v>2894</v>
      </c>
      <c r="D839" s="35" t="s">
        <v>3279</v>
      </c>
      <c r="E839" s="35" t="s">
        <v>3284</v>
      </c>
      <c r="F839" s="35"/>
      <c r="G839" s="35" t="s">
        <v>3284</v>
      </c>
      <c r="H839" s="35" t="s">
        <v>2891</v>
      </c>
      <c r="I839" s="35" t="s">
        <v>3288</v>
      </c>
      <c r="J839" s="35" t="s">
        <v>3284</v>
      </c>
      <c r="K839" s="36">
        <v>0.65640000000000009</v>
      </c>
      <c r="L839" s="36">
        <v>0.14870769230769229</v>
      </c>
      <c r="M839" s="36">
        <v>0.37947692307692305</v>
      </c>
      <c r="N839" s="36">
        <f t="shared" si="13"/>
        <v>0.39486153846153843</v>
      </c>
      <c r="O839" s="35" t="s">
        <v>1395</v>
      </c>
      <c r="P839" s="35"/>
    </row>
    <row r="840" spans="1:16" s="37" customFormat="1" x14ac:dyDescent="0.35">
      <c r="A840" s="35">
        <v>1163</v>
      </c>
      <c r="B840" s="35" t="s">
        <v>2895</v>
      </c>
      <c r="C840" s="35" t="s">
        <v>2894</v>
      </c>
      <c r="D840" s="35" t="s">
        <v>2893</v>
      </c>
      <c r="E840" s="35" t="s">
        <v>2917</v>
      </c>
      <c r="F840" s="35"/>
      <c r="G840" s="35" t="s">
        <v>2915</v>
      </c>
      <c r="H840" s="35" t="s">
        <v>2891</v>
      </c>
      <c r="I840" s="35" t="s">
        <v>2918</v>
      </c>
      <c r="J840" s="35" t="s">
        <v>2915</v>
      </c>
      <c r="K840" s="36">
        <v>0.40503875968992248</v>
      </c>
      <c r="L840" s="36">
        <v>0.38565891472868219</v>
      </c>
      <c r="M840" s="36">
        <v>0.39341085271317827</v>
      </c>
      <c r="N840" s="36">
        <f t="shared" si="13"/>
        <v>0.394702842377261</v>
      </c>
      <c r="O840" s="35" t="s">
        <v>1395</v>
      </c>
      <c r="P840" s="35"/>
    </row>
    <row r="841" spans="1:16" s="37" customFormat="1" x14ac:dyDescent="0.35">
      <c r="A841" s="35">
        <v>770</v>
      </c>
      <c r="B841" s="35" t="s">
        <v>2895</v>
      </c>
      <c r="C841" s="35" t="s">
        <v>2894</v>
      </c>
      <c r="D841" s="35" t="s">
        <v>3279</v>
      </c>
      <c r="E841" s="35" t="s">
        <v>3475</v>
      </c>
      <c r="F841" s="35"/>
      <c r="G841" s="35" t="s">
        <v>3475</v>
      </c>
      <c r="H841" s="35" t="s">
        <v>2891</v>
      </c>
      <c r="I841" s="35" t="s">
        <v>3476</v>
      </c>
      <c r="J841" s="35" t="s">
        <v>3475</v>
      </c>
      <c r="K841" s="36">
        <v>0.40458015267175579</v>
      </c>
      <c r="L841" s="36">
        <v>0.39820610687022895</v>
      </c>
      <c r="M841" s="36">
        <v>0.37660305343511447</v>
      </c>
      <c r="N841" s="36">
        <f t="shared" si="13"/>
        <v>0.39312977099236646</v>
      </c>
      <c r="O841" s="35" t="s">
        <v>1395</v>
      </c>
      <c r="P841" s="35"/>
    </row>
    <row r="842" spans="1:16" s="37" customFormat="1" x14ac:dyDescent="0.35">
      <c r="A842" s="35">
        <v>63</v>
      </c>
      <c r="B842" s="35" t="s">
        <v>2895</v>
      </c>
      <c r="C842" s="35" t="s">
        <v>2894</v>
      </c>
      <c r="D842" s="35" t="s">
        <v>89</v>
      </c>
      <c r="E842" s="35" t="s">
        <v>4635</v>
      </c>
      <c r="F842" s="35"/>
      <c r="G842" s="35" t="s">
        <v>4633</v>
      </c>
      <c r="H842" s="35" t="s">
        <v>2891</v>
      </c>
      <c r="I842" s="35" t="s">
        <v>4637</v>
      </c>
      <c r="J842" s="35" t="s">
        <v>4636</v>
      </c>
      <c r="K842" s="36">
        <v>0.36982570806100157</v>
      </c>
      <c r="L842" s="36">
        <v>0.39106753812636108</v>
      </c>
      <c r="M842" s="36">
        <v>0.41612200435729746</v>
      </c>
      <c r="N842" s="36">
        <f t="shared" si="13"/>
        <v>0.39233841684822002</v>
      </c>
      <c r="O842" s="35" t="s">
        <v>1395</v>
      </c>
      <c r="P842" s="35"/>
    </row>
    <row r="843" spans="1:16" s="37" customFormat="1" x14ac:dyDescent="0.35">
      <c r="A843" s="35">
        <v>1128</v>
      </c>
      <c r="B843" s="35" t="s">
        <v>2895</v>
      </c>
      <c r="C843" s="35" t="s">
        <v>2894</v>
      </c>
      <c r="D843" s="35" t="s">
        <v>2893</v>
      </c>
      <c r="E843" s="35" t="s">
        <v>2900</v>
      </c>
      <c r="F843" s="35"/>
      <c r="G843" s="35" t="s">
        <v>2900</v>
      </c>
      <c r="H843" s="35" t="s">
        <v>2891</v>
      </c>
      <c r="I843" s="35" t="s">
        <v>2975</v>
      </c>
      <c r="J843" s="35" t="s">
        <v>2900</v>
      </c>
      <c r="K843" s="36">
        <v>0.40235294117647052</v>
      </c>
      <c r="L843" s="36">
        <v>0.38117647058823528</v>
      </c>
      <c r="M843" s="36">
        <v>0.39294117647058824</v>
      </c>
      <c r="N843" s="36">
        <f t="shared" si="13"/>
        <v>0.39215686274509798</v>
      </c>
      <c r="O843" s="35" t="s">
        <v>1395</v>
      </c>
      <c r="P843" s="35"/>
    </row>
    <row r="844" spans="1:16" s="37" customFormat="1" x14ac:dyDescent="0.35">
      <c r="A844" s="35">
        <v>1036</v>
      </c>
      <c r="B844" s="35" t="s">
        <v>2895</v>
      </c>
      <c r="C844" s="35" t="s">
        <v>2894</v>
      </c>
      <c r="D844" s="35" t="s">
        <v>2893</v>
      </c>
      <c r="E844" s="35" t="s">
        <v>3088</v>
      </c>
      <c r="F844" s="35"/>
      <c r="G844" s="35" t="s">
        <v>2932</v>
      </c>
      <c r="H844" s="35" t="s">
        <v>2891</v>
      </c>
      <c r="I844" s="35" t="s">
        <v>3104</v>
      </c>
      <c r="J844" s="35" t="s">
        <v>2932</v>
      </c>
      <c r="K844" s="36">
        <v>0.50980392156862653</v>
      </c>
      <c r="L844" s="36">
        <v>0.3294117647058824</v>
      </c>
      <c r="M844" s="36">
        <v>0.3352941176470588</v>
      </c>
      <c r="N844" s="36">
        <f t="shared" si="13"/>
        <v>0.39150326797385593</v>
      </c>
      <c r="O844" s="35" t="s">
        <v>1395</v>
      </c>
      <c r="P844" s="35"/>
    </row>
    <row r="845" spans="1:16" s="37" customFormat="1" x14ac:dyDescent="0.35">
      <c r="A845" s="35">
        <v>532</v>
      </c>
      <c r="B845" s="35" t="s">
        <v>2895</v>
      </c>
      <c r="C845" s="35" t="s">
        <v>3852</v>
      </c>
      <c r="D845" s="35" t="s">
        <v>3851</v>
      </c>
      <c r="E845" s="35" t="s">
        <v>3879</v>
      </c>
      <c r="F845" s="35"/>
      <c r="G845" s="35" t="s">
        <v>3878</v>
      </c>
      <c r="H845" s="35" t="s">
        <v>2891</v>
      </c>
      <c r="I845" s="35" t="s">
        <v>3880</v>
      </c>
      <c r="J845" s="35" t="s">
        <v>3878</v>
      </c>
      <c r="K845" s="36">
        <v>0.38666666666666671</v>
      </c>
      <c r="L845" s="36">
        <v>0.39481481481481334</v>
      </c>
      <c r="M845" s="36">
        <v>0.39037037037036898</v>
      </c>
      <c r="N845" s="36">
        <f t="shared" si="13"/>
        <v>0.39061728395061635</v>
      </c>
      <c r="O845" s="35" t="s">
        <v>1395</v>
      </c>
      <c r="P845" s="35"/>
    </row>
    <row r="846" spans="1:16" s="37" customFormat="1" x14ac:dyDescent="0.35">
      <c r="A846" s="35">
        <v>198</v>
      </c>
      <c r="B846" s="35" t="s">
        <v>2895</v>
      </c>
      <c r="C846" s="35" t="s">
        <v>2894</v>
      </c>
      <c r="D846" s="35" t="s">
        <v>89</v>
      </c>
      <c r="E846" s="35" t="s">
        <v>4396</v>
      </c>
      <c r="F846" s="35"/>
      <c r="G846" s="35" t="s">
        <v>4388</v>
      </c>
      <c r="H846" s="35" t="s">
        <v>2891</v>
      </c>
      <c r="I846" s="35" t="s">
        <v>4423</v>
      </c>
      <c r="J846" s="35" t="s">
        <v>4388</v>
      </c>
      <c r="K846" s="36">
        <v>0.59715639810426546</v>
      </c>
      <c r="L846" s="36">
        <v>0.30814769879152371</v>
      </c>
      <c r="M846" s="36">
        <v>0.26074036051590466</v>
      </c>
      <c r="N846" s="36">
        <f t="shared" si="13"/>
        <v>0.38868148580389789</v>
      </c>
      <c r="O846" s="35" t="s">
        <v>1395</v>
      </c>
      <c r="P846" s="35"/>
    </row>
    <row r="847" spans="1:16" s="37" customFormat="1" x14ac:dyDescent="0.35">
      <c r="A847" s="35">
        <v>950</v>
      </c>
      <c r="B847" s="35" t="s">
        <v>2895</v>
      </c>
      <c r="C847" s="35" t="s">
        <v>2894</v>
      </c>
      <c r="D847" s="35" t="s">
        <v>2893</v>
      </c>
      <c r="E847" s="35" t="s">
        <v>3223</v>
      </c>
      <c r="F847" s="35"/>
      <c r="G847" s="35" t="s">
        <v>3023</v>
      </c>
      <c r="H847" s="35" t="s">
        <v>2891</v>
      </c>
      <c r="I847" s="35" t="s">
        <v>3227</v>
      </c>
      <c r="J847" s="35" t="s">
        <v>3023</v>
      </c>
      <c r="K847" s="36">
        <v>0</v>
      </c>
      <c r="L847" s="36">
        <v>0.50943396226415094</v>
      </c>
      <c r="M847" s="36">
        <v>0.65660377358490563</v>
      </c>
      <c r="N847" s="36">
        <f t="shared" si="13"/>
        <v>0.38867924528301884</v>
      </c>
      <c r="O847" s="35" t="s">
        <v>1395</v>
      </c>
      <c r="P847" s="35"/>
    </row>
    <row r="848" spans="1:16" s="37" customFormat="1" x14ac:dyDescent="0.35">
      <c r="A848" s="35">
        <v>440</v>
      </c>
      <c r="B848" s="35" t="s">
        <v>2895</v>
      </c>
      <c r="C848" s="35" t="s">
        <v>3852</v>
      </c>
      <c r="D848" s="35" t="s">
        <v>3851</v>
      </c>
      <c r="E848" s="35" t="s">
        <v>4045</v>
      </c>
      <c r="F848" s="35"/>
      <c r="G848" s="35" t="s">
        <v>4043</v>
      </c>
      <c r="H848" s="35" t="s">
        <v>2891</v>
      </c>
      <c r="I848" s="35" t="s">
        <v>4046</v>
      </c>
      <c r="J848" s="35" t="s">
        <v>4043</v>
      </c>
      <c r="K848" s="36">
        <v>0.39999999999999997</v>
      </c>
      <c r="L848" s="36">
        <v>0.35238095238095146</v>
      </c>
      <c r="M848" s="36">
        <v>0.39999999999999997</v>
      </c>
      <c r="N848" s="36">
        <f t="shared" si="13"/>
        <v>0.38412698412698382</v>
      </c>
      <c r="O848" s="35" t="s">
        <v>1395</v>
      </c>
      <c r="P848" s="35"/>
    </row>
    <row r="849" spans="1:16" s="37" customFormat="1" x14ac:dyDescent="0.35">
      <c r="A849" s="35">
        <v>350</v>
      </c>
      <c r="B849" s="35" t="s">
        <v>2895</v>
      </c>
      <c r="C849" s="35" t="s">
        <v>3852</v>
      </c>
      <c r="D849" s="35" t="s">
        <v>4105</v>
      </c>
      <c r="E849" s="35" t="s">
        <v>4178</v>
      </c>
      <c r="F849" s="35"/>
      <c r="G849" s="35" t="s">
        <v>4163</v>
      </c>
      <c r="H849" s="35" t="s">
        <v>2891</v>
      </c>
      <c r="I849" s="35" t="s">
        <v>4182</v>
      </c>
      <c r="J849" s="35" t="s">
        <v>4163</v>
      </c>
      <c r="K849" s="36">
        <v>0.40254237288135591</v>
      </c>
      <c r="L849" s="36">
        <v>0.35734463276836009</v>
      </c>
      <c r="M849" s="36">
        <v>0.39194915254237295</v>
      </c>
      <c r="N849" s="36">
        <f t="shared" si="13"/>
        <v>0.38394538606402967</v>
      </c>
      <c r="O849" s="35" t="s">
        <v>1395</v>
      </c>
      <c r="P849" s="35"/>
    </row>
    <row r="850" spans="1:16" s="37" customFormat="1" x14ac:dyDescent="0.35">
      <c r="A850" s="35">
        <v>262</v>
      </c>
      <c r="B850" s="35" t="s">
        <v>2895</v>
      </c>
      <c r="C850" s="35" t="s">
        <v>3852</v>
      </c>
      <c r="D850" s="35" t="s">
        <v>4105</v>
      </c>
      <c r="E850" s="35" t="s">
        <v>1529</v>
      </c>
      <c r="F850" s="35"/>
      <c r="G850" s="35" t="s">
        <v>4102</v>
      </c>
      <c r="H850" s="35" t="s">
        <v>3147</v>
      </c>
      <c r="I850" s="35" t="s">
        <v>4331</v>
      </c>
      <c r="J850" s="35" t="s">
        <v>4330</v>
      </c>
      <c r="K850" s="36">
        <v>0.70048309178743962</v>
      </c>
      <c r="L850" s="36">
        <v>0.4112426035502959</v>
      </c>
      <c r="M850" s="36">
        <v>3.9837168574084175E-2</v>
      </c>
      <c r="N850" s="36">
        <f t="shared" si="13"/>
        <v>0.38385428797060656</v>
      </c>
      <c r="O850" s="35" t="s">
        <v>1395</v>
      </c>
      <c r="P850" s="35"/>
    </row>
    <row r="851" spans="1:16" s="37" customFormat="1" x14ac:dyDescent="0.35">
      <c r="A851" s="35">
        <v>1060</v>
      </c>
      <c r="B851" s="35" t="s">
        <v>2895</v>
      </c>
      <c r="C851" s="35" t="s">
        <v>2894</v>
      </c>
      <c r="D851" s="35" t="s">
        <v>2893</v>
      </c>
      <c r="E851" s="35" t="s">
        <v>3069</v>
      </c>
      <c r="F851" s="35"/>
      <c r="G851" s="35" t="s">
        <v>2936</v>
      </c>
      <c r="H851" s="35" t="s">
        <v>2891</v>
      </c>
      <c r="I851" s="35" t="s">
        <v>3072</v>
      </c>
      <c r="J851" s="35" t="s">
        <v>2936</v>
      </c>
      <c r="K851" s="36">
        <v>0.36116504854368936</v>
      </c>
      <c r="L851" s="36">
        <v>0.37864077669902912</v>
      </c>
      <c r="M851" s="36">
        <v>0.41165048543689314</v>
      </c>
      <c r="N851" s="36">
        <f t="shared" si="13"/>
        <v>0.38381877022653721</v>
      </c>
      <c r="O851" s="35" t="s">
        <v>1395</v>
      </c>
      <c r="P851" s="35"/>
    </row>
    <row r="852" spans="1:16" s="37" customFormat="1" x14ac:dyDescent="0.35">
      <c r="A852" s="35">
        <v>1084</v>
      </c>
      <c r="B852" s="35" t="s">
        <v>2895</v>
      </c>
      <c r="C852" s="35" t="s">
        <v>2894</v>
      </c>
      <c r="D852" s="35" t="s">
        <v>2893</v>
      </c>
      <c r="E852" s="35" t="s">
        <v>3032</v>
      </c>
      <c r="F852" s="35"/>
      <c r="G852" s="35" t="s">
        <v>3032</v>
      </c>
      <c r="H852" s="35" t="s">
        <v>2891</v>
      </c>
      <c r="I852" s="35" t="s">
        <v>3037</v>
      </c>
      <c r="J852" s="35" t="s">
        <v>3032</v>
      </c>
      <c r="K852" s="36">
        <v>0.3352713178294574</v>
      </c>
      <c r="L852" s="36">
        <v>0.38565891472868219</v>
      </c>
      <c r="M852" s="36">
        <v>0.42635658914728686</v>
      </c>
      <c r="N852" s="36">
        <f t="shared" si="13"/>
        <v>0.38242894056847548</v>
      </c>
      <c r="O852" s="35" t="s">
        <v>1395</v>
      </c>
      <c r="P852" s="35"/>
    </row>
    <row r="853" spans="1:16" s="37" customFormat="1" x14ac:dyDescent="0.35">
      <c r="A853" s="35">
        <v>190</v>
      </c>
      <c r="B853" s="35" t="s">
        <v>2895</v>
      </c>
      <c r="C853" s="35" t="s">
        <v>2894</v>
      </c>
      <c r="D853" s="35" t="s">
        <v>89</v>
      </c>
      <c r="E853" s="35" t="s">
        <v>4404</v>
      </c>
      <c r="F853" s="35"/>
      <c r="G853" s="35" t="s">
        <v>4388</v>
      </c>
      <c r="H853" s="35" t="s">
        <v>2891</v>
      </c>
      <c r="I853" s="35" t="s">
        <v>4433</v>
      </c>
      <c r="J853" s="35" t="s">
        <v>4388</v>
      </c>
      <c r="K853" s="36">
        <v>0.57116567273327856</v>
      </c>
      <c r="L853" s="36">
        <v>0.57329316475489256</v>
      </c>
      <c r="M853" s="36">
        <v>0</v>
      </c>
      <c r="N853" s="36">
        <f t="shared" si="13"/>
        <v>0.38148627916272365</v>
      </c>
      <c r="O853" s="35" t="s">
        <v>1395</v>
      </c>
      <c r="P853" s="35"/>
    </row>
    <row r="854" spans="1:16" s="37" customFormat="1" x14ac:dyDescent="0.35">
      <c r="A854" s="35">
        <v>75</v>
      </c>
      <c r="B854" s="35" t="s">
        <v>2895</v>
      </c>
      <c r="C854" s="35" t="s">
        <v>2894</v>
      </c>
      <c r="D854" s="35" t="s">
        <v>89</v>
      </c>
      <c r="E854" s="35" t="s">
        <v>4413</v>
      </c>
      <c r="F854" s="35"/>
      <c r="G854" s="35" t="s">
        <v>4388</v>
      </c>
      <c r="H854" s="35" t="s">
        <v>2891</v>
      </c>
      <c r="I854" s="35" t="s">
        <v>4615</v>
      </c>
      <c r="J854" s="35" t="s">
        <v>4388</v>
      </c>
      <c r="K854" s="36">
        <v>0.36936936936936932</v>
      </c>
      <c r="L854" s="36">
        <v>0.38438438438438288</v>
      </c>
      <c r="M854" s="36">
        <v>0.38888888888888734</v>
      </c>
      <c r="N854" s="36">
        <f t="shared" si="13"/>
        <v>0.38088088088087985</v>
      </c>
      <c r="O854" s="35" t="s">
        <v>1395</v>
      </c>
      <c r="P854" s="35"/>
    </row>
    <row r="855" spans="1:16" s="37" customFormat="1" x14ac:dyDescent="0.35">
      <c r="A855" s="35">
        <v>468</v>
      </c>
      <c r="B855" s="35" t="s">
        <v>2895</v>
      </c>
      <c r="C855" s="35" t="s">
        <v>3852</v>
      </c>
      <c r="D855" s="35" t="s">
        <v>3851</v>
      </c>
      <c r="E855" s="35" t="s">
        <v>3992</v>
      </c>
      <c r="F855" s="35"/>
      <c r="G855" s="35" t="s">
        <v>3991</v>
      </c>
      <c r="H855" s="35" t="s">
        <v>2891</v>
      </c>
      <c r="I855" s="35" t="s">
        <v>3990</v>
      </c>
      <c r="J855" s="35" t="s">
        <v>3989</v>
      </c>
      <c r="K855" s="36">
        <v>0.39793814432989688</v>
      </c>
      <c r="L855" s="36">
        <v>0.41649484536082476</v>
      </c>
      <c r="M855" s="36">
        <v>0.32655367231638305</v>
      </c>
      <c r="N855" s="36">
        <f t="shared" si="13"/>
        <v>0.38032888733570158</v>
      </c>
      <c r="O855" s="35" t="s">
        <v>1395</v>
      </c>
      <c r="P855" s="35"/>
    </row>
    <row r="856" spans="1:16" s="37" customFormat="1" x14ac:dyDescent="0.35">
      <c r="A856" s="35">
        <v>1173</v>
      </c>
      <c r="B856" s="35" t="s">
        <v>2895</v>
      </c>
      <c r="C856" s="35" t="s">
        <v>2894</v>
      </c>
      <c r="D856" s="35" t="s">
        <v>2893</v>
      </c>
      <c r="E856" s="35" t="s">
        <v>2902</v>
      </c>
      <c r="F856" s="35"/>
      <c r="G856" s="35" t="s">
        <v>2900</v>
      </c>
      <c r="H856" s="35" t="s">
        <v>2891</v>
      </c>
      <c r="I856" s="35" t="s">
        <v>2903</v>
      </c>
      <c r="J856" s="35" t="s">
        <v>2900</v>
      </c>
      <c r="K856" s="36">
        <v>0.39470284237725972</v>
      </c>
      <c r="L856" s="36">
        <v>0.34689922480620156</v>
      </c>
      <c r="M856" s="36">
        <v>0.39728682170542634</v>
      </c>
      <c r="N856" s="36">
        <f t="shared" si="13"/>
        <v>0.37962962962962926</v>
      </c>
      <c r="O856" s="35" t="s">
        <v>1395</v>
      </c>
      <c r="P856" s="35"/>
    </row>
    <row r="857" spans="1:16" s="37" customFormat="1" x14ac:dyDescent="0.35">
      <c r="A857" s="35">
        <v>189</v>
      </c>
      <c r="B857" s="35" t="s">
        <v>2895</v>
      </c>
      <c r="C857" s="35" t="s">
        <v>2894</v>
      </c>
      <c r="D857" s="35" t="s">
        <v>89</v>
      </c>
      <c r="E857" s="35" t="s">
        <v>4404</v>
      </c>
      <c r="F857" s="35"/>
      <c r="G857" s="35" t="s">
        <v>4388</v>
      </c>
      <c r="H857" s="35" t="s">
        <v>2891</v>
      </c>
      <c r="I857" s="35" t="s">
        <v>4434</v>
      </c>
      <c r="J857" s="35" t="s">
        <v>4388</v>
      </c>
      <c r="K857" s="36">
        <v>0.38374999999999998</v>
      </c>
      <c r="L857" s="36">
        <v>0.35</v>
      </c>
      <c r="M857" s="36">
        <v>0.4</v>
      </c>
      <c r="N857" s="36">
        <f t="shared" si="13"/>
        <v>0.37791666666666668</v>
      </c>
      <c r="O857" s="35" t="s">
        <v>1395</v>
      </c>
      <c r="P857" s="35"/>
    </row>
    <row r="858" spans="1:16" s="37" customFormat="1" x14ac:dyDescent="0.35">
      <c r="A858" s="35">
        <v>225</v>
      </c>
      <c r="B858" s="35" t="s">
        <v>2895</v>
      </c>
      <c r="C858" s="35" t="s">
        <v>3852</v>
      </c>
      <c r="D858" s="35" t="s">
        <v>4105</v>
      </c>
      <c r="E858" s="35" t="s">
        <v>4381</v>
      </c>
      <c r="F858" s="35"/>
      <c r="G858" s="35" t="s">
        <v>1351</v>
      </c>
      <c r="H858" s="35" t="s">
        <v>2891</v>
      </c>
      <c r="I858" s="35" t="s">
        <v>4387</v>
      </c>
      <c r="J858" s="35" t="s">
        <v>1351</v>
      </c>
      <c r="K858" s="36">
        <v>0.33828382838283816</v>
      </c>
      <c r="L858" s="36">
        <v>0.39603960396039589</v>
      </c>
      <c r="M858" s="36">
        <v>0.39933993399339934</v>
      </c>
      <c r="N858" s="36">
        <f t="shared" si="13"/>
        <v>0.3778877887788778</v>
      </c>
      <c r="O858" s="35" t="s">
        <v>1395</v>
      </c>
      <c r="P858" s="35"/>
    </row>
    <row r="859" spans="1:16" s="37" customFormat="1" x14ac:dyDescent="0.35">
      <c r="A859" s="35">
        <v>1107</v>
      </c>
      <c r="B859" s="35" t="s">
        <v>2895</v>
      </c>
      <c r="C859" s="35" t="s">
        <v>2894</v>
      </c>
      <c r="D859" s="35" t="s">
        <v>2893</v>
      </c>
      <c r="E859" s="35" t="s">
        <v>3005</v>
      </c>
      <c r="F859" s="35"/>
      <c r="G859" s="35" t="s">
        <v>3005</v>
      </c>
      <c r="H859" s="35" t="s">
        <v>2891</v>
      </c>
      <c r="I859" s="35" t="s">
        <v>3007</v>
      </c>
      <c r="J859" s="35" t="s">
        <v>3005</v>
      </c>
      <c r="K859" s="36">
        <v>0.37450980392156863</v>
      </c>
      <c r="L859" s="36">
        <v>0.35686274509803917</v>
      </c>
      <c r="M859" s="36">
        <v>0.40196078431372545</v>
      </c>
      <c r="N859" s="36">
        <f t="shared" si="13"/>
        <v>0.37777777777777777</v>
      </c>
      <c r="O859" s="35" t="s">
        <v>1395</v>
      </c>
      <c r="P859" s="35"/>
    </row>
    <row r="860" spans="1:16" s="37" customFormat="1" x14ac:dyDescent="0.35">
      <c r="A860" s="35">
        <v>951</v>
      </c>
      <c r="B860" s="35" t="s">
        <v>2895</v>
      </c>
      <c r="C860" s="35" t="s">
        <v>2894</v>
      </c>
      <c r="D860" s="35" t="s">
        <v>2893</v>
      </c>
      <c r="E860" s="35" t="s">
        <v>3223</v>
      </c>
      <c r="F860" s="35"/>
      <c r="G860" s="35" t="s">
        <v>3023</v>
      </c>
      <c r="H860" s="35" t="s">
        <v>2891</v>
      </c>
      <c r="I860" s="35" t="s">
        <v>3226</v>
      </c>
      <c r="J860" s="35" t="s">
        <v>3089</v>
      </c>
      <c r="K860" s="36">
        <v>0</v>
      </c>
      <c r="L860" s="36">
        <v>0.54377104377104368</v>
      </c>
      <c r="M860" s="36">
        <v>0.58585858585858586</v>
      </c>
      <c r="N860" s="36">
        <f t="shared" si="13"/>
        <v>0.37654320987654316</v>
      </c>
      <c r="O860" s="35" t="s">
        <v>1395</v>
      </c>
      <c r="P860" s="35"/>
    </row>
    <row r="861" spans="1:16" s="37" customFormat="1" x14ac:dyDescent="0.35">
      <c r="A861" s="35">
        <v>773</v>
      </c>
      <c r="B861" s="35" t="s">
        <v>2895</v>
      </c>
      <c r="C861" s="35" t="s">
        <v>2894</v>
      </c>
      <c r="D861" s="35" t="s">
        <v>3279</v>
      </c>
      <c r="E861" s="35" t="s">
        <v>3471</v>
      </c>
      <c r="F861" s="35"/>
      <c r="G861" s="35" t="s">
        <v>3471</v>
      </c>
      <c r="H861" s="35" t="s">
        <v>2891</v>
      </c>
      <c r="I861" s="35" t="s">
        <v>3472</v>
      </c>
      <c r="J861" s="35" t="s">
        <v>3471</v>
      </c>
      <c r="K861" s="36">
        <v>0.38</v>
      </c>
      <c r="L861" s="36">
        <v>0.32666666666666661</v>
      </c>
      <c r="M861" s="36">
        <v>0.42223333333333329</v>
      </c>
      <c r="N861" s="36">
        <f t="shared" si="13"/>
        <v>0.37629999999999991</v>
      </c>
      <c r="O861" s="35" t="s">
        <v>1395</v>
      </c>
      <c r="P861" s="35"/>
    </row>
    <row r="862" spans="1:16" s="37" customFormat="1" x14ac:dyDescent="0.35">
      <c r="A862" s="35">
        <v>892</v>
      </c>
      <c r="B862" s="35" t="s">
        <v>2895</v>
      </c>
      <c r="C862" s="35" t="s">
        <v>2894</v>
      </c>
      <c r="D862" s="35" t="s">
        <v>3279</v>
      </c>
      <c r="E862" s="35" t="s">
        <v>3300</v>
      </c>
      <c r="F862" s="35"/>
      <c r="G862" s="35" t="s">
        <v>3300</v>
      </c>
      <c r="H862" s="35" t="s">
        <v>2891</v>
      </c>
      <c r="I862" s="35" t="s">
        <v>3302</v>
      </c>
      <c r="J862" s="35" t="s">
        <v>3300</v>
      </c>
      <c r="K862" s="36">
        <v>0.38243626062322944</v>
      </c>
      <c r="L862" s="36">
        <v>0.37300283286118979</v>
      </c>
      <c r="M862" s="36">
        <v>0.36543909348441933</v>
      </c>
      <c r="N862" s="36">
        <f t="shared" si="13"/>
        <v>0.37362606232294621</v>
      </c>
      <c r="O862" s="35" t="s">
        <v>1395</v>
      </c>
      <c r="P862" s="35"/>
    </row>
    <row r="863" spans="1:16" s="37" customFormat="1" x14ac:dyDescent="0.35">
      <c r="A863" s="35">
        <v>131</v>
      </c>
      <c r="B863" s="35" t="s">
        <v>2895</v>
      </c>
      <c r="C863" s="35" t="s">
        <v>2894</v>
      </c>
      <c r="D863" s="35" t="s">
        <v>89</v>
      </c>
      <c r="E863" s="35" t="s">
        <v>4431</v>
      </c>
      <c r="F863" s="35"/>
      <c r="G863" s="35" t="s">
        <v>4388</v>
      </c>
      <c r="H863" s="35" t="s">
        <v>2891</v>
      </c>
      <c r="I863" s="35" t="s">
        <v>4523</v>
      </c>
      <c r="J863" s="35" t="s">
        <v>4388</v>
      </c>
      <c r="K863" s="36">
        <v>0.25709219858156007</v>
      </c>
      <c r="L863" s="36">
        <v>0.39450354609928989</v>
      </c>
      <c r="M863" s="36">
        <v>0.46808510638297873</v>
      </c>
      <c r="N863" s="36">
        <f t="shared" si="13"/>
        <v>0.37322695035460957</v>
      </c>
      <c r="O863" s="35" t="s">
        <v>1395</v>
      </c>
      <c r="P863" s="35"/>
    </row>
    <row r="864" spans="1:16" s="37" customFormat="1" x14ac:dyDescent="0.35">
      <c r="A864" s="35">
        <v>628</v>
      </c>
      <c r="B864" s="35" t="s">
        <v>2895</v>
      </c>
      <c r="C864" s="35" t="s">
        <v>2894</v>
      </c>
      <c r="D864" s="35" t="s">
        <v>3377</v>
      </c>
      <c r="E864" s="35" t="s">
        <v>3646</v>
      </c>
      <c r="F864" s="35"/>
      <c r="G864" s="35" t="s">
        <v>3644</v>
      </c>
      <c r="H864" s="35" t="s">
        <v>2891</v>
      </c>
      <c r="I864" s="35" t="s">
        <v>3663</v>
      </c>
      <c r="J864" s="35" t="s">
        <v>3662</v>
      </c>
      <c r="K864" s="36">
        <v>0.36623376623376624</v>
      </c>
      <c r="L864" s="36">
        <v>0.36190476190476106</v>
      </c>
      <c r="M864" s="36">
        <v>0.39134199134198971</v>
      </c>
      <c r="N864" s="36">
        <f t="shared" si="13"/>
        <v>0.37316017316017236</v>
      </c>
      <c r="O864" s="35" t="s">
        <v>1395</v>
      </c>
      <c r="P864" s="35"/>
    </row>
    <row r="865" spans="1:16" s="37" customFormat="1" x14ac:dyDescent="0.35">
      <c r="A865" s="35">
        <v>1147</v>
      </c>
      <c r="B865" s="35" t="s">
        <v>2895</v>
      </c>
      <c r="C865" s="35" t="s">
        <v>2894</v>
      </c>
      <c r="D865" s="35" t="s">
        <v>2893</v>
      </c>
      <c r="E865" s="35" t="s">
        <v>2942</v>
      </c>
      <c r="F865" s="35"/>
      <c r="G865" s="35" t="s">
        <v>2925</v>
      </c>
      <c r="H865" s="35" t="s">
        <v>2891</v>
      </c>
      <c r="I865" s="35" t="s">
        <v>2945</v>
      </c>
      <c r="J865" s="35" t="s">
        <v>2940</v>
      </c>
      <c r="K865" s="36">
        <v>0.4975945017182124</v>
      </c>
      <c r="L865" s="36">
        <v>0.36082474226804129</v>
      </c>
      <c r="M865" s="36">
        <v>0.25567010309278354</v>
      </c>
      <c r="N865" s="36">
        <f t="shared" si="13"/>
        <v>0.37136311569301239</v>
      </c>
      <c r="O865" s="35" t="s">
        <v>1395</v>
      </c>
      <c r="P865" s="35"/>
    </row>
    <row r="866" spans="1:16" s="37" customFormat="1" x14ac:dyDescent="0.35">
      <c r="A866" s="35">
        <v>493</v>
      </c>
      <c r="B866" s="35" t="s">
        <v>2895</v>
      </c>
      <c r="C866" s="35" t="s">
        <v>3852</v>
      </c>
      <c r="D866" s="35" t="s">
        <v>3851</v>
      </c>
      <c r="E866" s="35" t="s">
        <v>3944</v>
      </c>
      <c r="F866" s="35"/>
      <c r="G866" s="35" t="s">
        <v>3944</v>
      </c>
      <c r="H866" s="35" t="s">
        <v>2891</v>
      </c>
      <c r="I866" s="35" t="s">
        <v>3949</v>
      </c>
      <c r="J866" s="35" t="s">
        <v>3889</v>
      </c>
      <c r="K866" s="36">
        <v>0.3607907742998353</v>
      </c>
      <c r="L866" s="36">
        <v>0.37397034596375617</v>
      </c>
      <c r="M866" s="36">
        <v>0.37561779242174625</v>
      </c>
      <c r="N866" s="36">
        <f t="shared" si="13"/>
        <v>0.37012630422844595</v>
      </c>
      <c r="O866" s="35" t="s">
        <v>1395</v>
      </c>
      <c r="P866" s="35"/>
    </row>
    <row r="867" spans="1:16" s="37" customFormat="1" x14ac:dyDescent="0.35">
      <c r="A867" s="35">
        <v>416</v>
      </c>
      <c r="B867" s="35" t="s">
        <v>2895</v>
      </c>
      <c r="C867" s="35" t="s">
        <v>3852</v>
      </c>
      <c r="D867" s="35" t="s">
        <v>3851</v>
      </c>
      <c r="E867" s="35" t="s">
        <v>4056</v>
      </c>
      <c r="F867" s="35"/>
      <c r="G867" s="35" t="s">
        <v>4043</v>
      </c>
      <c r="H867" s="35" t="s">
        <v>2891</v>
      </c>
      <c r="I867" s="35" t="s">
        <v>4075</v>
      </c>
      <c r="J867" s="35" t="s">
        <v>4043</v>
      </c>
      <c r="K867" s="36">
        <v>0.45333333333333325</v>
      </c>
      <c r="L867" s="36">
        <v>0.45333333333333331</v>
      </c>
      <c r="M867" s="36">
        <v>0.2</v>
      </c>
      <c r="N867" s="36">
        <f t="shared" si="13"/>
        <v>0.36888888888888882</v>
      </c>
      <c r="O867" s="35" t="s">
        <v>1395</v>
      </c>
      <c r="P867" s="35"/>
    </row>
    <row r="868" spans="1:16" s="37" customFormat="1" x14ac:dyDescent="0.35">
      <c r="A868" s="35">
        <v>1104</v>
      </c>
      <c r="B868" s="35" t="s">
        <v>2895</v>
      </c>
      <c r="C868" s="35" t="s">
        <v>2894</v>
      </c>
      <c r="D868" s="35" t="s">
        <v>2893</v>
      </c>
      <c r="E868" s="35" t="s">
        <v>2952</v>
      </c>
      <c r="F868" s="35"/>
      <c r="G868" s="35" t="s">
        <v>2952</v>
      </c>
      <c r="H868" s="35" t="s">
        <v>2891</v>
      </c>
      <c r="I868" s="35" t="s">
        <v>3010</v>
      </c>
      <c r="J868" s="35" t="s">
        <v>2952</v>
      </c>
      <c r="K868" s="36">
        <v>0.3728813559322034</v>
      </c>
      <c r="L868" s="36">
        <v>0.36610169491525418</v>
      </c>
      <c r="M868" s="36">
        <v>0.36610169491525424</v>
      </c>
      <c r="N868" s="36">
        <f t="shared" si="13"/>
        <v>0.3683615819209039</v>
      </c>
      <c r="O868" s="35" t="s">
        <v>1395</v>
      </c>
      <c r="P868" s="35"/>
    </row>
    <row r="869" spans="1:16" s="37" customFormat="1" x14ac:dyDescent="0.35">
      <c r="A869" s="35">
        <v>130</v>
      </c>
      <c r="B869" s="35" t="s">
        <v>2895</v>
      </c>
      <c r="C869" s="35" t="s">
        <v>2894</v>
      </c>
      <c r="D869" s="35" t="s">
        <v>89</v>
      </c>
      <c r="E869" s="35" t="s">
        <v>4431</v>
      </c>
      <c r="F869" s="35"/>
      <c r="G869" s="35" t="s">
        <v>4388</v>
      </c>
      <c r="H869" s="35" t="s">
        <v>2891</v>
      </c>
      <c r="I869" s="35" t="s">
        <v>4524</v>
      </c>
      <c r="J869" s="35" t="s">
        <v>4388</v>
      </c>
      <c r="K869" s="36">
        <v>0.28806584362139903</v>
      </c>
      <c r="L869" s="36">
        <v>0.44238683127571904</v>
      </c>
      <c r="M869" s="36">
        <v>0.37037037037037035</v>
      </c>
      <c r="N869" s="36">
        <f t="shared" si="13"/>
        <v>0.36694101508916283</v>
      </c>
      <c r="O869" s="35" t="s">
        <v>1395</v>
      </c>
      <c r="P869" s="35"/>
    </row>
    <row r="870" spans="1:16" s="37" customFormat="1" x14ac:dyDescent="0.35">
      <c r="A870" s="35">
        <v>735</v>
      </c>
      <c r="B870" s="35" t="s">
        <v>2895</v>
      </c>
      <c r="C870" s="35" t="s">
        <v>2894</v>
      </c>
      <c r="D870" s="35" t="s">
        <v>3279</v>
      </c>
      <c r="E870" s="35" t="s">
        <v>3280</v>
      </c>
      <c r="F870" s="35"/>
      <c r="G870" s="35" t="s">
        <v>3280</v>
      </c>
      <c r="H870" s="35" t="s">
        <v>2891</v>
      </c>
      <c r="I870" s="35" t="s">
        <v>3525</v>
      </c>
      <c r="J870" s="35" t="s">
        <v>3280</v>
      </c>
      <c r="K870" s="36">
        <v>0.43141592920353977</v>
      </c>
      <c r="L870" s="36">
        <v>0.31567035398230081</v>
      </c>
      <c r="M870" s="36">
        <v>0.35325221238938048</v>
      </c>
      <c r="N870" s="36">
        <f t="shared" si="13"/>
        <v>0.36677949852507369</v>
      </c>
      <c r="O870" s="35" t="s">
        <v>1395</v>
      </c>
      <c r="P870" s="35"/>
    </row>
    <row r="871" spans="1:16" s="37" customFormat="1" x14ac:dyDescent="0.35">
      <c r="A871" s="35">
        <v>31</v>
      </c>
      <c r="B871" s="35" t="s">
        <v>2895</v>
      </c>
      <c r="C871" s="35" t="s">
        <v>2894</v>
      </c>
      <c r="D871" s="35" t="s">
        <v>89</v>
      </c>
      <c r="E871" s="35" t="s">
        <v>4694</v>
      </c>
      <c r="F871" s="35"/>
      <c r="G871" s="35" t="s">
        <v>4388</v>
      </c>
      <c r="H871" s="35" t="s">
        <v>2891</v>
      </c>
      <c r="I871" s="35" t="s">
        <v>4697</v>
      </c>
      <c r="J871" s="35" t="s">
        <v>4388</v>
      </c>
      <c r="K871" s="36">
        <v>0.34759358288770054</v>
      </c>
      <c r="L871" s="36">
        <v>0.3654188948306577</v>
      </c>
      <c r="M871" s="36">
        <v>0.38324420677361759</v>
      </c>
      <c r="N871" s="36">
        <f t="shared" si="13"/>
        <v>0.36541889483065865</v>
      </c>
      <c r="O871" s="35" t="s">
        <v>1395</v>
      </c>
      <c r="P871" s="35"/>
    </row>
    <row r="872" spans="1:16" s="37" customFormat="1" x14ac:dyDescent="0.35">
      <c r="A872" s="35">
        <v>784</v>
      </c>
      <c r="B872" s="35" t="s">
        <v>2895</v>
      </c>
      <c r="C872" s="35" t="s">
        <v>2894</v>
      </c>
      <c r="D872" s="35" t="s">
        <v>3279</v>
      </c>
      <c r="E872" s="35" t="s">
        <v>3361</v>
      </c>
      <c r="F872" s="35"/>
      <c r="G872" s="35" t="s">
        <v>3361</v>
      </c>
      <c r="H872" s="35" t="s">
        <v>2891</v>
      </c>
      <c r="I872" s="35" t="s">
        <v>3457</v>
      </c>
      <c r="J872" s="35" t="s">
        <v>3361</v>
      </c>
      <c r="K872" s="36">
        <v>0.42115591397849472</v>
      </c>
      <c r="L872" s="36">
        <v>0.26881720430107525</v>
      </c>
      <c r="M872" s="36">
        <v>0.40322580645161293</v>
      </c>
      <c r="N872" s="36">
        <f t="shared" si="13"/>
        <v>0.36439964157706095</v>
      </c>
      <c r="O872" s="35" t="s">
        <v>1395</v>
      </c>
      <c r="P872" s="35"/>
    </row>
    <row r="873" spans="1:16" s="37" customFormat="1" x14ac:dyDescent="0.35">
      <c r="A873" s="35">
        <v>608</v>
      </c>
      <c r="B873" s="35" t="s">
        <v>2895</v>
      </c>
      <c r="C873" s="35" t="s">
        <v>2894</v>
      </c>
      <c r="D873" s="35" t="s">
        <v>3377</v>
      </c>
      <c r="E873" s="35" t="s">
        <v>3713</v>
      </c>
      <c r="F873" s="35"/>
      <c r="G873" s="35" t="s">
        <v>3713</v>
      </c>
      <c r="H873" s="35" t="s">
        <v>2891</v>
      </c>
      <c r="I873" s="35" t="s">
        <v>3712</v>
      </c>
      <c r="J873" s="35" t="s">
        <v>3711</v>
      </c>
      <c r="K873" s="36">
        <v>0.32232704402515566</v>
      </c>
      <c r="L873" s="36">
        <v>0.37814465408804954</v>
      </c>
      <c r="M873" s="36">
        <v>0.38993710691823819</v>
      </c>
      <c r="N873" s="36">
        <f t="shared" si="13"/>
        <v>0.36346960167714776</v>
      </c>
      <c r="O873" s="35" t="s">
        <v>1395</v>
      </c>
      <c r="P873" s="35"/>
    </row>
    <row r="874" spans="1:16" s="37" customFormat="1" x14ac:dyDescent="0.35">
      <c r="A874" s="35">
        <v>931</v>
      </c>
      <c r="B874" s="35" t="s">
        <v>2895</v>
      </c>
      <c r="C874" s="35" t="s">
        <v>2894</v>
      </c>
      <c r="D874" s="35" t="s">
        <v>2893</v>
      </c>
      <c r="E874" s="35" t="s">
        <v>3193</v>
      </c>
      <c r="F874" s="35"/>
      <c r="G874" s="35" t="s">
        <v>2896</v>
      </c>
      <c r="H874" s="35" t="s">
        <v>2891</v>
      </c>
      <c r="I874" s="35" t="s">
        <v>3247</v>
      </c>
      <c r="J874" s="35" t="s">
        <v>3151</v>
      </c>
      <c r="K874" s="36">
        <v>0.34654088050314336</v>
      </c>
      <c r="L874" s="36">
        <v>0.37169811320754714</v>
      </c>
      <c r="M874" s="36">
        <v>0.37169811320754714</v>
      </c>
      <c r="N874" s="36">
        <f t="shared" si="13"/>
        <v>0.36331236897274594</v>
      </c>
      <c r="O874" s="35" t="s">
        <v>1395</v>
      </c>
      <c r="P874" s="35"/>
    </row>
    <row r="875" spans="1:16" s="37" customFormat="1" x14ac:dyDescent="0.35">
      <c r="A875" s="35">
        <v>559</v>
      </c>
      <c r="B875" s="35" t="s">
        <v>2895</v>
      </c>
      <c r="C875" s="35" t="s">
        <v>2894</v>
      </c>
      <c r="D875" s="35" t="s">
        <v>3377</v>
      </c>
      <c r="E875" s="35" t="s">
        <v>3816</v>
      </c>
      <c r="F875" s="35"/>
      <c r="G875" s="35" t="s">
        <v>3816</v>
      </c>
      <c r="H875" s="35" t="s">
        <v>2891</v>
      </c>
      <c r="I875" s="35" t="s">
        <v>3818</v>
      </c>
      <c r="J875" s="35" t="s">
        <v>3817</v>
      </c>
      <c r="K875" s="36">
        <v>0.36866096866096754</v>
      </c>
      <c r="L875" s="36">
        <v>0.36096866096865987</v>
      </c>
      <c r="M875" s="36">
        <v>0.35954415954415897</v>
      </c>
      <c r="N875" s="36">
        <f t="shared" si="13"/>
        <v>0.3630579297245955</v>
      </c>
      <c r="O875" s="35" t="s">
        <v>1395</v>
      </c>
      <c r="P875" s="35"/>
    </row>
    <row r="876" spans="1:16" s="37" customFormat="1" x14ac:dyDescent="0.35">
      <c r="A876" s="35">
        <v>606</v>
      </c>
      <c r="B876" s="35" t="s">
        <v>2895</v>
      </c>
      <c r="C876" s="35" t="s">
        <v>2894</v>
      </c>
      <c r="D876" s="35" t="s">
        <v>3377</v>
      </c>
      <c r="E876" s="35" t="s">
        <v>3713</v>
      </c>
      <c r="F876" s="35"/>
      <c r="G876" s="35" t="s">
        <v>3713</v>
      </c>
      <c r="H876" s="35" t="s">
        <v>2891</v>
      </c>
      <c r="I876" s="35" t="s">
        <v>3715</v>
      </c>
      <c r="J876" s="35" t="s">
        <v>3713</v>
      </c>
      <c r="K876" s="36">
        <v>0.38663053297199468</v>
      </c>
      <c r="L876" s="36">
        <v>0.30803974706413551</v>
      </c>
      <c r="M876" s="36">
        <v>0.3920505871725366</v>
      </c>
      <c r="N876" s="36">
        <f t="shared" si="13"/>
        <v>0.36224028906955558</v>
      </c>
      <c r="O876" s="35" t="s">
        <v>1395</v>
      </c>
      <c r="P876" s="35"/>
    </row>
    <row r="877" spans="1:16" s="37" customFormat="1" x14ac:dyDescent="0.35">
      <c r="A877" s="35">
        <v>39</v>
      </c>
      <c r="B877" s="35" t="s">
        <v>2895</v>
      </c>
      <c r="C877" s="35" t="s">
        <v>2894</v>
      </c>
      <c r="D877" s="35" t="s">
        <v>89</v>
      </c>
      <c r="E877" s="35" t="s">
        <v>4679</v>
      </c>
      <c r="F877" s="35"/>
      <c r="G877" s="35" t="s">
        <v>4652</v>
      </c>
      <c r="H877" s="35" t="s">
        <v>2891</v>
      </c>
      <c r="I877" s="35" t="s">
        <v>4684</v>
      </c>
      <c r="J877" s="35" t="s">
        <v>4652</v>
      </c>
      <c r="K877" s="36">
        <v>0.28431372549019607</v>
      </c>
      <c r="L877" s="36">
        <v>0.31699346405228634</v>
      </c>
      <c r="M877" s="36">
        <v>0.48366013071895292</v>
      </c>
      <c r="N877" s="36">
        <f t="shared" si="13"/>
        <v>0.36165577342047844</v>
      </c>
      <c r="O877" s="35" t="s">
        <v>1395</v>
      </c>
      <c r="P877" s="35"/>
    </row>
    <row r="878" spans="1:16" s="37" customFormat="1" x14ac:dyDescent="0.35">
      <c r="A878" s="35">
        <v>932</v>
      </c>
      <c r="B878" s="35" t="s">
        <v>2895</v>
      </c>
      <c r="C878" s="35" t="s">
        <v>2894</v>
      </c>
      <c r="D878" s="35" t="s">
        <v>2893</v>
      </c>
      <c r="E878" s="35" t="s">
        <v>3193</v>
      </c>
      <c r="F878" s="35"/>
      <c r="G878" s="35" t="s">
        <v>2896</v>
      </c>
      <c r="H878" s="35" t="s">
        <v>2891</v>
      </c>
      <c r="I878" s="35" t="s">
        <v>3246</v>
      </c>
      <c r="J878" s="35" t="s">
        <v>3151</v>
      </c>
      <c r="K878" s="36">
        <v>0.38787110708851319</v>
      </c>
      <c r="L878" s="36">
        <v>0.42264150943396228</v>
      </c>
      <c r="M878" s="36">
        <v>0.27358490566037741</v>
      </c>
      <c r="N878" s="36">
        <f t="shared" si="13"/>
        <v>0.36136584072761763</v>
      </c>
      <c r="O878" s="35" t="s">
        <v>1395</v>
      </c>
      <c r="P878" s="35"/>
    </row>
    <row r="879" spans="1:16" s="37" customFormat="1" x14ac:dyDescent="0.35">
      <c r="A879" s="35">
        <v>222</v>
      </c>
      <c r="B879" s="35" t="s">
        <v>2895</v>
      </c>
      <c r="C879" s="35" t="s">
        <v>2894</v>
      </c>
      <c r="D879" s="35" t="s">
        <v>89</v>
      </c>
      <c r="E879" s="35" t="s">
        <v>4394</v>
      </c>
      <c r="F879" s="35"/>
      <c r="G879" s="35" t="s">
        <v>4388</v>
      </c>
      <c r="H879" s="35" t="s">
        <v>2891</v>
      </c>
      <c r="I879" s="35" t="s">
        <v>4393</v>
      </c>
      <c r="J879" s="35" t="s">
        <v>4388</v>
      </c>
      <c r="K879" s="36">
        <v>0.53506243996157354</v>
      </c>
      <c r="L879" s="36">
        <v>0</v>
      </c>
      <c r="M879" s="36">
        <v>0.5475504322766569</v>
      </c>
      <c r="N879" s="36">
        <f t="shared" si="13"/>
        <v>0.3608709574127435</v>
      </c>
      <c r="O879" s="35" t="s">
        <v>1395</v>
      </c>
      <c r="P879" s="35"/>
    </row>
    <row r="880" spans="1:16" s="37" customFormat="1" x14ac:dyDescent="0.35">
      <c r="A880" s="35">
        <v>834</v>
      </c>
      <c r="B880" s="35" t="s">
        <v>2895</v>
      </c>
      <c r="C880" s="35" t="s">
        <v>2894</v>
      </c>
      <c r="D880" s="35" t="s">
        <v>3279</v>
      </c>
      <c r="E880" s="35" t="s">
        <v>3388</v>
      </c>
      <c r="F880" s="35"/>
      <c r="G880" s="35" t="s">
        <v>3388</v>
      </c>
      <c r="H880" s="35" t="s">
        <v>2891</v>
      </c>
      <c r="I880" s="35" t="s">
        <v>3390</v>
      </c>
      <c r="J880" s="35" t="s">
        <v>3388</v>
      </c>
      <c r="K880" s="36">
        <v>0.54107246376811602</v>
      </c>
      <c r="L880" s="36">
        <v>0</v>
      </c>
      <c r="M880" s="36">
        <v>0.54107246376811602</v>
      </c>
      <c r="N880" s="36">
        <f t="shared" si="13"/>
        <v>0.36071497584541068</v>
      </c>
      <c r="O880" s="35" t="s">
        <v>1395</v>
      </c>
      <c r="P880" s="35"/>
    </row>
    <row r="881" spans="1:16" s="37" customFormat="1" x14ac:dyDescent="0.35">
      <c r="A881" s="35">
        <v>954</v>
      </c>
      <c r="B881" s="35" t="s">
        <v>2895</v>
      </c>
      <c r="C881" s="35" t="s">
        <v>2894</v>
      </c>
      <c r="D881" s="35" t="s">
        <v>2893</v>
      </c>
      <c r="E881" s="35" t="s">
        <v>3223</v>
      </c>
      <c r="F881" s="35"/>
      <c r="G881" s="35" t="s">
        <v>3023</v>
      </c>
      <c r="H881" s="35" t="s">
        <v>2891</v>
      </c>
      <c r="I881" s="35" t="s">
        <v>3222</v>
      </c>
      <c r="J881" s="35" t="s">
        <v>3023</v>
      </c>
      <c r="K881" s="36">
        <v>0</v>
      </c>
      <c r="L881" s="36">
        <v>0.52621359223300967</v>
      </c>
      <c r="M881" s="36">
        <v>0.55339805825242727</v>
      </c>
      <c r="N881" s="36">
        <f t="shared" si="13"/>
        <v>0.3598705501618123</v>
      </c>
      <c r="O881" s="35" t="s">
        <v>1395</v>
      </c>
      <c r="P881" s="35"/>
    </row>
    <row r="882" spans="1:16" s="37" customFormat="1" x14ac:dyDescent="0.35">
      <c r="A882" s="35">
        <v>330</v>
      </c>
      <c r="B882" s="35" t="s">
        <v>2895</v>
      </c>
      <c r="C882" s="35" t="s">
        <v>3852</v>
      </c>
      <c r="D882" s="35" t="s">
        <v>4105</v>
      </c>
      <c r="E882" s="35" t="s">
        <v>4117</v>
      </c>
      <c r="F882" s="35"/>
      <c r="G882" s="35" t="s">
        <v>4116</v>
      </c>
      <c r="H882" s="35" t="s">
        <v>2891</v>
      </c>
      <c r="I882" s="35" t="s">
        <v>4214</v>
      </c>
      <c r="J882" s="35" t="s">
        <v>4114</v>
      </c>
      <c r="K882" s="36">
        <v>0.35533980582524272</v>
      </c>
      <c r="L882" s="36">
        <v>0.3618122977346272</v>
      </c>
      <c r="M882" s="36">
        <v>0.36174757281553199</v>
      </c>
      <c r="N882" s="36">
        <f t="shared" si="13"/>
        <v>0.35963322545846732</v>
      </c>
      <c r="O882" s="35" t="s">
        <v>1395</v>
      </c>
      <c r="P882" s="35"/>
    </row>
    <row r="883" spans="1:16" s="37" customFormat="1" x14ac:dyDescent="0.35">
      <c r="A883" s="35">
        <v>1026</v>
      </c>
      <c r="B883" s="35" t="s">
        <v>2895</v>
      </c>
      <c r="C883" s="35" t="s">
        <v>2894</v>
      </c>
      <c r="D883" s="35" t="s">
        <v>2893</v>
      </c>
      <c r="E883" s="35" t="s">
        <v>3117</v>
      </c>
      <c r="F883" s="35"/>
      <c r="G883" s="35" t="s">
        <v>3005</v>
      </c>
      <c r="H883" s="35" t="s">
        <v>2891</v>
      </c>
      <c r="I883" s="35" t="s">
        <v>3116</v>
      </c>
      <c r="J883" s="35" t="s">
        <v>3115</v>
      </c>
      <c r="K883" s="36">
        <v>0.27648578811369512</v>
      </c>
      <c r="L883" s="36">
        <v>0.36692506459948326</v>
      </c>
      <c r="M883" s="36">
        <v>0.434108527131783</v>
      </c>
      <c r="N883" s="36">
        <f t="shared" si="13"/>
        <v>0.35917312661498713</v>
      </c>
      <c r="O883" s="35" t="s">
        <v>1395</v>
      </c>
      <c r="P883" s="35"/>
    </row>
    <row r="884" spans="1:16" s="37" customFormat="1" x14ac:dyDescent="0.35">
      <c r="A884" s="35">
        <v>97</v>
      </c>
      <c r="B884" s="35" t="s">
        <v>2895</v>
      </c>
      <c r="C884" s="35" t="s">
        <v>2894</v>
      </c>
      <c r="D884" s="35" t="s">
        <v>89</v>
      </c>
      <c r="E884" s="35" t="s">
        <v>4582</v>
      </c>
      <c r="F884" s="35"/>
      <c r="G884" s="35" t="s">
        <v>4580</v>
      </c>
      <c r="H884" s="35" t="s">
        <v>2891</v>
      </c>
      <c r="I884" s="35" t="s">
        <v>4586</v>
      </c>
      <c r="J884" s="35" t="s">
        <v>4585</v>
      </c>
      <c r="K884" s="36">
        <v>0</v>
      </c>
      <c r="L884" s="36">
        <v>0.56051779935274948</v>
      </c>
      <c r="M884" s="36">
        <v>0.51320754716981143</v>
      </c>
      <c r="N884" s="36">
        <f t="shared" si="13"/>
        <v>0.35790844884085365</v>
      </c>
      <c r="O884" s="35" t="s">
        <v>1395</v>
      </c>
      <c r="P884" s="35"/>
    </row>
    <row r="885" spans="1:16" s="37" customFormat="1" x14ac:dyDescent="0.35">
      <c r="A885" s="35">
        <v>110</v>
      </c>
      <c r="B885" s="35" t="s">
        <v>2895</v>
      </c>
      <c r="C885" s="35" t="s">
        <v>2894</v>
      </c>
      <c r="D885" s="35" t="s">
        <v>89</v>
      </c>
      <c r="E885" s="35" t="s">
        <v>4560</v>
      </c>
      <c r="F885" s="35"/>
      <c r="G885" s="35" t="s">
        <v>4559</v>
      </c>
      <c r="H885" s="35" t="s">
        <v>2891</v>
      </c>
      <c r="I885" s="35" t="s">
        <v>4562</v>
      </c>
      <c r="J885" s="35" t="s">
        <v>4561</v>
      </c>
      <c r="K885" s="36">
        <v>0.36204146730462444</v>
      </c>
      <c r="L885" s="36">
        <v>0.33253588516746413</v>
      </c>
      <c r="M885" s="36">
        <v>0.37559808612440199</v>
      </c>
      <c r="N885" s="36">
        <f t="shared" si="13"/>
        <v>0.35672514619883017</v>
      </c>
      <c r="O885" s="35" t="s">
        <v>1395</v>
      </c>
      <c r="P885" s="35"/>
    </row>
    <row r="886" spans="1:16" s="37" customFormat="1" x14ac:dyDescent="0.35">
      <c r="A886" s="35">
        <v>568</v>
      </c>
      <c r="B886" s="35" t="s">
        <v>2895</v>
      </c>
      <c r="C886" s="35" t="s">
        <v>2894</v>
      </c>
      <c r="D886" s="35" t="s">
        <v>3377</v>
      </c>
      <c r="E886" s="35" t="s">
        <v>3796</v>
      </c>
      <c r="F886" s="35"/>
      <c r="G886" s="35" t="s">
        <v>3794</v>
      </c>
      <c r="H886" s="35" t="s">
        <v>2891</v>
      </c>
      <c r="I886" s="35" t="s">
        <v>3795</v>
      </c>
      <c r="J886" s="35" t="s">
        <v>3794</v>
      </c>
      <c r="K886" s="36">
        <v>0.36904761904761768</v>
      </c>
      <c r="L886" s="36">
        <v>0.32983193277310918</v>
      </c>
      <c r="M886" s="36">
        <v>0.36834733893557342</v>
      </c>
      <c r="N886" s="36">
        <f t="shared" si="13"/>
        <v>0.35574229691876674</v>
      </c>
      <c r="O886" s="35" t="s">
        <v>1395</v>
      </c>
      <c r="P886" s="35"/>
    </row>
    <row r="887" spans="1:16" s="37" customFormat="1" x14ac:dyDescent="0.35">
      <c r="A887" s="35">
        <v>701</v>
      </c>
      <c r="B887" s="35" t="s">
        <v>2895</v>
      </c>
      <c r="C887" s="35" t="s">
        <v>2894</v>
      </c>
      <c r="D887" s="35" t="s">
        <v>3279</v>
      </c>
      <c r="E887" s="35" t="s">
        <v>3493</v>
      </c>
      <c r="F887" s="35"/>
      <c r="G887" s="35" t="s">
        <v>3382</v>
      </c>
      <c r="H887" s="35" t="s">
        <v>2891</v>
      </c>
      <c r="I887" s="35" t="s">
        <v>3565</v>
      </c>
      <c r="J887" s="35" t="s">
        <v>3382</v>
      </c>
      <c r="K887" s="36">
        <v>0.3671594202898551</v>
      </c>
      <c r="L887" s="36">
        <v>0.34782608695652167</v>
      </c>
      <c r="M887" s="36">
        <v>0.34782608695652178</v>
      </c>
      <c r="N887" s="36">
        <f t="shared" si="13"/>
        <v>0.3542705314009662</v>
      </c>
      <c r="O887" s="35" t="s">
        <v>1395</v>
      </c>
      <c r="P887" s="35"/>
    </row>
    <row r="888" spans="1:16" s="37" customFormat="1" x14ac:dyDescent="0.35">
      <c r="A888" s="35">
        <v>582</v>
      </c>
      <c r="B888" s="35" t="s">
        <v>2895</v>
      </c>
      <c r="C888" s="35" t="s">
        <v>2894</v>
      </c>
      <c r="D888" s="35" t="s">
        <v>3377</v>
      </c>
      <c r="E888" s="35" t="s">
        <v>3766</v>
      </c>
      <c r="F888" s="35"/>
      <c r="G888" s="35" t="s">
        <v>3728</v>
      </c>
      <c r="H888" s="35" t="s">
        <v>2891</v>
      </c>
      <c r="I888" s="35" t="s">
        <v>3765</v>
      </c>
      <c r="J888" s="35" t="s">
        <v>3764</v>
      </c>
      <c r="K888" s="36">
        <v>0.38472222222222097</v>
      </c>
      <c r="L888" s="36">
        <v>0.23541666666666672</v>
      </c>
      <c r="M888" s="36">
        <v>0.43159486016628801</v>
      </c>
      <c r="N888" s="36">
        <f t="shared" si="13"/>
        <v>0.35057791635172525</v>
      </c>
      <c r="O888" s="35" t="s">
        <v>1395</v>
      </c>
      <c r="P888" s="35"/>
    </row>
    <row r="889" spans="1:16" s="37" customFormat="1" x14ac:dyDescent="0.35">
      <c r="A889" s="35">
        <v>979</v>
      </c>
      <c r="B889" s="35" t="s">
        <v>2895</v>
      </c>
      <c r="C889" s="35" t="s">
        <v>2894</v>
      </c>
      <c r="D889" s="35" t="s">
        <v>2893</v>
      </c>
      <c r="E889" s="35" t="s">
        <v>3169</v>
      </c>
      <c r="F889" s="35"/>
      <c r="G889" s="35" t="s">
        <v>2987</v>
      </c>
      <c r="H889" s="35" t="s">
        <v>3147</v>
      </c>
      <c r="I889" s="35" t="s">
        <v>3183</v>
      </c>
      <c r="J889" s="35" t="s">
        <v>3167</v>
      </c>
      <c r="K889" s="36">
        <v>0.42026100420261003</v>
      </c>
      <c r="L889" s="36">
        <v>0.29636060552158561</v>
      </c>
      <c r="M889" s="36">
        <v>0.33174694647938691</v>
      </c>
      <c r="N889" s="36">
        <f t="shared" si="13"/>
        <v>0.34945618540119416</v>
      </c>
      <c r="O889" s="35" t="s">
        <v>1395</v>
      </c>
      <c r="P889" s="35"/>
    </row>
    <row r="890" spans="1:16" s="37" customFormat="1" x14ac:dyDescent="0.35">
      <c r="A890" s="35">
        <v>704</v>
      </c>
      <c r="B890" s="35" t="s">
        <v>2895</v>
      </c>
      <c r="C890" s="35" t="s">
        <v>2894</v>
      </c>
      <c r="D890" s="35" t="s">
        <v>3279</v>
      </c>
      <c r="E890" s="35" t="s">
        <v>3493</v>
      </c>
      <c r="F890" s="35"/>
      <c r="G890" s="35" t="s">
        <v>3382</v>
      </c>
      <c r="H890" s="35" t="s">
        <v>2891</v>
      </c>
      <c r="I890" s="35" t="s">
        <v>3562</v>
      </c>
      <c r="J890" s="35" t="s">
        <v>3382</v>
      </c>
      <c r="K890" s="36">
        <v>0.34782608695652178</v>
      </c>
      <c r="L890" s="36">
        <v>0.34782608695652167</v>
      </c>
      <c r="M890" s="36">
        <v>0.34782608695652178</v>
      </c>
      <c r="N890" s="36">
        <f t="shared" si="13"/>
        <v>0.34782608695652173</v>
      </c>
      <c r="O890" s="35" t="s">
        <v>1395</v>
      </c>
      <c r="P890" s="35"/>
    </row>
    <row r="891" spans="1:16" s="37" customFormat="1" x14ac:dyDescent="0.35">
      <c r="A891" s="35">
        <v>762</v>
      </c>
      <c r="B891" s="35" t="s">
        <v>2895</v>
      </c>
      <c r="C891" s="35" t="s">
        <v>2894</v>
      </c>
      <c r="D891" s="35" t="s">
        <v>3279</v>
      </c>
      <c r="E891" s="35" t="s">
        <v>3330</v>
      </c>
      <c r="F891" s="35"/>
      <c r="G891" s="35" t="s">
        <v>3330</v>
      </c>
      <c r="H891" s="35" t="s">
        <v>3147</v>
      </c>
      <c r="I891" s="35" t="s">
        <v>3486</v>
      </c>
      <c r="J891" s="35" t="s">
        <v>3332</v>
      </c>
      <c r="K891" s="36">
        <v>0.44879786286731965</v>
      </c>
      <c r="L891" s="36">
        <v>0.23522458628841622</v>
      </c>
      <c r="M891" s="36">
        <v>0.35460992907801464</v>
      </c>
      <c r="N891" s="36">
        <f t="shared" si="13"/>
        <v>0.3462107927445835</v>
      </c>
      <c r="O891" s="35" t="s">
        <v>1395</v>
      </c>
      <c r="P891" s="35"/>
    </row>
    <row r="892" spans="1:16" s="37" customFormat="1" x14ac:dyDescent="0.35">
      <c r="A892" s="35">
        <v>154</v>
      </c>
      <c r="B892" s="35" t="s">
        <v>2895</v>
      </c>
      <c r="C892" s="35" t="s">
        <v>2894</v>
      </c>
      <c r="D892" s="35" t="s">
        <v>89</v>
      </c>
      <c r="E892" s="35" t="s">
        <v>4404</v>
      </c>
      <c r="F892" s="35"/>
      <c r="G892" s="35" t="s">
        <v>4388</v>
      </c>
      <c r="H892" s="35" t="s">
        <v>2891</v>
      </c>
      <c r="I892" s="35" t="s">
        <v>4474</v>
      </c>
      <c r="J892" s="35" t="s">
        <v>4388</v>
      </c>
      <c r="K892" s="36">
        <v>0.4345434543454324</v>
      </c>
      <c r="L892" s="36">
        <v>0.32453245324532437</v>
      </c>
      <c r="M892" s="36">
        <v>0.27502750275027493</v>
      </c>
      <c r="N892" s="36">
        <f t="shared" si="13"/>
        <v>0.34470113678034386</v>
      </c>
      <c r="O892" s="35" t="s">
        <v>1395</v>
      </c>
      <c r="P892" s="35"/>
    </row>
    <row r="893" spans="1:16" s="37" customFormat="1" x14ac:dyDescent="0.35">
      <c r="A893" s="35">
        <v>458</v>
      </c>
      <c r="B893" s="35" t="s">
        <v>2895</v>
      </c>
      <c r="C893" s="35" t="s">
        <v>3852</v>
      </c>
      <c r="D893" s="35" t="s">
        <v>3851</v>
      </c>
      <c r="E893" s="35" t="s">
        <v>4006</v>
      </c>
      <c r="F893" s="35"/>
      <c r="G893" s="35" t="s">
        <v>4005</v>
      </c>
      <c r="H893" s="35" t="s">
        <v>2891</v>
      </c>
      <c r="I893" s="35" t="s">
        <v>4009</v>
      </c>
      <c r="J893" s="35" t="s">
        <v>3909</v>
      </c>
      <c r="K893" s="36">
        <v>0.36326530612244901</v>
      </c>
      <c r="L893" s="36">
        <v>0.32585034013605302</v>
      </c>
      <c r="M893" s="36">
        <v>0.34353741496598572</v>
      </c>
      <c r="N893" s="36">
        <f t="shared" si="13"/>
        <v>0.34421768707482925</v>
      </c>
      <c r="O893" s="35" t="s">
        <v>1395</v>
      </c>
      <c r="P893" s="35"/>
    </row>
    <row r="894" spans="1:16" s="37" customFormat="1" x14ac:dyDescent="0.35">
      <c r="A894" s="35">
        <v>223</v>
      </c>
      <c r="B894" s="35" t="s">
        <v>2895</v>
      </c>
      <c r="C894" s="35" t="s">
        <v>2894</v>
      </c>
      <c r="D894" s="35" t="s">
        <v>89</v>
      </c>
      <c r="E894" s="35" t="s">
        <v>4392</v>
      </c>
      <c r="F894" s="35"/>
      <c r="G894" s="35" t="s">
        <v>4388</v>
      </c>
      <c r="H894" s="35" t="s">
        <v>2891</v>
      </c>
      <c r="I894" s="35" t="s">
        <v>4391</v>
      </c>
      <c r="J894" s="35" t="s">
        <v>4388</v>
      </c>
      <c r="K894" s="36">
        <v>0.49927536231883912</v>
      </c>
      <c r="L894" s="36">
        <v>0</v>
      </c>
      <c r="M894" s="36">
        <v>0.5318840579710129</v>
      </c>
      <c r="N894" s="36">
        <f t="shared" si="13"/>
        <v>0.34371980676328401</v>
      </c>
      <c r="O894" s="35" t="s">
        <v>1395</v>
      </c>
      <c r="P894" s="35"/>
    </row>
    <row r="895" spans="1:16" s="37" customFormat="1" x14ac:dyDescent="0.35">
      <c r="A895" s="35">
        <v>375</v>
      </c>
      <c r="B895" s="35" t="s">
        <v>2895</v>
      </c>
      <c r="C895" s="35" t="s">
        <v>3852</v>
      </c>
      <c r="D895" s="35" t="s">
        <v>4105</v>
      </c>
      <c r="E895" s="35" t="s">
        <v>4139</v>
      </c>
      <c r="F895" s="35"/>
      <c r="G895" s="35" t="s">
        <v>4128</v>
      </c>
      <c r="H895" s="35" t="s">
        <v>2891</v>
      </c>
      <c r="I895" s="35" t="s">
        <v>4140</v>
      </c>
      <c r="J895" s="35" t="s">
        <v>4108</v>
      </c>
      <c r="K895" s="36">
        <v>0.38615584415584409</v>
      </c>
      <c r="L895" s="36">
        <v>0.28744588744588567</v>
      </c>
      <c r="M895" s="36">
        <v>0.35670995670995587</v>
      </c>
      <c r="N895" s="36">
        <f t="shared" si="13"/>
        <v>0.34343722943722854</v>
      </c>
      <c r="O895" s="35" t="s">
        <v>1395</v>
      </c>
      <c r="P895" s="35"/>
    </row>
    <row r="896" spans="1:16" s="37" customFormat="1" x14ac:dyDescent="0.35">
      <c r="A896" s="35">
        <v>159</v>
      </c>
      <c r="B896" s="35" t="s">
        <v>2895</v>
      </c>
      <c r="C896" s="35" t="s">
        <v>2894</v>
      </c>
      <c r="D896" s="35" t="s">
        <v>89</v>
      </c>
      <c r="E896" s="35" t="s">
        <v>4404</v>
      </c>
      <c r="F896" s="35"/>
      <c r="G896" s="35" t="s">
        <v>4388</v>
      </c>
      <c r="H896" s="35" t="s">
        <v>2891</v>
      </c>
      <c r="I896" s="35" t="s">
        <v>4469</v>
      </c>
      <c r="J896" s="35" t="s">
        <v>4388</v>
      </c>
      <c r="K896" s="36">
        <v>0.39913700107874756</v>
      </c>
      <c r="L896" s="36">
        <v>0.32362459546925565</v>
      </c>
      <c r="M896" s="36">
        <v>0.30204962243797184</v>
      </c>
      <c r="N896" s="36">
        <f t="shared" si="13"/>
        <v>0.3416037396619917</v>
      </c>
      <c r="O896" s="35" t="s">
        <v>1395</v>
      </c>
      <c r="P896" s="35"/>
    </row>
    <row r="897" spans="1:16" s="37" customFormat="1" x14ac:dyDescent="0.35">
      <c r="A897" s="35">
        <v>415</v>
      </c>
      <c r="B897" s="35" t="s">
        <v>2895</v>
      </c>
      <c r="C897" s="35" t="s">
        <v>3852</v>
      </c>
      <c r="D897" s="35" t="s">
        <v>3851</v>
      </c>
      <c r="E897" s="35" t="s">
        <v>4056</v>
      </c>
      <c r="F897" s="35"/>
      <c r="G897" s="35" t="s">
        <v>4043</v>
      </c>
      <c r="H897" s="35" t="s">
        <v>2891</v>
      </c>
      <c r="I897" s="35" t="s">
        <v>4076</v>
      </c>
      <c r="J897" s="35" t="s">
        <v>4043</v>
      </c>
      <c r="K897" s="36">
        <v>0.39622641509433953</v>
      </c>
      <c r="L897" s="36">
        <v>0.39622641509433953</v>
      </c>
      <c r="M897" s="36">
        <v>0.22641509433962265</v>
      </c>
      <c r="N897" s="36">
        <f t="shared" si="13"/>
        <v>0.33962264150943389</v>
      </c>
      <c r="O897" s="35" t="s">
        <v>1395</v>
      </c>
      <c r="P897" s="35"/>
    </row>
    <row r="898" spans="1:16" s="37" customFormat="1" x14ac:dyDescent="0.35">
      <c r="A898" s="35">
        <v>319</v>
      </c>
      <c r="B898" s="35" t="s">
        <v>2895</v>
      </c>
      <c r="C898" s="35" t="s">
        <v>3852</v>
      </c>
      <c r="D898" s="35" t="s">
        <v>4105</v>
      </c>
      <c r="E898" s="35" t="s">
        <v>4230</v>
      </c>
      <c r="F898" s="35"/>
      <c r="G898" s="35" t="s">
        <v>4230</v>
      </c>
      <c r="H898" s="35" t="s">
        <v>2891</v>
      </c>
      <c r="I898" s="35" t="s">
        <v>4236</v>
      </c>
      <c r="J898" s="35" t="s">
        <v>4235</v>
      </c>
      <c r="K898" s="36">
        <v>0.20283975659229206</v>
      </c>
      <c r="L898" s="36">
        <v>0.41108857336037719</v>
      </c>
      <c r="M898" s="36">
        <v>0.40432724814063487</v>
      </c>
      <c r="N898" s="36">
        <f t="shared" si="13"/>
        <v>0.33941852603110134</v>
      </c>
      <c r="O898" s="35" t="s">
        <v>1395</v>
      </c>
      <c r="P898" s="35"/>
    </row>
    <row r="899" spans="1:16" s="37" customFormat="1" x14ac:dyDescent="0.35">
      <c r="A899" s="35">
        <v>658</v>
      </c>
      <c r="B899" s="35" t="s">
        <v>2895</v>
      </c>
      <c r="C899" s="35" t="s">
        <v>2894</v>
      </c>
      <c r="D899" s="35" t="s">
        <v>3279</v>
      </c>
      <c r="E899" s="35" t="s">
        <v>3320</v>
      </c>
      <c r="F899" s="35"/>
      <c r="G899" s="35" t="s">
        <v>3320</v>
      </c>
      <c r="H899" s="35" t="s">
        <v>2891</v>
      </c>
      <c r="I899" s="35" t="s">
        <v>3621</v>
      </c>
      <c r="J899" s="35" t="s">
        <v>3320</v>
      </c>
      <c r="K899" s="36">
        <v>0.34509112286889948</v>
      </c>
      <c r="L899" s="36">
        <v>0.34156966490299828</v>
      </c>
      <c r="M899" s="36">
        <v>0.32980599647266318</v>
      </c>
      <c r="N899" s="36">
        <f t="shared" ref="N899:N962" si="14">IFERROR(AVERAGE(K899:M899),0)</f>
        <v>0.33882226141485366</v>
      </c>
      <c r="O899" s="35" t="s">
        <v>1395</v>
      </c>
      <c r="P899" s="35"/>
    </row>
    <row r="900" spans="1:16" s="37" customFormat="1" x14ac:dyDescent="0.35">
      <c r="A900" s="35">
        <v>909</v>
      </c>
      <c r="B900" s="35" t="s">
        <v>2895</v>
      </c>
      <c r="C900" s="35" t="s">
        <v>2894</v>
      </c>
      <c r="D900" s="35" t="s">
        <v>2893</v>
      </c>
      <c r="E900" s="35" t="s">
        <v>3023</v>
      </c>
      <c r="F900" s="35"/>
      <c r="G900" s="35" t="s">
        <v>3023</v>
      </c>
      <c r="H900" s="35" t="s">
        <v>3147</v>
      </c>
      <c r="I900" s="35" t="s">
        <v>3270</v>
      </c>
      <c r="J900" s="35" t="s">
        <v>3025</v>
      </c>
      <c r="K900" s="36">
        <v>0.35820895522388058</v>
      </c>
      <c r="L900" s="36">
        <v>0.33333333333333331</v>
      </c>
      <c r="M900" s="36">
        <v>0.3233830845771144</v>
      </c>
      <c r="N900" s="36">
        <f t="shared" si="14"/>
        <v>0.33830845771144274</v>
      </c>
      <c r="O900" s="35" t="s">
        <v>1395</v>
      </c>
      <c r="P900" s="35"/>
    </row>
    <row r="901" spans="1:16" s="37" customFormat="1" x14ac:dyDescent="0.35">
      <c r="A901" s="35">
        <v>365</v>
      </c>
      <c r="B901" s="35" t="s">
        <v>2895</v>
      </c>
      <c r="C901" s="35" t="s">
        <v>3852</v>
      </c>
      <c r="D901" s="35" t="s">
        <v>4105</v>
      </c>
      <c r="E901" s="35" t="s">
        <v>4155</v>
      </c>
      <c r="F901" s="35"/>
      <c r="G901" s="35" t="s">
        <v>4155</v>
      </c>
      <c r="H901" s="35" t="s">
        <v>2891</v>
      </c>
      <c r="I901" s="35" t="s">
        <v>4157</v>
      </c>
      <c r="J901" s="35" t="s">
        <v>4155</v>
      </c>
      <c r="K901" s="36">
        <v>0.32679738562091498</v>
      </c>
      <c r="L901" s="36">
        <v>0.31590413943355095</v>
      </c>
      <c r="M901" s="36">
        <v>0.36819172113289544</v>
      </c>
      <c r="N901" s="36">
        <f t="shared" si="14"/>
        <v>0.33696441539578714</v>
      </c>
      <c r="O901" s="35" t="s">
        <v>1395</v>
      </c>
      <c r="P901" s="35"/>
    </row>
    <row r="902" spans="1:16" s="37" customFormat="1" x14ac:dyDescent="0.35">
      <c r="A902" s="35">
        <v>99</v>
      </c>
      <c r="B902" s="35" t="s">
        <v>2895</v>
      </c>
      <c r="C902" s="35" t="s">
        <v>2894</v>
      </c>
      <c r="D902" s="35" t="s">
        <v>89</v>
      </c>
      <c r="E902" s="35" t="s">
        <v>4582</v>
      </c>
      <c r="F902" s="35"/>
      <c r="G902" s="35" t="s">
        <v>4580</v>
      </c>
      <c r="H902" s="35" t="s">
        <v>2891</v>
      </c>
      <c r="I902" s="35" t="s">
        <v>4581</v>
      </c>
      <c r="J902" s="35" t="s">
        <v>4580</v>
      </c>
      <c r="K902" s="36">
        <v>0</v>
      </c>
      <c r="L902" s="36">
        <v>0.51715210355986985</v>
      </c>
      <c r="M902" s="36">
        <v>0.49371069182389815</v>
      </c>
      <c r="N902" s="36">
        <f t="shared" si="14"/>
        <v>0.3369542651279227</v>
      </c>
      <c r="O902" s="35" t="s">
        <v>1395</v>
      </c>
      <c r="P902" s="35"/>
    </row>
    <row r="903" spans="1:16" s="37" customFormat="1" x14ac:dyDescent="0.35">
      <c r="A903" s="35">
        <v>705</v>
      </c>
      <c r="B903" s="35" t="s">
        <v>2895</v>
      </c>
      <c r="C903" s="35" t="s">
        <v>2894</v>
      </c>
      <c r="D903" s="35" t="s">
        <v>3279</v>
      </c>
      <c r="E903" s="35" t="s">
        <v>3493</v>
      </c>
      <c r="F903" s="35"/>
      <c r="G903" s="35" t="s">
        <v>3382</v>
      </c>
      <c r="H903" s="35" t="s">
        <v>2891</v>
      </c>
      <c r="I903" s="35" t="s">
        <v>3561</v>
      </c>
      <c r="J903" s="35" t="s">
        <v>3382</v>
      </c>
      <c r="K903" s="36">
        <v>0.34782608695652178</v>
      </c>
      <c r="L903" s="36">
        <v>0.31304347826086948</v>
      </c>
      <c r="M903" s="36">
        <v>0.34782608695652178</v>
      </c>
      <c r="N903" s="36">
        <f t="shared" si="14"/>
        <v>0.336231884057971</v>
      </c>
      <c r="O903" s="35" t="s">
        <v>1395</v>
      </c>
      <c r="P903" s="35"/>
    </row>
    <row r="904" spans="1:16" s="37" customFormat="1" x14ac:dyDescent="0.35">
      <c r="A904" s="35">
        <v>1167</v>
      </c>
      <c r="B904" s="35" t="s">
        <v>2895</v>
      </c>
      <c r="C904" s="35" t="s">
        <v>2894</v>
      </c>
      <c r="D904" s="35" t="s">
        <v>2893</v>
      </c>
      <c r="E904" s="35" t="s">
        <v>2909</v>
      </c>
      <c r="F904" s="35"/>
      <c r="G904" s="35" t="s">
        <v>2889</v>
      </c>
      <c r="H904" s="35" t="s">
        <v>2891</v>
      </c>
      <c r="I904" s="35" t="s">
        <v>2911</v>
      </c>
      <c r="J904" s="35" t="s">
        <v>2907</v>
      </c>
      <c r="K904" s="36">
        <v>0.32621359223300972</v>
      </c>
      <c r="L904" s="36">
        <v>0.31067961165048541</v>
      </c>
      <c r="M904" s="36">
        <v>0.37087378640776697</v>
      </c>
      <c r="N904" s="36">
        <f t="shared" si="14"/>
        <v>0.33592233009708733</v>
      </c>
      <c r="O904" s="35" t="s">
        <v>1395</v>
      </c>
      <c r="P904" s="35"/>
    </row>
    <row r="905" spans="1:16" s="37" customFormat="1" x14ac:dyDescent="0.35">
      <c r="A905" s="35">
        <v>920</v>
      </c>
      <c r="B905" s="35" t="s">
        <v>2895</v>
      </c>
      <c r="C905" s="35" t="s">
        <v>2894</v>
      </c>
      <c r="D905" s="35" t="s">
        <v>2893</v>
      </c>
      <c r="E905" s="35" t="s">
        <v>3252</v>
      </c>
      <c r="F905" s="35"/>
      <c r="G905" s="35" t="s">
        <v>2932</v>
      </c>
      <c r="H905" s="35" t="s">
        <v>2891</v>
      </c>
      <c r="I905" s="35" t="s">
        <v>3259</v>
      </c>
      <c r="J905" s="35" t="s">
        <v>2932</v>
      </c>
      <c r="K905" s="36">
        <v>0.33333333333333326</v>
      </c>
      <c r="L905" s="36">
        <v>0.35555555555555551</v>
      </c>
      <c r="M905" s="36">
        <v>0.31746031746031739</v>
      </c>
      <c r="N905" s="36">
        <f t="shared" si="14"/>
        <v>0.33544973544973539</v>
      </c>
      <c r="O905" s="35" t="s">
        <v>1395</v>
      </c>
      <c r="P905" s="35"/>
    </row>
    <row r="906" spans="1:16" s="37" customFormat="1" x14ac:dyDescent="0.35">
      <c r="A906" s="35">
        <v>141</v>
      </c>
      <c r="B906" s="35" t="s">
        <v>2895</v>
      </c>
      <c r="C906" s="35" t="s">
        <v>2894</v>
      </c>
      <c r="D906" s="35" t="s">
        <v>89</v>
      </c>
      <c r="E906" s="35" t="s">
        <v>4504</v>
      </c>
      <c r="F906" s="35"/>
      <c r="G906" s="35" t="s">
        <v>4503</v>
      </c>
      <c r="H906" s="35" t="s">
        <v>2891</v>
      </c>
      <c r="I906" s="35" t="s">
        <v>4502</v>
      </c>
      <c r="J906" s="35" t="s">
        <v>4501</v>
      </c>
      <c r="K906" s="36">
        <v>0</v>
      </c>
      <c r="L906" s="36">
        <v>0.50133333333333197</v>
      </c>
      <c r="M906" s="36">
        <v>0.49933333333333202</v>
      </c>
      <c r="N906" s="36">
        <f t="shared" si="14"/>
        <v>0.33355555555555466</v>
      </c>
      <c r="O906" s="35" t="s">
        <v>1395</v>
      </c>
      <c r="P906" s="35"/>
    </row>
    <row r="907" spans="1:16" s="37" customFormat="1" x14ac:dyDescent="0.35">
      <c r="A907" s="35">
        <v>237</v>
      </c>
      <c r="B907" s="35" t="s">
        <v>2895</v>
      </c>
      <c r="C907" s="35" t="s">
        <v>3852</v>
      </c>
      <c r="D907" s="35" t="s">
        <v>4105</v>
      </c>
      <c r="E907" s="35" t="s">
        <v>4364</v>
      </c>
      <c r="F907" s="35"/>
      <c r="G907" s="35" t="s">
        <v>1351</v>
      </c>
      <c r="H907" s="35" t="s">
        <v>2891</v>
      </c>
      <c r="I907" s="35" t="s">
        <v>4370</v>
      </c>
      <c r="J907" s="35" t="s">
        <v>1351</v>
      </c>
      <c r="K907" s="36">
        <v>0.32183908045976956</v>
      </c>
      <c r="L907" s="36">
        <v>0.34664246823956441</v>
      </c>
      <c r="M907" s="36">
        <v>0.32909860859044099</v>
      </c>
      <c r="N907" s="36">
        <f t="shared" si="14"/>
        <v>0.33252671909659165</v>
      </c>
      <c r="O907" s="35" t="s">
        <v>1395</v>
      </c>
      <c r="P907" s="35"/>
    </row>
    <row r="908" spans="1:16" s="37" customFormat="1" x14ac:dyDescent="0.35">
      <c r="A908" s="35">
        <v>145</v>
      </c>
      <c r="B908" s="35" t="s">
        <v>2895</v>
      </c>
      <c r="C908" s="35" t="s">
        <v>2894</v>
      </c>
      <c r="D908" s="35" t="s">
        <v>89</v>
      </c>
      <c r="E908" s="35" t="s">
        <v>4491</v>
      </c>
      <c r="F908" s="35"/>
      <c r="G908" s="35" t="s">
        <v>4490</v>
      </c>
      <c r="H908" s="35" t="s">
        <v>2891</v>
      </c>
      <c r="I908" s="35" t="s">
        <v>4495</v>
      </c>
      <c r="J908" s="35" t="s">
        <v>4490</v>
      </c>
      <c r="K908" s="36">
        <v>0.32641509433962268</v>
      </c>
      <c r="L908" s="36">
        <v>0.33270440251572264</v>
      </c>
      <c r="M908" s="36">
        <v>0.33396226415094338</v>
      </c>
      <c r="N908" s="36">
        <f t="shared" si="14"/>
        <v>0.3310272536687629</v>
      </c>
      <c r="O908" s="35" t="s">
        <v>1395</v>
      </c>
      <c r="P908" s="35"/>
    </row>
    <row r="909" spans="1:16" s="37" customFormat="1" x14ac:dyDescent="0.35">
      <c r="A909" s="35">
        <v>782</v>
      </c>
      <c r="B909" s="35" t="s">
        <v>2895</v>
      </c>
      <c r="C909" s="35" t="s">
        <v>2894</v>
      </c>
      <c r="D909" s="35" t="s">
        <v>3279</v>
      </c>
      <c r="E909" s="35" t="s">
        <v>3361</v>
      </c>
      <c r="F909" s="35"/>
      <c r="G909" s="35" t="s">
        <v>3361</v>
      </c>
      <c r="H909" s="35" t="s">
        <v>2891</v>
      </c>
      <c r="I909" s="35" t="s">
        <v>3459</v>
      </c>
      <c r="J909" s="35" t="s">
        <v>3361</v>
      </c>
      <c r="K909" s="36">
        <v>0.3968253968253968</v>
      </c>
      <c r="L909" s="36">
        <v>0.3968253968253968</v>
      </c>
      <c r="M909" s="36">
        <v>0.1984126984126984</v>
      </c>
      <c r="N909" s="36">
        <f t="shared" si="14"/>
        <v>0.33068783068783064</v>
      </c>
      <c r="O909" s="35" t="s">
        <v>1395</v>
      </c>
      <c r="P909" s="35"/>
    </row>
    <row r="910" spans="1:16" s="37" customFormat="1" x14ac:dyDescent="0.35">
      <c r="A910" s="35">
        <v>207</v>
      </c>
      <c r="B910" s="35" t="s">
        <v>2895</v>
      </c>
      <c r="C910" s="35" t="s">
        <v>2894</v>
      </c>
      <c r="D910" s="35" t="s">
        <v>89</v>
      </c>
      <c r="E910" s="35" t="s">
        <v>4413</v>
      </c>
      <c r="F910" s="35"/>
      <c r="G910" s="35" t="s">
        <v>4388</v>
      </c>
      <c r="H910" s="35" t="s">
        <v>2891</v>
      </c>
      <c r="I910" s="35" t="s">
        <v>4412</v>
      </c>
      <c r="J910" s="35" t="s">
        <v>4388</v>
      </c>
      <c r="K910" s="36">
        <v>0.5</v>
      </c>
      <c r="L910" s="36">
        <v>0</v>
      </c>
      <c r="M910" s="36">
        <v>0.4911242603550296</v>
      </c>
      <c r="N910" s="36">
        <f t="shared" si="14"/>
        <v>0.33037475345167655</v>
      </c>
      <c r="O910" s="35" t="s">
        <v>1395</v>
      </c>
      <c r="P910" s="35"/>
    </row>
    <row r="911" spans="1:16" s="37" customFormat="1" x14ac:dyDescent="0.35">
      <c r="A911" s="35">
        <v>404</v>
      </c>
      <c r="B911" s="35" t="s">
        <v>2895</v>
      </c>
      <c r="C911" s="35" t="s">
        <v>3852</v>
      </c>
      <c r="D911" s="35" t="s">
        <v>3851</v>
      </c>
      <c r="E911" s="35" t="s">
        <v>4056</v>
      </c>
      <c r="F911" s="35"/>
      <c r="G911" s="35" t="s">
        <v>4043</v>
      </c>
      <c r="H911" s="35" t="s">
        <v>2891</v>
      </c>
      <c r="I911" s="35" t="s">
        <v>4089</v>
      </c>
      <c r="J911" s="35" t="s">
        <v>4043</v>
      </c>
      <c r="K911" s="36">
        <v>0.32805429864253394</v>
      </c>
      <c r="L911" s="36">
        <v>0.32791143373480536</v>
      </c>
      <c r="M911" s="36">
        <v>0.32791143373480536</v>
      </c>
      <c r="N911" s="36">
        <f t="shared" si="14"/>
        <v>0.3279590553707149</v>
      </c>
      <c r="O911" s="35" t="s">
        <v>1395</v>
      </c>
      <c r="P911" s="35"/>
    </row>
    <row r="912" spans="1:16" s="37" customFormat="1" x14ac:dyDescent="0.35">
      <c r="A912" s="35">
        <v>261</v>
      </c>
      <c r="B912" s="35" t="s">
        <v>2895</v>
      </c>
      <c r="C912" s="35" t="s">
        <v>3852</v>
      </c>
      <c r="D912" s="35" t="s">
        <v>4105</v>
      </c>
      <c r="E912" s="35" t="s">
        <v>4129</v>
      </c>
      <c r="F912" s="35"/>
      <c r="G912" s="35" t="s">
        <v>4128</v>
      </c>
      <c r="H912" s="35" t="s">
        <v>2891</v>
      </c>
      <c r="I912" s="35" t="s">
        <v>4332</v>
      </c>
      <c r="J912" s="35" t="s">
        <v>4128</v>
      </c>
      <c r="K912" s="36">
        <v>0.35172413793103446</v>
      </c>
      <c r="L912" s="36">
        <v>0.3241379310344828</v>
      </c>
      <c r="M912" s="36">
        <v>0.30344827586206902</v>
      </c>
      <c r="N912" s="36">
        <f t="shared" si="14"/>
        <v>0.32643678160919543</v>
      </c>
      <c r="O912" s="35" t="s">
        <v>1395</v>
      </c>
      <c r="P912" s="35"/>
    </row>
    <row r="913" spans="1:16" s="37" customFormat="1" x14ac:dyDescent="0.35">
      <c r="A913" s="35">
        <v>1103</v>
      </c>
      <c r="B913" s="35" t="s">
        <v>2895</v>
      </c>
      <c r="C913" s="35" t="s">
        <v>2894</v>
      </c>
      <c r="D913" s="35" t="s">
        <v>2893</v>
      </c>
      <c r="E913" s="35" t="s">
        <v>2952</v>
      </c>
      <c r="F913" s="35"/>
      <c r="G913" s="35" t="s">
        <v>2952</v>
      </c>
      <c r="H913" s="35" t="s">
        <v>2891</v>
      </c>
      <c r="I913" s="35" t="s">
        <v>3011</v>
      </c>
      <c r="J913" s="35" t="s">
        <v>2952</v>
      </c>
      <c r="K913" s="36">
        <v>0.32203389830508472</v>
      </c>
      <c r="L913" s="36">
        <v>0.35028248587570621</v>
      </c>
      <c r="M913" s="36">
        <v>0.30225988700564965</v>
      </c>
      <c r="N913" s="36">
        <f t="shared" si="14"/>
        <v>0.32485875706214684</v>
      </c>
      <c r="O913" s="35" t="s">
        <v>1395</v>
      </c>
      <c r="P913" s="35"/>
    </row>
    <row r="914" spans="1:16" s="37" customFormat="1" x14ac:dyDescent="0.35">
      <c r="A914" s="35">
        <v>981</v>
      </c>
      <c r="B914" s="35" t="s">
        <v>2895</v>
      </c>
      <c r="C914" s="35" t="s">
        <v>2894</v>
      </c>
      <c r="D914" s="35" t="s">
        <v>2893</v>
      </c>
      <c r="E914" s="35" t="s">
        <v>3178</v>
      </c>
      <c r="F914" s="35"/>
      <c r="G914" s="35" t="s">
        <v>3177</v>
      </c>
      <c r="H914" s="35" t="s">
        <v>2891</v>
      </c>
      <c r="I914" s="35" t="s">
        <v>3180</v>
      </c>
      <c r="J914" s="35" t="s">
        <v>3179</v>
      </c>
      <c r="K914" s="36">
        <v>0.20689655172413793</v>
      </c>
      <c r="L914" s="36">
        <v>0.35371179039301309</v>
      </c>
      <c r="M914" s="36">
        <v>0.39956331877729262</v>
      </c>
      <c r="N914" s="36">
        <f t="shared" si="14"/>
        <v>0.32005722029814793</v>
      </c>
      <c r="O914" s="35" t="s">
        <v>1395</v>
      </c>
      <c r="P914" s="35"/>
    </row>
    <row r="915" spans="1:16" s="37" customFormat="1" x14ac:dyDescent="0.35">
      <c r="A915" s="35">
        <v>753</v>
      </c>
      <c r="B915" s="35" t="s">
        <v>2895</v>
      </c>
      <c r="C915" s="35" t="s">
        <v>2894</v>
      </c>
      <c r="D915" s="35" t="s">
        <v>3279</v>
      </c>
      <c r="E915" s="35" t="s">
        <v>3468</v>
      </c>
      <c r="F915" s="35"/>
      <c r="G915" s="35" t="s">
        <v>1259</v>
      </c>
      <c r="H915" s="35" t="s">
        <v>3147</v>
      </c>
      <c r="I915" s="35" t="s">
        <v>3500</v>
      </c>
      <c r="J915" s="35" t="s">
        <v>3499</v>
      </c>
      <c r="K915" s="36">
        <v>0.31997725762316565</v>
      </c>
      <c r="L915" s="36">
        <v>0.31999999999999973</v>
      </c>
      <c r="M915" s="36">
        <v>0.31999999999999973</v>
      </c>
      <c r="N915" s="36">
        <f t="shared" si="14"/>
        <v>0.3199924192077217</v>
      </c>
      <c r="O915" s="35" t="s">
        <v>1395</v>
      </c>
      <c r="P915" s="35"/>
    </row>
    <row r="916" spans="1:16" s="37" customFormat="1" x14ac:dyDescent="0.35">
      <c r="A916" s="35">
        <v>217</v>
      </c>
      <c r="B916" s="35" t="s">
        <v>2895</v>
      </c>
      <c r="C916" s="35" t="s">
        <v>2894</v>
      </c>
      <c r="D916" s="35" t="s">
        <v>89</v>
      </c>
      <c r="E916" s="35" t="s">
        <v>4392</v>
      </c>
      <c r="F916" s="35"/>
      <c r="G916" s="35" t="s">
        <v>4388</v>
      </c>
      <c r="H916" s="35" t="s">
        <v>2891</v>
      </c>
      <c r="I916" s="35" t="s">
        <v>4401</v>
      </c>
      <c r="J916" s="35" t="s">
        <v>4388</v>
      </c>
      <c r="K916" s="36">
        <v>0.49382716049382713</v>
      </c>
      <c r="L916" s="36">
        <v>0</v>
      </c>
      <c r="M916" s="36">
        <v>0.46090534979423703</v>
      </c>
      <c r="N916" s="36">
        <f t="shared" si="14"/>
        <v>0.31824417009602141</v>
      </c>
      <c r="O916" s="35" t="s">
        <v>1395</v>
      </c>
      <c r="P916" s="35"/>
    </row>
    <row r="917" spans="1:16" s="37" customFormat="1" x14ac:dyDescent="0.35">
      <c r="A917" s="35">
        <v>260</v>
      </c>
      <c r="B917" s="35" t="s">
        <v>2895</v>
      </c>
      <c r="C917" s="35" t="s">
        <v>3852</v>
      </c>
      <c r="D917" s="35" t="s">
        <v>4105</v>
      </c>
      <c r="E917" s="35" t="s">
        <v>1529</v>
      </c>
      <c r="F917" s="35"/>
      <c r="G917" s="35" t="s">
        <v>4102</v>
      </c>
      <c r="H917" s="35" t="s">
        <v>3147</v>
      </c>
      <c r="I917" s="35" t="s">
        <v>4333</v>
      </c>
      <c r="J917" s="35" t="s">
        <v>4106</v>
      </c>
      <c r="K917" s="36">
        <v>0.35795454545454541</v>
      </c>
      <c r="L917" s="36">
        <v>0.27840909090909088</v>
      </c>
      <c r="M917" s="36">
        <v>0.31818181818181812</v>
      </c>
      <c r="N917" s="36">
        <f t="shared" si="14"/>
        <v>0.31818181818181812</v>
      </c>
      <c r="O917" s="35" t="s">
        <v>1395</v>
      </c>
      <c r="P917" s="35"/>
    </row>
    <row r="918" spans="1:16" s="37" customFormat="1" x14ac:dyDescent="0.35">
      <c r="A918" s="35">
        <v>1158</v>
      </c>
      <c r="B918" s="35" t="s">
        <v>2895</v>
      </c>
      <c r="C918" s="35" t="s">
        <v>2894</v>
      </c>
      <c r="D918" s="35" t="s">
        <v>2893</v>
      </c>
      <c r="E918" s="35" t="s">
        <v>2920</v>
      </c>
      <c r="F918" s="35"/>
      <c r="G918" s="35" t="s">
        <v>2920</v>
      </c>
      <c r="H918" s="35" t="s">
        <v>2891</v>
      </c>
      <c r="I918" s="35" t="s">
        <v>2924</v>
      </c>
      <c r="J918" s="35" t="s">
        <v>2920</v>
      </c>
      <c r="K918" s="36">
        <v>0.30877192982456136</v>
      </c>
      <c r="L918" s="36">
        <v>0.31578947368421051</v>
      </c>
      <c r="M918" s="36">
        <v>0.32631578947368417</v>
      </c>
      <c r="N918" s="36">
        <f t="shared" si="14"/>
        <v>0.31695906432748533</v>
      </c>
      <c r="O918" s="35" t="s">
        <v>1395</v>
      </c>
      <c r="P918" s="35"/>
    </row>
    <row r="919" spans="1:16" s="37" customFormat="1" x14ac:dyDescent="0.35">
      <c r="A919" s="35">
        <v>823</v>
      </c>
      <c r="B919" s="35" t="s">
        <v>2895</v>
      </c>
      <c r="C919" s="35" t="s">
        <v>2894</v>
      </c>
      <c r="D919" s="35" t="s">
        <v>3279</v>
      </c>
      <c r="E919" s="35" t="s">
        <v>3398</v>
      </c>
      <c r="F919" s="35"/>
      <c r="G919" s="35" t="s">
        <v>3382</v>
      </c>
      <c r="H919" s="35" t="s">
        <v>2891</v>
      </c>
      <c r="I919" s="35" t="s">
        <v>3403</v>
      </c>
      <c r="J919" s="35" t="s">
        <v>3382</v>
      </c>
      <c r="K919" s="36">
        <v>0.30515492957746476</v>
      </c>
      <c r="L919" s="36">
        <v>0.31456338028169012</v>
      </c>
      <c r="M919" s="36">
        <v>0.32864788732394368</v>
      </c>
      <c r="N919" s="36">
        <f t="shared" si="14"/>
        <v>0.31612206572769952</v>
      </c>
      <c r="O919" s="35" t="s">
        <v>1395</v>
      </c>
      <c r="P919" s="35"/>
    </row>
    <row r="920" spans="1:16" s="37" customFormat="1" x14ac:dyDescent="0.35">
      <c r="A920" s="35">
        <v>850</v>
      </c>
      <c r="B920" s="35" t="s">
        <v>2895</v>
      </c>
      <c r="C920" s="35" t="s">
        <v>2894</v>
      </c>
      <c r="D920" s="35" t="s">
        <v>3279</v>
      </c>
      <c r="E920" s="35" t="s">
        <v>3362</v>
      </c>
      <c r="F920" s="35"/>
      <c r="G920" s="35" t="s">
        <v>3361</v>
      </c>
      <c r="H920" s="35" t="s">
        <v>2891</v>
      </c>
      <c r="I920" s="35" t="s">
        <v>3364</v>
      </c>
      <c r="J920" s="35" t="s">
        <v>3361</v>
      </c>
      <c r="K920" s="36">
        <v>0.34920634920634913</v>
      </c>
      <c r="L920" s="36">
        <v>0.35977777777777775</v>
      </c>
      <c r="M920" s="36">
        <v>0.23809523809523808</v>
      </c>
      <c r="N920" s="36">
        <f t="shared" si="14"/>
        <v>0.31569312169312164</v>
      </c>
      <c r="O920" s="35" t="s">
        <v>1395</v>
      </c>
      <c r="P920" s="35"/>
    </row>
    <row r="921" spans="1:16" s="37" customFormat="1" x14ac:dyDescent="0.35">
      <c r="A921" s="35">
        <v>856</v>
      </c>
      <c r="B921" s="35" t="s">
        <v>2895</v>
      </c>
      <c r="C921" s="35" t="s">
        <v>2894</v>
      </c>
      <c r="D921" s="35" t="s">
        <v>3279</v>
      </c>
      <c r="E921" s="35" t="s">
        <v>3342</v>
      </c>
      <c r="F921" s="35"/>
      <c r="G921" s="35" t="s">
        <v>3342</v>
      </c>
      <c r="H921" s="35" t="s">
        <v>2891</v>
      </c>
      <c r="I921" s="35" t="s">
        <v>3353</v>
      </c>
      <c r="J921" s="35" t="s">
        <v>3344</v>
      </c>
      <c r="K921" s="36">
        <v>0.24744541484716159</v>
      </c>
      <c r="L921" s="36">
        <v>0.48034934497816595</v>
      </c>
      <c r="M921" s="36">
        <v>0.21834061135371177</v>
      </c>
      <c r="N921" s="36">
        <f t="shared" si="14"/>
        <v>0.31537845705967976</v>
      </c>
      <c r="O921" s="35" t="s">
        <v>1395</v>
      </c>
      <c r="P921" s="35"/>
    </row>
    <row r="922" spans="1:16" s="37" customFormat="1" x14ac:dyDescent="0.35">
      <c r="A922" s="35">
        <v>134</v>
      </c>
      <c r="B922" s="35" t="s">
        <v>2895</v>
      </c>
      <c r="C922" s="35" t="s">
        <v>2894</v>
      </c>
      <c r="D922" s="35" t="s">
        <v>89</v>
      </c>
      <c r="E922" s="35" t="s">
        <v>4431</v>
      </c>
      <c r="F922" s="35"/>
      <c r="G922" s="35" t="s">
        <v>4388</v>
      </c>
      <c r="H922" s="35" t="s">
        <v>2891</v>
      </c>
      <c r="I922" s="35" t="s">
        <v>4520</v>
      </c>
      <c r="J922" s="35" t="s">
        <v>4388</v>
      </c>
      <c r="K922" s="36">
        <v>0.31914893617021278</v>
      </c>
      <c r="L922" s="36">
        <v>0.31914893617021278</v>
      </c>
      <c r="M922" s="36">
        <v>0.30585106382978727</v>
      </c>
      <c r="N922" s="36">
        <f t="shared" si="14"/>
        <v>0.31471631205673761</v>
      </c>
      <c r="O922" s="35" t="s">
        <v>1395</v>
      </c>
      <c r="P922" s="35"/>
    </row>
    <row r="923" spans="1:16" s="37" customFormat="1" x14ac:dyDescent="0.35">
      <c r="A923" s="35">
        <v>366</v>
      </c>
      <c r="B923" s="35" t="s">
        <v>2895</v>
      </c>
      <c r="C923" s="35" t="s">
        <v>3852</v>
      </c>
      <c r="D923" s="35" t="s">
        <v>4105</v>
      </c>
      <c r="E923" s="35" t="s">
        <v>4155</v>
      </c>
      <c r="F923" s="35"/>
      <c r="G923" s="35" t="s">
        <v>4155</v>
      </c>
      <c r="H923" s="35" t="s">
        <v>2891</v>
      </c>
      <c r="I923" s="35" t="s">
        <v>4156</v>
      </c>
      <c r="J923" s="35" t="s">
        <v>4155</v>
      </c>
      <c r="K923" s="36">
        <v>0.33863492063492057</v>
      </c>
      <c r="L923" s="36">
        <v>0.31746031746031744</v>
      </c>
      <c r="M923" s="36">
        <v>0.28677248677248662</v>
      </c>
      <c r="N923" s="36">
        <f t="shared" si="14"/>
        <v>0.31428924162257488</v>
      </c>
      <c r="O923" s="35" t="s">
        <v>1395</v>
      </c>
      <c r="P923" s="35"/>
    </row>
    <row r="924" spans="1:16" s="37" customFormat="1" x14ac:dyDescent="0.35">
      <c r="A924" s="35">
        <v>146</v>
      </c>
      <c r="B924" s="35" t="s">
        <v>2895</v>
      </c>
      <c r="C924" s="35" t="s">
        <v>2894</v>
      </c>
      <c r="D924" s="35" t="s">
        <v>89</v>
      </c>
      <c r="E924" s="35" t="s">
        <v>4491</v>
      </c>
      <c r="F924" s="35"/>
      <c r="G924" s="35" t="s">
        <v>4490</v>
      </c>
      <c r="H924" s="35" t="s">
        <v>2891</v>
      </c>
      <c r="I924" s="35" t="s">
        <v>4494</v>
      </c>
      <c r="J924" s="35" t="s">
        <v>4493</v>
      </c>
      <c r="K924" s="36">
        <v>0.30503144654087927</v>
      </c>
      <c r="L924" s="36">
        <v>0.31194968553459057</v>
      </c>
      <c r="M924" s="36">
        <v>0.32264150943396225</v>
      </c>
      <c r="N924" s="36">
        <f t="shared" si="14"/>
        <v>0.31320754716981075</v>
      </c>
      <c r="O924" s="35" t="s">
        <v>1395</v>
      </c>
      <c r="P924" s="35"/>
    </row>
    <row r="925" spans="1:16" s="37" customFormat="1" x14ac:dyDescent="0.35">
      <c r="A925" s="35">
        <v>296</v>
      </c>
      <c r="B925" s="35" t="s">
        <v>2895</v>
      </c>
      <c r="C925" s="35" t="s">
        <v>3852</v>
      </c>
      <c r="D925" s="35" t="s">
        <v>4105</v>
      </c>
      <c r="E925" s="35" t="s">
        <v>4275</v>
      </c>
      <c r="F925" s="35"/>
      <c r="G925" s="35" t="s">
        <v>4273</v>
      </c>
      <c r="H925" s="35" t="s">
        <v>2891</v>
      </c>
      <c r="I925" s="35" t="s">
        <v>4280</v>
      </c>
      <c r="J925" s="35" t="s">
        <v>4273</v>
      </c>
      <c r="K925" s="36">
        <v>0.31257861635220002</v>
      </c>
      <c r="L925" s="36">
        <v>0.29245283018867924</v>
      </c>
      <c r="M925" s="36">
        <v>0.33182389937106793</v>
      </c>
      <c r="N925" s="36">
        <f t="shared" si="14"/>
        <v>0.3122851153039824</v>
      </c>
      <c r="O925" s="35" t="s">
        <v>1395</v>
      </c>
      <c r="P925" s="35"/>
    </row>
    <row r="926" spans="1:16" s="37" customFormat="1" x14ac:dyDescent="0.35">
      <c r="A926" s="35">
        <v>929</v>
      </c>
      <c r="B926" s="35" t="s">
        <v>2895</v>
      </c>
      <c r="C926" s="35" t="s">
        <v>2894</v>
      </c>
      <c r="D926" s="35" t="s">
        <v>2893</v>
      </c>
      <c r="E926" s="35" t="s">
        <v>2444</v>
      </c>
      <c r="F926" s="35"/>
      <c r="G926" s="35" t="s">
        <v>2444</v>
      </c>
      <c r="H926" s="35" t="s">
        <v>2444</v>
      </c>
      <c r="I926" s="35" t="s">
        <v>3249</v>
      </c>
      <c r="J926" s="35" t="s">
        <v>3023</v>
      </c>
      <c r="K926" s="36">
        <v>0.9276485788113682</v>
      </c>
      <c r="L926" s="36">
        <v>0</v>
      </c>
      <c r="M926" s="36">
        <v>0</v>
      </c>
      <c r="N926" s="36">
        <f t="shared" si="14"/>
        <v>0.30921619293712271</v>
      </c>
      <c r="O926" s="35" t="s">
        <v>1395</v>
      </c>
      <c r="P926" s="35"/>
    </row>
    <row r="927" spans="1:16" s="37" customFormat="1" x14ac:dyDescent="0.35">
      <c r="A927" s="35">
        <v>398</v>
      </c>
      <c r="B927" s="35" t="s">
        <v>2895</v>
      </c>
      <c r="C927" s="35" t="s">
        <v>3852</v>
      </c>
      <c r="D927" s="35" t="s">
        <v>3851</v>
      </c>
      <c r="E927" s="35" t="s">
        <v>4092</v>
      </c>
      <c r="F927" s="35"/>
      <c r="G927" s="35" t="s">
        <v>4043</v>
      </c>
      <c r="H927" s="35" t="s">
        <v>3147</v>
      </c>
      <c r="I927" s="35" t="s">
        <v>4096</v>
      </c>
      <c r="J927" s="35" t="s">
        <v>4043</v>
      </c>
      <c r="K927" s="36">
        <v>0.37533791523482241</v>
      </c>
      <c r="L927" s="36">
        <v>0.30584192439862545</v>
      </c>
      <c r="M927" s="36">
        <v>0.2462772050400916</v>
      </c>
      <c r="N927" s="36">
        <f t="shared" si="14"/>
        <v>0.30915234822451315</v>
      </c>
      <c r="O927" s="35" t="s">
        <v>1395</v>
      </c>
      <c r="P927" s="35"/>
    </row>
    <row r="928" spans="1:16" s="37" customFormat="1" x14ac:dyDescent="0.35">
      <c r="A928" s="35">
        <v>1003</v>
      </c>
      <c r="B928" s="35" t="s">
        <v>2895</v>
      </c>
      <c r="C928" s="35" t="s">
        <v>2894</v>
      </c>
      <c r="D928" s="35" t="s">
        <v>2893</v>
      </c>
      <c r="E928" s="35" t="s">
        <v>3023</v>
      </c>
      <c r="F928" s="35"/>
      <c r="G928" s="35" t="s">
        <v>3023</v>
      </c>
      <c r="H928" s="35" t="s">
        <v>3147</v>
      </c>
      <c r="I928" s="35" t="s">
        <v>3146</v>
      </c>
      <c r="J928" s="35" t="s">
        <v>3089</v>
      </c>
      <c r="K928" s="36">
        <v>0.27573529411764708</v>
      </c>
      <c r="L928" s="36">
        <v>0.32019704433497537</v>
      </c>
      <c r="M928" s="36">
        <v>0.33004926108374383</v>
      </c>
      <c r="N928" s="36">
        <f t="shared" si="14"/>
        <v>0.30866053317878878</v>
      </c>
      <c r="O928" s="35" t="s">
        <v>1395</v>
      </c>
      <c r="P928" s="35"/>
    </row>
    <row r="929" spans="1:16" s="37" customFormat="1" x14ac:dyDescent="0.35">
      <c r="A929" s="35">
        <v>675</v>
      </c>
      <c r="B929" s="35" t="s">
        <v>2895</v>
      </c>
      <c r="C929" s="35" t="s">
        <v>2894</v>
      </c>
      <c r="D929" s="35" t="s">
        <v>3279</v>
      </c>
      <c r="E929" s="35" t="s">
        <v>3592</v>
      </c>
      <c r="F929" s="35"/>
      <c r="G929" s="35" t="s">
        <v>3342</v>
      </c>
      <c r="H929" s="35" t="s">
        <v>2891</v>
      </c>
      <c r="I929" s="35" t="s">
        <v>3603</v>
      </c>
      <c r="J929" s="35" t="s">
        <v>3342</v>
      </c>
      <c r="K929" s="36">
        <v>0</v>
      </c>
      <c r="L929" s="36">
        <v>6.856041131105399E-2</v>
      </c>
      <c r="M929" s="36">
        <v>0.85688946015424161</v>
      </c>
      <c r="N929" s="36">
        <f t="shared" si="14"/>
        <v>0.30848329048843187</v>
      </c>
      <c r="O929" s="35" t="s">
        <v>1395</v>
      </c>
      <c r="P929" s="35"/>
    </row>
    <row r="930" spans="1:16" s="37" customFormat="1" x14ac:dyDescent="0.35">
      <c r="A930" s="35">
        <v>584</v>
      </c>
      <c r="B930" s="35" t="s">
        <v>2895</v>
      </c>
      <c r="C930" s="35" t="s">
        <v>2894</v>
      </c>
      <c r="D930" s="35" t="s">
        <v>3377</v>
      </c>
      <c r="E930" s="35" t="s">
        <v>3758</v>
      </c>
      <c r="F930" s="35"/>
      <c r="G930" s="35" t="s">
        <v>3758</v>
      </c>
      <c r="H930" s="35" t="s">
        <v>2891</v>
      </c>
      <c r="I930" s="35" t="s">
        <v>3761</v>
      </c>
      <c r="J930" s="35" t="s">
        <v>3760</v>
      </c>
      <c r="K930" s="36">
        <v>0.30326295585412666</v>
      </c>
      <c r="L930" s="36">
        <v>0.31030070377479085</v>
      </c>
      <c r="M930" s="36">
        <v>0.30710172744721692</v>
      </c>
      <c r="N930" s="36">
        <f t="shared" si="14"/>
        <v>0.30688846235871153</v>
      </c>
      <c r="O930" s="35" t="s">
        <v>1395</v>
      </c>
      <c r="P930" s="35"/>
    </row>
    <row r="931" spans="1:16" s="37" customFormat="1" x14ac:dyDescent="0.35">
      <c r="A931" s="35">
        <v>158</v>
      </c>
      <c r="B931" s="35" t="s">
        <v>2895</v>
      </c>
      <c r="C931" s="35" t="s">
        <v>2894</v>
      </c>
      <c r="D931" s="35" t="s">
        <v>89</v>
      </c>
      <c r="E931" s="35" t="s">
        <v>4404</v>
      </c>
      <c r="F931" s="35"/>
      <c r="G931" s="35" t="s">
        <v>4388</v>
      </c>
      <c r="H931" s="35" t="s">
        <v>2891</v>
      </c>
      <c r="I931" s="35" t="s">
        <v>4470</v>
      </c>
      <c r="J931" s="35" t="s">
        <v>4388</v>
      </c>
      <c r="K931" s="36">
        <v>0.28186274509803899</v>
      </c>
      <c r="L931" s="36">
        <v>0.31862745098039186</v>
      </c>
      <c r="M931" s="36">
        <v>0.31862745098039191</v>
      </c>
      <c r="N931" s="36">
        <f t="shared" si="14"/>
        <v>0.30637254901960759</v>
      </c>
      <c r="O931" s="35" t="s">
        <v>1395</v>
      </c>
      <c r="P931" s="35"/>
    </row>
    <row r="932" spans="1:16" s="37" customFormat="1" x14ac:dyDescent="0.35">
      <c r="A932" s="35">
        <v>962</v>
      </c>
      <c r="B932" s="35" t="s">
        <v>2895</v>
      </c>
      <c r="C932" s="35" t="s">
        <v>2894</v>
      </c>
      <c r="D932" s="35" t="s">
        <v>2893</v>
      </c>
      <c r="E932" s="35" t="s">
        <v>3201</v>
      </c>
      <c r="F932" s="35"/>
      <c r="G932" s="35" t="s">
        <v>2979</v>
      </c>
      <c r="H932" s="35" t="s">
        <v>3147</v>
      </c>
      <c r="I932" s="35" t="s">
        <v>3207</v>
      </c>
      <c r="J932" s="35" t="s">
        <v>2950</v>
      </c>
      <c r="K932" s="36">
        <v>0.44298046342571556</v>
      </c>
      <c r="L932" s="36">
        <v>0.18173528048463539</v>
      </c>
      <c r="M932" s="36">
        <v>0.28850475776935863</v>
      </c>
      <c r="N932" s="36">
        <f t="shared" si="14"/>
        <v>0.30440683389323658</v>
      </c>
      <c r="O932" s="35" t="s">
        <v>1395</v>
      </c>
      <c r="P932" s="35"/>
    </row>
    <row r="933" spans="1:16" s="37" customFormat="1" x14ac:dyDescent="0.35">
      <c r="A933" s="35">
        <v>988</v>
      </c>
      <c r="B933" s="35" t="s">
        <v>2895</v>
      </c>
      <c r="C933" s="35" t="s">
        <v>2894</v>
      </c>
      <c r="D933" s="35" t="s">
        <v>2893</v>
      </c>
      <c r="E933" s="35" t="s">
        <v>3159</v>
      </c>
      <c r="F933" s="35"/>
      <c r="G933" s="35" t="s">
        <v>2979</v>
      </c>
      <c r="H933" s="35" t="s">
        <v>2891</v>
      </c>
      <c r="I933" s="35" t="s">
        <v>3166</v>
      </c>
      <c r="J933" s="35" t="s">
        <v>2979</v>
      </c>
      <c r="K933" s="36">
        <v>0.25</v>
      </c>
      <c r="L933" s="36">
        <v>0.3235294117647059</v>
      </c>
      <c r="M933" s="36">
        <v>0.33823529411764713</v>
      </c>
      <c r="N933" s="36">
        <f t="shared" si="14"/>
        <v>0.30392156862745101</v>
      </c>
      <c r="O933" s="35" t="s">
        <v>1395</v>
      </c>
      <c r="P933" s="35"/>
    </row>
    <row r="934" spans="1:16" s="37" customFormat="1" x14ac:dyDescent="0.35">
      <c r="A934" s="35">
        <v>167</v>
      </c>
      <c r="B934" s="35" t="s">
        <v>2895</v>
      </c>
      <c r="C934" s="35" t="s">
        <v>2894</v>
      </c>
      <c r="D934" s="35" t="s">
        <v>89</v>
      </c>
      <c r="E934" s="35" t="s">
        <v>4420</v>
      </c>
      <c r="F934" s="35"/>
      <c r="G934" s="35" t="s">
        <v>4388</v>
      </c>
      <c r="H934" s="35" t="s">
        <v>2891</v>
      </c>
      <c r="I934" s="35" t="s">
        <v>4458</v>
      </c>
      <c r="J934" s="35" t="s">
        <v>4388</v>
      </c>
      <c r="K934" s="36">
        <v>0.27832512315270941</v>
      </c>
      <c r="L934" s="36">
        <v>0.31609195402298768</v>
      </c>
      <c r="M934" s="36">
        <v>0.31691297208538421</v>
      </c>
      <c r="N934" s="36">
        <f t="shared" si="14"/>
        <v>0.30377668308702716</v>
      </c>
      <c r="O934" s="35" t="s">
        <v>1395</v>
      </c>
      <c r="P934" s="35"/>
    </row>
    <row r="935" spans="1:16" s="37" customFormat="1" x14ac:dyDescent="0.35">
      <c r="A935" s="35">
        <v>615</v>
      </c>
      <c r="B935" s="35" t="s">
        <v>2895</v>
      </c>
      <c r="C935" s="35" t="s">
        <v>2894</v>
      </c>
      <c r="D935" s="35" t="s">
        <v>3377</v>
      </c>
      <c r="E935" s="35" t="s">
        <v>3692</v>
      </c>
      <c r="F935" s="35"/>
      <c r="G935" s="35" t="s">
        <v>3691</v>
      </c>
      <c r="H935" s="35" t="s">
        <v>2891</v>
      </c>
      <c r="I935" s="35" t="s">
        <v>3694</v>
      </c>
      <c r="J935" s="35" t="s">
        <v>3693</v>
      </c>
      <c r="K935" s="36">
        <v>0.30196078431372553</v>
      </c>
      <c r="L935" s="36">
        <v>0.30196078431372547</v>
      </c>
      <c r="M935" s="36">
        <v>0.30196078431372547</v>
      </c>
      <c r="N935" s="36">
        <f t="shared" si="14"/>
        <v>0.30196078431372553</v>
      </c>
      <c r="O935" s="35" t="s">
        <v>1395</v>
      </c>
      <c r="P935" s="35"/>
    </row>
    <row r="936" spans="1:16" s="37" customFormat="1" x14ac:dyDescent="0.35">
      <c r="A936" s="35">
        <v>24</v>
      </c>
      <c r="B936" s="35" t="s">
        <v>2895</v>
      </c>
      <c r="C936" s="35" t="s">
        <v>2894</v>
      </c>
      <c r="D936" s="35" t="s">
        <v>89</v>
      </c>
      <c r="E936" s="35" t="s">
        <v>4707</v>
      </c>
      <c r="F936" s="35"/>
      <c r="G936" s="35" t="s">
        <v>4388</v>
      </c>
      <c r="H936" s="35" t="s">
        <v>2891</v>
      </c>
      <c r="I936" s="35" t="s">
        <v>4706</v>
      </c>
      <c r="J936" s="35" t="s">
        <v>4388</v>
      </c>
      <c r="K936" s="36">
        <v>0.28513071895424758</v>
      </c>
      <c r="L936" s="36">
        <v>0.30555555555555391</v>
      </c>
      <c r="M936" s="36">
        <v>0.31454248366012993</v>
      </c>
      <c r="N936" s="36">
        <f t="shared" si="14"/>
        <v>0.30174291938997716</v>
      </c>
      <c r="O936" s="35" t="s">
        <v>1395</v>
      </c>
      <c r="P936" s="35"/>
    </row>
    <row r="937" spans="1:16" s="37" customFormat="1" x14ac:dyDescent="0.35">
      <c r="A937" s="35">
        <v>459</v>
      </c>
      <c r="B937" s="35" t="s">
        <v>2895</v>
      </c>
      <c r="C937" s="35" t="s">
        <v>3852</v>
      </c>
      <c r="D937" s="35" t="s">
        <v>3851</v>
      </c>
      <c r="E937" s="35" t="s">
        <v>4006</v>
      </c>
      <c r="F937" s="35"/>
      <c r="G937" s="35" t="s">
        <v>4005</v>
      </c>
      <c r="H937" s="35" t="s">
        <v>2891</v>
      </c>
      <c r="I937" s="35" t="s">
        <v>4008</v>
      </c>
      <c r="J937" s="35" t="s">
        <v>3972</v>
      </c>
      <c r="K937" s="36">
        <v>0.2967479674796748</v>
      </c>
      <c r="L937" s="36">
        <v>0.30691056910569103</v>
      </c>
      <c r="M937" s="36">
        <v>0.29810298102980887</v>
      </c>
      <c r="N937" s="36">
        <f t="shared" si="14"/>
        <v>0.30058717253839157</v>
      </c>
      <c r="O937" s="35" t="s">
        <v>1395</v>
      </c>
      <c r="P937" s="35"/>
    </row>
    <row r="938" spans="1:16" s="37" customFormat="1" x14ac:dyDescent="0.35">
      <c r="A938" s="35">
        <v>205</v>
      </c>
      <c r="B938" s="35" t="s">
        <v>2895</v>
      </c>
      <c r="C938" s="35" t="s">
        <v>2894</v>
      </c>
      <c r="D938" s="35" t="s">
        <v>89</v>
      </c>
      <c r="E938" s="35" t="s">
        <v>4413</v>
      </c>
      <c r="F938" s="35"/>
      <c r="G938" s="35" t="s">
        <v>4388</v>
      </c>
      <c r="H938" s="35" t="s">
        <v>2891</v>
      </c>
      <c r="I938" s="35" t="s">
        <v>4415</v>
      </c>
      <c r="J938" s="35" t="s">
        <v>4388</v>
      </c>
      <c r="K938" s="36">
        <v>0.5342624854819964</v>
      </c>
      <c r="L938" s="36">
        <v>0</v>
      </c>
      <c r="M938" s="36">
        <v>0.36236933797909399</v>
      </c>
      <c r="N938" s="36">
        <f t="shared" si="14"/>
        <v>0.29887727448703011</v>
      </c>
      <c r="O938" s="35" t="s">
        <v>1395</v>
      </c>
      <c r="P938" s="35"/>
    </row>
    <row r="939" spans="1:16" s="37" customFormat="1" x14ac:dyDescent="0.35">
      <c r="A939" s="35">
        <v>712</v>
      </c>
      <c r="B939" s="35" t="s">
        <v>2895</v>
      </c>
      <c r="C939" s="35" t="s">
        <v>2894</v>
      </c>
      <c r="D939" s="35" t="s">
        <v>3279</v>
      </c>
      <c r="E939" s="35" t="s">
        <v>3518</v>
      </c>
      <c r="F939" s="35"/>
      <c r="G939" s="35" t="s">
        <v>3275</v>
      </c>
      <c r="H939" s="35" t="s">
        <v>2891</v>
      </c>
      <c r="I939" s="35" t="s">
        <v>3551</v>
      </c>
      <c r="J939" s="35" t="s">
        <v>3275</v>
      </c>
      <c r="K939" s="36">
        <v>0.2841639344262295</v>
      </c>
      <c r="L939" s="36">
        <v>0.2841639344262295</v>
      </c>
      <c r="M939" s="36">
        <v>0.32459016393442625</v>
      </c>
      <c r="N939" s="36">
        <f t="shared" si="14"/>
        <v>0.2976393442622951</v>
      </c>
      <c r="O939" s="35" t="s">
        <v>1395</v>
      </c>
      <c r="P939" s="35"/>
    </row>
    <row r="940" spans="1:16" s="37" customFormat="1" x14ac:dyDescent="0.35">
      <c r="A940" s="35">
        <v>946</v>
      </c>
      <c r="B940" s="35" t="s">
        <v>2895</v>
      </c>
      <c r="C940" s="35" t="s">
        <v>2894</v>
      </c>
      <c r="D940" s="35" t="s">
        <v>2893</v>
      </c>
      <c r="E940" s="35" t="s">
        <v>2979</v>
      </c>
      <c r="F940" s="35"/>
      <c r="G940" s="35" t="s">
        <v>2979</v>
      </c>
      <c r="H940" s="35" t="s">
        <v>2891</v>
      </c>
      <c r="I940" s="35" t="s">
        <v>3231</v>
      </c>
      <c r="J940" s="35" t="s">
        <v>2979</v>
      </c>
      <c r="K940" s="36">
        <v>0.4171428571428572</v>
      </c>
      <c r="L940" s="36">
        <v>0.24000000000000005</v>
      </c>
      <c r="M940" s="36">
        <v>0.23428571428571429</v>
      </c>
      <c r="N940" s="36">
        <f t="shared" si="14"/>
        <v>0.29714285714285721</v>
      </c>
      <c r="O940" s="35" t="s">
        <v>1395</v>
      </c>
      <c r="P940" s="35"/>
    </row>
    <row r="941" spans="1:16" s="37" customFormat="1" x14ac:dyDescent="0.35">
      <c r="A941" s="35">
        <v>879</v>
      </c>
      <c r="B941" s="35" t="s">
        <v>2895</v>
      </c>
      <c r="C941" s="35" t="s">
        <v>2894</v>
      </c>
      <c r="D941" s="35" t="s">
        <v>3279</v>
      </c>
      <c r="E941" s="35" t="s">
        <v>3317</v>
      </c>
      <c r="F941" s="35"/>
      <c r="G941" s="35" t="s">
        <v>3317</v>
      </c>
      <c r="H941" s="35" t="s">
        <v>2891</v>
      </c>
      <c r="I941" s="35" t="s">
        <v>3319</v>
      </c>
      <c r="J941" s="35" t="s">
        <v>3317</v>
      </c>
      <c r="K941" s="36">
        <v>0.38014893617021278</v>
      </c>
      <c r="L941" s="36">
        <v>0.30070212765957455</v>
      </c>
      <c r="M941" s="36">
        <v>0.20993617021276598</v>
      </c>
      <c r="N941" s="36">
        <f t="shared" si="14"/>
        <v>0.29692907801418444</v>
      </c>
      <c r="O941" s="35" t="s">
        <v>1395</v>
      </c>
      <c r="P941" s="35"/>
    </row>
    <row r="942" spans="1:16" s="37" customFormat="1" x14ac:dyDescent="0.35">
      <c r="A942" s="35">
        <v>755</v>
      </c>
      <c r="B942" s="35" t="s">
        <v>2895</v>
      </c>
      <c r="C942" s="35" t="s">
        <v>2894</v>
      </c>
      <c r="D942" s="35" t="s">
        <v>3279</v>
      </c>
      <c r="E942" s="35" t="s">
        <v>3496</v>
      </c>
      <c r="F942" s="35"/>
      <c r="G942" s="35" t="s">
        <v>1259</v>
      </c>
      <c r="H942" s="35" t="s">
        <v>3147</v>
      </c>
      <c r="I942" s="35" t="s">
        <v>3495</v>
      </c>
      <c r="J942" s="35" t="s">
        <v>1259</v>
      </c>
      <c r="K942" s="36">
        <v>0</v>
      </c>
      <c r="L942" s="36">
        <v>0.43859649122807015</v>
      </c>
      <c r="M942" s="36">
        <v>0.44736842105263153</v>
      </c>
      <c r="N942" s="36">
        <f t="shared" si="14"/>
        <v>0.29532163742690054</v>
      </c>
      <c r="O942" s="35" t="s">
        <v>1395</v>
      </c>
      <c r="P942" s="35"/>
    </row>
    <row r="943" spans="1:16" s="37" customFormat="1" x14ac:dyDescent="0.35">
      <c r="A943" s="35">
        <v>970</v>
      </c>
      <c r="B943" s="35" t="s">
        <v>2895</v>
      </c>
      <c r="C943" s="35" t="s">
        <v>2894</v>
      </c>
      <c r="D943" s="35" t="s">
        <v>2893</v>
      </c>
      <c r="E943" s="35" t="s">
        <v>3193</v>
      </c>
      <c r="F943" s="35"/>
      <c r="G943" s="35" t="s">
        <v>2896</v>
      </c>
      <c r="H943" s="35" t="s">
        <v>3147</v>
      </c>
      <c r="I943" s="35" t="s">
        <v>3196</v>
      </c>
      <c r="J943" s="35" t="s">
        <v>3151</v>
      </c>
      <c r="K943" s="36">
        <v>0.2742857142857143</v>
      </c>
      <c r="L943" s="36">
        <v>0.27076923076923082</v>
      </c>
      <c r="M943" s="36">
        <v>0.33846153846153848</v>
      </c>
      <c r="N943" s="36">
        <f t="shared" si="14"/>
        <v>0.29450549450549451</v>
      </c>
      <c r="O943" s="35" t="s">
        <v>1395</v>
      </c>
      <c r="P943" s="35"/>
    </row>
    <row r="944" spans="1:16" s="37" customFormat="1" x14ac:dyDescent="0.35">
      <c r="A944" s="35">
        <v>967</v>
      </c>
      <c r="B944" s="35" t="s">
        <v>2895</v>
      </c>
      <c r="C944" s="35" t="s">
        <v>2894</v>
      </c>
      <c r="D944" s="35" t="s">
        <v>2893</v>
      </c>
      <c r="E944" s="35" t="s">
        <v>3201</v>
      </c>
      <c r="F944" s="35"/>
      <c r="G944" s="35" t="s">
        <v>2979</v>
      </c>
      <c r="H944" s="35" t="s">
        <v>3147</v>
      </c>
      <c r="I944" s="35" t="s">
        <v>3200</v>
      </c>
      <c r="J944" s="35" t="s">
        <v>2907</v>
      </c>
      <c r="K944" s="36">
        <v>0.28539823008849557</v>
      </c>
      <c r="L944" s="36">
        <v>0.29534883720930233</v>
      </c>
      <c r="M944" s="36">
        <v>0.29790697674418604</v>
      </c>
      <c r="N944" s="36">
        <f t="shared" si="14"/>
        <v>0.29288468134732798</v>
      </c>
      <c r="O944" s="35" t="s">
        <v>1395</v>
      </c>
      <c r="P944" s="35"/>
    </row>
    <row r="945" spans="1:16" s="37" customFormat="1" x14ac:dyDescent="0.35">
      <c r="A945" s="35">
        <v>1137</v>
      </c>
      <c r="B945" s="35" t="s">
        <v>2895</v>
      </c>
      <c r="C945" s="35" t="s">
        <v>2894</v>
      </c>
      <c r="D945" s="35" t="s">
        <v>2893</v>
      </c>
      <c r="E945" s="35" t="s">
        <v>2962</v>
      </c>
      <c r="F945" s="35"/>
      <c r="G945" s="35" t="s">
        <v>2896</v>
      </c>
      <c r="H945" s="35" t="s">
        <v>2891</v>
      </c>
      <c r="I945" s="35" t="s">
        <v>2961</v>
      </c>
      <c r="J945" s="35" t="s">
        <v>2960</v>
      </c>
      <c r="K945" s="36">
        <v>0.27378640776699031</v>
      </c>
      <c r="L945" s="36">
        <v>0.29320388349514559</v>
      </c>
      <c r="M945" s="36">
        <v>0.30873786407766984</v>
      </c>
      <c r="N945" s="36">
        <f t="shared" si="14"/>
        <v>0.29190938511326858</v>
      </c>
      <c r="O945" s="35" t="s">
        <v>1395</v>
      </c>
      <c r="P945" s="35"/>
    </row>
    <row r="946" spans="1:16" s="37" customFormat="1" x14ac:dyDescent="0.35">
      <c r="A946" s="35">
        <v>133</v>
      </c>
      <c r="B946" s="35" t="s">
        <v>2895</v>
      </c>
      <c r="C946" s="35" t="s">
        <v>2894</v>
      </c>
      <c r="D946" s="35" t="s">
        <v>89</v>
      </c>
      <c r="E946" s="35" t="s">
        <v>4431</v>
      </c>
      <c r="F946" s="35"/>
      <c r="G946" s="35" t="s">
        <v>4388</v>
      </c>
      <c r="H946" s="35" t="s">
        <v>2891</v>
      </c>
      <c r="I946" s="35" t="s">
        <v>4521</v>
      </c>
      <c r="J946" s="35" t="s">
        <v>4388</v>
      </c>
      <c r="K946" s="36">
        <v>0.26303030303030295</v>
      </c>
      <c r="L946" s="36">
        <v>0.24727272727272726</v>
      </c>
      <c r="M946" s="36">
        <v>0.36363636363636359</v>
      </c>
      <c r="N946" s="36">
        <f t="shared" si="14"/>
        <v>0.29131313131313125</v>
      </c>
      <c r="O946" s="35" t="s">
        <v>1395</v>
      </c>
      <c r="P946" s="35"/>
    </row>
    <row r="947" spans="1:16" s="37" customFormat="1" x14ac:dyDescent="0.35">
      <c r="A947" s="35">
        <v>221</v>
      </c>
      <c r="B947" s="35" t="s">
        <v>2895</v>
      </c>
      <c r="C947" s="35" t="s">
        <v>2894</v>
      </c>
      <c r="D947" s="35" t="s">
        <v>89</v>
      </c>
      <c r="E947" s="35" t="s">
        <v>4396</v>
      </c>
      <c r="F947" s="35"/>
      <c r="G947" s="35" t="s">
        <v>4388</v>
      </c>
      <c r="H947" s="35" t="s">
        <v>2891</v>
      </c>
      <c r="I947" s="35" t="s">
        <v>4395</v>
      </c>
      <c r="J947" s="35" t="s">
        <v>4388</v>
      </c>
      <c r="K947" s="36">
        <v>0.28907721280602544</v>
      </c>
      <c r="L947" s="36">
        <v>0.28907721280602539</v>
      </c>
      <c r="M947" s="36">
        <v>0.29472693032014968</v>
      </c>
      <c r="N947" s="36">
        <f t="shared" si="14"/>
        <v>0.29096045197740011</v>
      </c>
      <c r="O947" s="35" t="s">
        <v>1395</v>
      </c>
      <c r="P947" s="35"/>
    </row>
    <row r="948" spans="1:16" s="37" customFormat="1" x14ac:dyDescent="0.35">
      <c r="A948" s="35">
        <v>1046</v>
      </c>
      <c r="B948" s="35" t="s">
        <v>2895</v>
      </c>
      <c r="C948" s="35" t="s">
        <v>2894</v>
      </c>
      <c r="D948" s="35" t="s">
        <v>2893</v>
      </c>
      <c r="E948" s="35" t="s">
        <v>3088</v>
      </c>
      <c r="F948" s="35"/>
      <c r="G948" s="35" t="s">
        <v>2932</v>
      </c>
      <c r="H948" s="35" t="s">
        <v>2891</v>
      </c>
      <c r="I948" s="35" t="s">
        <v>3094</v>
      </c>
      <c r="J948" s="35" t="s">
        <v>2932</v>
      </c>
      <c r="K948" s="36">
        <v>0.2786069651741292</v>
      </c>
      <c r="L948" s="36">
        <v>0.42388059701492542</v>
      </c>
      <c r="M948" s="36">
        <v>0.17014925373134326</v>
      </c>
      <c r="N948" s="36">
        <f t="shared" si="14"/>
        <v>0.29087893864013264</v>
      </c>
      <c r="O948" s="35" t="s">
        <v>1395</v>
      </c>
      <c r="P948" s="35"/>
    </row>
    <row r="949" spans="1:16" s="37" customFormat="1" x14ac:dyDescent="0.35">
      <c r="A949" s="35">
        <v>255</v>
      </c>
      <c r="B949" s="35" t="s">
        <v>2895</v>
      </c>
      <c r="C949" s="35" t="s">
        <v>3852</v>
      </c>
      <c r="D949" s="35" t="s">
        <v>4105</v>
      </c>
      <c r="E949" s="35" t="s">
        <v>1529</v>
      </c>
      <c r="F949" s="35"/>
      <c r="G949" s="35" t="s">
        <v>4102</v>
      </c>
      <c r="H949" s="35" t="s">
        <v>2891</v>
      </c>
      <c r="I949" s="35" t="s">
        <v>4339</v>
      </c>
      <c r="J949" s="35" t="s">
        <v>4102</v>
      </c>
      <c r="K949" s="36">
        <v>0.29629629629629634</v>
      </c>
      <c r="L949" s="36">
        <v>0.27983539094650123</v>
      </c>
      <c r="M949" s="36">
        <v>0.29629629629629634</v>
      </c>
      <c r="N949" s="36">
        <f t="shared" si="14"/>
        <v>0.2908093278463646</v>
      </c>
      <c r="O949" s="35" t="s">
        <v>1395</v>
      </c>
      <c r="P949" s="35"/>
    </row>
    <row r="950" spans="1:16" s="37" customFormat="1" x14ac:dyDescent="0.35">
      <c r="A950" s="35">
        <v>169</v>
      </c>
      <c r="B950" s="35" t="s">
        <v>2895</v>
      </c>
      <c r="C950" s="35" t="s">
        <v>2894</v>
      </c>
      <c r="D950" s="35" t="s">
        <v>89</v>
      </c>
      <c r="E950" s="35" t="s">
        <v>4420</v>
      </c>
      <c r="F950" s="35"/>
      <c r="G950" s="35" t="s">
        <v>4388</v>
      </c>
      <c r="H950" s="35" t="s">
        <v>2891</v>
      </c>
      <c r="I950" s="35" t="s">
        <v>4456</v>
      </c>
      <c r="J950" s="35" t="s">
        <v>4388</v>
      </c>
      <c r="K950" s="36">
        <v>0.27941176470588241</v>
      </c>
      <c r="L950" s="36">
        <v>0.29901960784313714</v>
      </c>
      <c r="M950" s="36">
        <v>0.29289215686274483</v>
      </c>
      <c r="N950" s="36">
        <f t="shared" si="14"/>
        <v>0.29044117647058815</v>
      </c>
      <c r="O950" s="35" t="s">
        <v>1395</v>
      </c>
      <c r="P950" s="35"/>
    </row>
    <row r="951" spans="1:16" s="37" customFormat="1" x14ac:dyDescent="0.35">
      <c r="A951" s="35">
        <v>211</v>
      </c>
      <c r="B951" s="35" t="s">
        <v>2895</v>
      </c>
      <c r="C951" s="35" t="s">
        <v>2894</v>
      </c>
      <c r="D951" s="35" t="s">
        <v>89</v>
      </c>
      <c r="E951" s="35" t="s">
        <v>4404</v>
      </c>
      <c r="F951" s="35"/>
      <c r="G951" s="35" t="s">
        <v>4388</v>
      </c>
      <c r="H951" s="35" t="s">
        <v>2891</v>
      </c>
      <c r="I951" s="35" t="s">
        <v>4408</v>
      </c>
      <c r="J951" s="35" t="s">
        <v>4388</v>
      </c>
      <c r="K951" s="36">
        <v>0.32389937106918237</v>
      </c>
      <c r="L951" s="36">
        <v>0.19706498951781945</v>
      </c>
      <c r="M951" s="36">
        <v>0.35010482180293395</v>
      </c>
      <c r="N951" s="36">
        <f t="shared" si="14"/>
        <v>0.29035639412997855</v>
      </c>
      <c r="O951" s="35" t="s">
        <v>1395</v>
      </c>
      <c r="P951" s="35"/>
    </row>
    <row r="952" spans="1:16" s="37" customFormat="1" x14ac:dyDescent="0.35">
      <c r="A952" s="35">
        <v>442</v>
      </c>
      <c r="B952" s="35" t="s">
        <v>2895</v>
      </c>
      <c r="C952" s="35" t="s">
        <v>3852</v>
      </c>
      <c r="D952" s="35" t="s">
        <v>3851</v>
      </c>
      <c r="E952" s="35" t="s">
        <v>3878</v>
      </c>
      <c r="F952" s="35"/>
      <c r="G952" s="35" t="s">
        <v>3878</v>
      </c>
      <c r="H952" s="35" t="s">
        <v>2891</v>
      </c>
      <c r="I952" s="35" t="s">
        <v>4042</v>
      </c>
      <c r="J952" s="35" t="s">
        <v>3878</v>
      </c>
      <c r="K952" s="36">
        <v>0.30042016806722682</v>
      </c>
      <c r="L952" s="36">
        <v>0.2794117647058823</v>
      </c>
      <c r="M952" s="36">
        <v>0.28991596638655459</v>
      </c>
      <c r="N952" s="36">
        <f t="shared" si="14"/>
        <v>0.28991596638655459</v>
      </c>
      <c r="O952" s="35" t="s">
        <v>1395</v>
      </c>
      <c r="P952" s="35"/>
    </row>
    <row r="953" spans="1:16" s="37" customFormat="1" x14ac:dyDescent="0.35">
      <c r="A953" s="35">
        <v>26</v>
      </c>
      <c r="B953" s="35" t="s">
        <v>2895</v>
      </c>
      <c r="C953" s="35" t="s">
        <v>2894</v>
      </c>
      <c r="D953" s="35" t="s">
        <v>89</v>
      </c>
      <c r="E953" s="35" t="s">
        <v>2915</v>
      </c>
      <c r="F953" s="35"/>
      <c r="G953" s="35" t="s">
        <v>4388</v>
      </c>
      <c r="H953" s="35" t="s">
        <v>2891</v>
      </c>
      <c r="I953" s="35" t="s">
        <v>4703</v>
      </c>
      <c r="J953" s="35" t="s">
        <v>4388</v>
      </c>
      <c r="K953" s="36">
        <v>0.28571428571428575</v>
      </c>
      <c r="L953" s="36">
        <v>0.30476190476190462</v>
      </c>
      <c r="M953" s="36">
        <v>0.27380952380952356</v>
      </c>
      <c r="N953" s="36">
        <f t="shared" si="14"/>
        <v>0.28809523809523796</v>
      </c>
      <c r="O953" s="35" t="s">
        <v>1395</v>
      </c>
      <c r="P953" s="35"/>
    </row>
    <row r="954" spans="1:16" s="37" customFormat="1" x14ac:dyDescent="0.35">
      <c r="A954" s="35">
        <v>323</v>
      </c>
      <c r="B954" s="35" t="s">
        <v>2895</v>
      </c>
      <c r="C954" s="35" t="s">
        <v>3852</v>
      </c>
      <c r="D954" s="35" t="s">
        <v>4105</v>
      </c>
      <c r="E954" s="35" t="s">
        <v>4227</v>
      </c>
      <c r="F954" s="35"/>
      <c r="G954" s="35" t="s">
        <v>4227</v>
      </c>
      <c r="H954" s="35" t="s">
        <v>2891</v>
      </c>
      <c r="I954" s="35" t="s">
        <v>4226</v>
      </c>
      <c r="J954" s="35" t="s">
        <v>4225</v>
      </c>
      <c r="K954" s="36">
        <v>0.86274509803921562</v>
      </c>
      <c r="L954" s="36">
        <v>0</v>
      </c>
      <c r="M954" s="36">
        <v>0</v>
      </c>
      <c r="N954" s="36">
        <f t="shared" si="14"/>
        <v>0.28758169934640521</v>
      </c>
      <c r="O954" s="35" t="s">
        <v>1395</v>
      </c>
      <c r="P954" s="35"/>
    </row>
    <row r="955" spans="1:16" s="37" customFormat="1" x14ac:dyDescent="0.35">
      <c r="A955" s="35">
        <v>157</v>
      </c>
      <c r="B955" s="35" t="s">
        <v>2895</v>
      </c>
      <c r="C955" s="35" t="s">
        <v>2894</v>
      </c>
      <c r="D955" s="35" t="s">
        <v>89</v>
      </c>
      <c r="E955" s="35" t="s">
        <v>4404</v>
      </c>
      <c r="F955" s="35"/>
      <c r="G955" s="35" t="s">
        <v>4388</v>
      </c>
      <c r="H955" s="35" t="s">
        <v>2891</v>
      </c>
      <c r="I955" s="35" t="s">
        <v>4471</v>
      </c>
      <c r="J955" s="35" t="s">
        <v>4425</v>
      </c>
      <c r="K955" s="36">
        <v>0.35310734463276822</v>
      </c>
      <c r="L955" s="36">
        <v>0.22598870056497156</v>
      </c>
      <c r="M955" s="36">
        <v>0.28248587570621442</v>
      </c>
      <c r="N955" s="36">
        <f t="shared" si="14"/>
        <v>0.28719397363465143</v>
      </c>
      <c r="O955" s="35" t="s">
        <v>1395</v>
      </c>
      <c r="P955" s="35"/>
    </row>
    <row r="956" spans="1:16" s="37" customFormat="1" x14ac:dyDescent="0.35">
      <c r="A956" s="35">
        <v>923</v>
      </c>
      <c r="B956" s="35" t="s">
        <v>2895</v>
      </c>
      <c r="C956" s="35" t="s">
        <v>2894</v>
      </c>
      <c r="D956" s="35" t="s">
        <v>2893</v>
      </c>
      <c r="E956" s="35" t="s">
        <v>3252</v>
      </c>
      <c r="F956" s="35"/>
      <c r="G956" s="35" t="s">
        <v>2932</v>
      </c>
      <c r="H956" s="35" t="s">
        <v>2891</v>
      </c>
      <c r="I956" s="35" t="s">
        <v>3256</v>
      </c>
      <c r="J956" s="35" t="s">
        <v>2932</v>
      </c>
      <c r="K956" s="36">
        <v>0.27272727272727276</v>
      </c>
      <c r="L956" s="36">
        <v>0.29090909090909089</v>
      </c>
      <c r="M956" s="36">
        <v>0.29696969696969699</v>
      </c>
      <c r="N956" s="36">
        <f t="shared" si="14"/>
        <v>0.28686868686868688</v>
      </c>
      <c r="O956" s="35" t="s">
        <v>1395</v>
      </c>
      <c r="P956" s="35"/>
    </row>
    <row r="957" spans="1:16" s="37" customFormat="1" x14ac:dyDescent="0.35">
      <c r="A957" s="35">
        <v>264</v>
      </c>
      <c r="B957" s="35" t="s">
        <v>2895</v>
      </c>
      <c r="C957" s="35" t="s">
        <v>3852</v>
      </c>
      <c r="D957" s="35" t="s">
        <v>4105</v>
      </c>
      <c r="E957" s="35" t="s">
        <v>4199</v>
      </c>
      <c r="F957" s="35"/>
      <c r="G957" s="35" t="s">
        <v>4193</v>
      </c>
      <c r="H957" s="35" t="s">
        <v>2891</v>
      </c>
      <c r="I957" s="35" t="s">
        <v>4328</v>
      </c>
      <c r="J957" s="35" t="s">
        <v>4203</v>
      </c>
      <c r="K957" s="36">
        <v>0</v>
      </c>
      <c r="L957" s="36">
        <v>0.40455840455840453</v>
      </c>
      <c r="M957" s="36">
        <v>0.45584045584045585</v>
      </c>
      <c r="N957" s="36">
        <f t="shared" si="14"/>
        <v>0.28679962013295346</v>
      </c>
      <c r="O957" s="35" t="s">
        <v>1395</v>
      </c>
      <c r="P957" s="35"/>
    </row>
    <row r="958" spans="1:16" s="37" customFormat="1" x14ac:dyDescent="0.35">
      <c r="A958" s="35">
        <v>277</v>
      </c>
      <c r="B958" s="35" t="s">
        <v>2895</v>
      </c>
      <c r="C958" s="35" t="s">
        <v>3852</v>
      </c>
      <c r="D958" s="35" t="s">
        <v>4105</v>
      </c>
      <c r="E958" s="35" t="s">
        <v>4306</v>
      </c>
      <c r="F958" s="35"/>
      <c r="G958" s="35" t="s">
        <v>4254</v>
      </c>
      <c r="H958" s="35" t="s">
        <v>2891</v>
      </c>
      <c r="I958" s="35" t="s">
        <v>4309</v>
      </c>
      <c r="J958" s="35" t="s">
        <v>4259</v>
      </c>
      <c r="K958" s="36">
        <v>0.37106918238993591</v>
      </c>
      <c r="L958" s="36">
        <v>0.21446540880503021</v>
      </c>
      <c r="M958" s="36">
        <v>0.27484276729559626</v>
      </c>
      <c r="N958" s="36">
        <f t="shared" si="14"/>
        <v>0.28679245283018745</v>
      </c>
      <c r="O958" s="35" t="s">
        <v>1395</v>
      </c>
      <c r="P958" s="35"/>
    </row>
    <row r="959" spans="1:16" s="37" customFormat="1" x14ac:dyDescent="0.35">
      <c r="A959" s="35">
        <v>34</v>
      </c>
      <c r="B959" s="35" t="s">
        <v>2895</v>
      </c>
      <c r="C959" s="35" t="s">
        <v>2894</v>
      </c>
      <c r="D959" s="35" t="s">
        <v>89</v>
      </c>
      <c r="E959" s="35" t="s">
        <v>4694</v>
      </c>
      <c r="F959" s="35"/>
      <c r="G959" s="35" t="s">
        <v>4388</v>
      </c>
      <c r="H959" s="35" t="s">
        <v>2891</v>
      </c>
      <c r="I959" s="35" t="s">
        <v>4693</v>
      </c>
      <c r="J959" s="35" t="s">
        <v>4388</v>
      </c>
      <c r="K959" s="36">
        <v>0.30597771023302733</v>
      </c>
      <c r="L959" s="36">
        <v>0.25329280648429575</v>
      </c>
      <c r="M959" s="36">
        <v>0.29989868287740606</v>
      </c>
      <c r="N959" s="36">
        <f t="shared" si="14"/>
        <v>0.28638973319824307</v>
      </c>
      <c r="O959" s="35" t="s">
        <v>1395</v>
      </c>
      <c r="P959" s="35"/>
    </row>
    <row r="960" spans="1:16" s="37" customFormat="1" x14ac:dyDescent="0.35">
      <c r="A960" s="35">
        <v>537</v>
      </c>
      <c r="B960" s="35" t="s">
        <v>2895</v>
      </c>
      <c r="C960" s="35" t="s">
        <v>3852</v>
      </c>
      <c r="D960" s="35" t="s">
        <v>3851</v>
      </c>
      <c r="E960" s="35" t="s">
        <v>3868</v>
      </c>
      <c r="F960" s="35"/>
      <c r="G960" s="35" t="s">
        <v>3848</v>
      </c>
      <c r="H960" s="35" t="s">
        <v>2891</v>
      </c>
      <c r="I960" s="35" t="s">
        <v>3871</v>
      </c>
      <c r="J960" s="35" t="s">
        <v>3869</v>
      </c>
      <c r="K960" s="36">
        <v>0.35749588138385502</v>
      </c>
      <c r="L960" s="36">
        <v>0.24546952224052715</v>
      </c>
      <c r="M960" s="36">
        <v>0.25041186161449747</v>
      </c>
      <c r="N960" s="36">
        <f t="shared" si="14"/>
        <v>0.28445908841295986</v>
      </c>
      <c r="O960" s="35" t="s">
        <v>1395</v>
      </c>
      <c r="P960" s="35"/>
    </row>
    <row r="961" spans="1:16" s="37" customFormat="1" x14ac:dyDescent="0.35">
      <c r="A961" s="35">
        <v>964</v>
      </c>
      <c r="B961" s="35" t="s">
        <v>2895</v>
      </c>
      <c r="C961" s="35" t="s">
        <v>2894</v>
      </c>
      <c r="D961" s="35" t="s">
        <v>2893</v>
      </c>
      <c r="E961" s="35" t="s">
        <v>3079</v>
      </c>
      <c r="F961" s="35"/>
      <c r="G961" s="35" t="s">
        <v>2936</v>
      </c>
      <c r="H961" s="35" t="s">
        <v>3147</v>
      </c>
      <c r="I961" s="35" t="s">
        <v>3205</v>
      </c>
      <c r="J961" s="35" t="s">
        <v>3198</v>
      </c>
      <c r="K961" s="36">
        <v>0.39300318037255794</v>
      </c>
      <c r="L961" s="36">
        <v>0.19580419580419581</v>
      </c>
      <c r="M961" s="36">
        <v>0.26107226107226106</v>
      </c>
      <c r="N961" s="36">
        <f t="shared" si="14"/>
        <v>0.28329321241633826</v>
      </c>
      <c r="O961" s="35" t="s">
        <v>1395</v>
      </c>
      <c r="P961" s="35"/>
    </row>
    <row r="962" spans="1:16" s="37" customFormat="1" x14ac:dyDescent="0.35">
      <c r="A962" s="35">
        <v>971</v>
      </c>
      <c r="B962" s="35" t="s">
        <v>2895</v>
      </c>
      <c r="C962" s="35" t="s">
        <v>2894</v>
      </c>
      <c r="D962" s="35" t="s">
        <v>2893</v>
      </c>
      <c r="E962" s="35" t="s">
        <v>3193</v>
      </c>
      <c r="F962" s="35"/>
      <c r="G962" s="35" t="s">
        <v>2896</v>
      </c>
      <c r="H962" s="35" t="s">
        <v>3147</v>
      </c>
      <c r="I962" s="35" t="s">
        <v>3195</v>
      </c>
      <c r="J962" s="35" t="s">
        <v>2896</v>
      </c>
      <c r="K962" s="36">
        <v>0.29538461538461536</v>
      </c>
      <c r="L962" s="36">
        <v>0.26455734841383183</v>
      </c>
      <c r="M962" s="36">
        <v>0.28916733431279296</v>
      </c>
      <c r="N962" s="36">
        <f t="shared" si="14"/>
        <v>0.28303643270374673</v>
      </c>
      <c r="O962" s="35" t="s">
        <v>1395</v>
      </c>
      <c r="P962" s="35"/>
    </row>
    <row r="963" spans="1:16" s="37" customFormat="1" x14ac:dyDescent="0.35">
      <c r="A963" s="35">
        <v>641</v>
      </c>
      <c r="B963" s="35" t="s">
        <v>2895</v>
      </c>
      <c r="C963" s="35" t="s">
        <v>2894</v>
      </c>
      <c r="D963" s="35" t="s">
        <v>3279</v>
      </c>
      <c r="E963" s="35" t="s">
        <v>3468</v>
      </c>
      <c r="F963" s="35"/>
      <c r="G963" s="35" t="s">
        <v>1259</v>
      </c>
      <c r="H963" s="35" t="s">
        <v>2891</v>
      </c>
      <c r="I963" s="35" t="s">
        <v>3639</v>
      </c>
      <c r="J963" s="35" t="s">
        <v>1259</v>
      </c>
      <c r="K963" s="36">
        <v>0.42424242424242425</v>
      </c>
      <c r="L963" s="36">
        <v>0.42424242424242425</v>
      </c>
      <c r="M963" s="36">
        <v>0</v>
      </c>
      <c r="N963" s="36">
        <f t="shared" ref="N963:N1026" si="15">IFERROR(AVERAGE(K963:M963),0)</f>
        <v>0.28282828282828282</v>
      </c>
      <c r="O963" s="35" t="s">
        <v>1395</v>
      </c>
      <c r="P963" s="35"/>
    </row>
    <row r="964" spans="1:16" s="37" customFormat="1" x14ac:dyDescent="0.35">
      <c r="A964" s="35">
        <v>208</v>
      </c>
      <c r="B964" s="35" t="s">
        <v>2895</v>
      </c>
      <c r="C964" s="35" t="s">
        <v>2894</v>
      </c>
      <c r="D964" s="35" t="s">
        <v>89</v>
      </c>
      <c r="E964" s="35" t="s">
        <v>4394</v>
      </c>
      <c r="F964" s="35"/>
      <c r="G964" s="35" t="s">
        <v>4388</v>
      </c>
      <c r="H964" s="35" t="s">
        <v>2891</v>
      </c>
      <c r="I964" s="35" t="s">
        <v>4411</v>
      </c>
      <c r="J964" s="35" t="s">
        <v>4388</v>
      </c>
      <c r="K964" s="36">
        <v>0.47222222222222132</v>
      </c>
      <c r="L964" s="36">
        <v>0</v>
      </c>
      <c r="M964" s="36">
        <v>0.375</v>
      </c>
      <c r="N964" s="36">
        <f t="shared" si="15"/>
        <v>0.28240740740740711</v>
      </c>
      <c r="O964" s="35" t="s">
        <v>1395</v>
      </c>
      <c r="P964" s="35"/>
    </row>
    <row r="965" spans="1:16" s="37" customFormat="1" x14ac:dyDescent="0.35">
      <c r="A965" s="35">
        <v>978</v>
      </c>
      <c r="B965" s="35" t="s">
        <v>2895</v>
      </c>
      <c r="C965" s="35" t="s">
        <v>2894</v>
      </c>
      <c r="D965" s="35" t="s">
        <v>2893</v>
      </c>
      <c r="E965" s="35" t="s">
        <v>2900</v>
      </c>
      <c r="F965" s="35"/>
      <c r="G965" s="35" t="s">
        <v>2900</v>
      </c>
      <c r="H965" s="35" t="s">
        <v>3147</v>
      </c>
      <c r="I965" s="35" t="s">
        <v>3184</v>
      </c>
      <c r="J965" s="35" t="s">
        <v>2900</v>
      </c>
      <c r="K965" s="36">
        <v>0.30019685039370075</v>
      </c>
      <c r="L965" s="36">
        <v>0.27070984488857175</v>
      </c>
      <c r="M965" s="36">
        <v>0.27563184206836394</v>
      </c>
      <c r="N965" s="36">
        <f t="shared" si="15"/>
        <v>0.28217951245021217</v>
      </c>
      <c r="O965" s="35" t="s">
        <v>1395</v>
      </c>
      <c r="P965" s="35"/>
    </row>
    <row r="966" spans="1:16" s="37" customFormat="1" x14ac:dyDescent="0.35">
      <c r="A966" s="35">
        <v>1043</v>
      </c>
      <c r="B966" s="35" t="s">
        <v>2895</v>
      </c>
      <c r="C966" s="35" t="s">
        <v>2894</v>
      </c>
      <c r="D966" s="35" t="s">
        <v>2893</v>
      </c>
      <c r="E966" s="35" t="s">
        <v>2889</v>
      </c>
      <c r="F966" s="35"/>
      <c r="G966" s="35" t="s">
        <v>2889</v>
      </c>
      <c r="H966" s="35" t="s">
        <v>2891</v>
      </c>
      <c r="I966" s="35" t="s">
        <v>3097</v>
      </c>
      <c r="J966" s="35" t="s">
        <v>2889</v>
      </c>
      <c r="K966" s="36">
        <v>0.29491525423728815</v>
      </c>
      <c r="L966" s="36">
        <v>6.7796610169491525E-2</v>
      </c>
      <c r="M966" s="36">
        <v>0.4813559322033899</v>
      </c>
      <c r="N966" s="36">
        <f t="shared" si="15"/>
        <v>0.28135593220338984</v>
      </c>
      <c r="O966" s="35" t="s">
        <v>1395</v>
      </c>
      <c r="P966" s="35"/>
    </row>
    <row r="967" spans="1:16" s="37" customFormat="1" x14ac:dyDescent="0.35">
      <c r="A967" s="35">
        <v>671</v>
      </c>
      <c r="B967" s="35" t="s">
        <v>2895</v>
      </c>
      <c r="C967" s="35" t="s">
        <v>2894</v>
      </c>
      <c r="D967" s="35" t="s">
        <v>3279</v>
      </c>
      <c r="E967" s="35" t="s">
        <v>3592</v>
      </c>
      <c r="F967" s="35"/>
      <c r="G967" s="35" t="s">
        <v>3342</v>
      </c>
      <c r="H967" s="35" t="s">
        <v>2891</v>
      </c>
      <c r="I967" s="35" t="s">
        <v>3607</v>
      </c>
      <c r="J967" s="35" t="s">
        <v>3342</v>
      </c>
      <c r="K967" s="36">
        <v>0.44736842105263164</v>
      </c>
      <c r="L967" s="36">
        <v>0.24123684210526322</v>
      </c>
      <c r="M967" s="36">
        <v>0.14913157894736845</v>
      </c>
      <c r="N967" s="36">
        <f t="shared" si="15"/>
        <v>0.2792456140350878</v>
      </c>
      <c r="O967" s="35" t="s">
        <v>1395</v>
      </c>
      <c r="P967" s="35"/>
    </row>
    <row r="968" spans="1:16" s="37" customFormat="1" x14ac:dyDescent="0.35">
      <c r="A968" s="35">
        <v>708</v>
      </c>
      <c r="B968" s="35" t="s">
        <v>2895</v>
      </c>
      <c r="C968" s="35" t="s">
        <v>2894</v>
      </c>
      <c r="D968" s="35" t="s">
        <v>3279</v>
      </c>
      <c r="E968" s="35" t="s">
        <v>3555</v>
      </c>
      <c r="F968" s="35"/>
      <c r="G968" s="35" t="s">
        <v>3280</v>
      </c>
      <c r="H968" s="35" t="s">
        <v>2891</v>
      </c>
      <c r="I968" s="35" t="s">
        <v>3557</v>
      </c>
      <c r="J968" s="35" t="s">
        <v>3280</v>
      </c>
      <c r="K968" s="36">
        <v>0.41322314049586772</v>
      </c>
      <c r="L968" s="36">
        <v>0.20661157024793389</v>
      </c>
      <c r="M968" s="36">
        <v>0.20661157024793386</v>
      </c>
      <c r="N968" s="36">
        <f t="shared" si="15"/>
        <v>0.2754820936639118</v>
      </c>
      <c r="O968" s="35" t="s">
        <v>1395</v>
      </c>
      <c r="P968" s="35"/>
    </row>
    <row r="969" spans="1:16" s="37" customFormat="1" x14ac:dyDescent="0.35">
      <c r="A969" s="35">
        <v>372</v>
      </c>
      <c r="B969" s="35" t="s">
        <v>2895</v>
      </c>
      <c r="C969" s="35" t="s">
        <v>3852</v>
      </c>
      <c r="D969" s="35" t="s">
        <v>4105</v>
      </c>
      <c r="E969" s="35" t="s">
        <v>4146</v>
      </c>
      <c r="F969" s="35"/>
      <c r="G969" s="35" t="s">
        <v>4102</v>
      </c>
      <c r="H969" s="35" t="s">
        <v>2891</v>
      </c>
      <c r="I969" s="35" t="s">
        <v>4147</v>
      </c>
      <c r="J969" s="35" t="s">
        <v>4102</v>
      </c>
      <c r="K969" s="36">
        <v>0.19480519480519481</v>
      </c>
      <c r="L969" s="36">
        <v>0.25974025974025977</v>
      </c>
      <c r="M969" s="36">
        <v>0.36796536796536627</v>
      </c>
      <c r="N969" s="36">
        <f t="shared" si="15"/>
        <v>0.27417027417027362</v>
      </c>
      <c r="O969" s="35" t="s">
        <v>1395</v>
      </c>
      <c r="P969" s="35"/>
    </row>
    <row r="970" spans="1:16" s="37" customFormat="1" x14ac:dyDescent="0.35">
      <c r="A970" s="35">
        <v>843</v>
      </c>
      <c r="B970" s="35" t="s">
        <v>2895</v>
      </c>
      <c r="C970" s="35" t="s">
        <v>2894</v>
      </c>
      <c r="D970" s="35" t="s">
        <v>3279</v>
      </c>
      <c r="E970" s="35" t="s">
        <v>3377</v>
      </c>
      <c r="F970" s="35"/>
      <c r="G970" s="35" t="s">
        <v>3275</v>
      </c>
      <c r="H970" s="35" t="s">
        <v>2891</v>
      </c>
      <c r="I970" s="35" t="s">
        <v>3376</v>
      </c>
      <c r="J970" s="35" t="s">
        <v>3275</v>
      </c>
      <c r="K970" s="36">
        <v>0.27397260273972601</v>
      </c>
      <c r="L970" s="36">
        <v>0.27397260273972607</v>
      </c>
      <c r="M970" s="36">
        <v>0.27397260273972601</v>
      </c>
      <c r="N970" s="36">
        <f t="shared" si="15"/>
        <v>0.27397260273972601</v>
      </c>
      <c r="O970" s="35" t="s">
        <v>1395</v>
      </c>
      <c r="P970" s="35"/>
    </row>
    <row r="971" spans="1:16" s="37" customFormat="1" x14ac:dyDescent="0.35">
      <c r="A971" s="35">
        <v>143</v>
      </c>
      <c r="B971" s="35" t="s">
        <v>2895</v>
      </c>
      <c r="C971" s="35" t="s">
        <v>2894</v>
      </c>
      <c r="D971" s="35" t="s">
        <v>89</v>
      </c>
      <c r="E971" s="35" t="s">
        <v>4481</v>
      </c>
      <c r="F971" s="35"/>
      <c r="G971" s="35" t="s">
        <v>4481</v>
      </c>
      <c r="H971" s="35" t="s">
        <v>2891</v>
      </c>
      <c r="I971" s="35" t="s">
        <v>4498</v>
      </c>
      <c r="J971" s="35" t="s">
        <v>4481</v>
      </c>
      <c r="K971" s="36">
        <v>0.2710027100271003</v>
      </c>
      <c r="L971" s="36">
        <v>0.36133694670279948</v>
      </c>
      <c r="M971" s="36">
        <v>0.186088527551942</v>
      </c>
      <c r="N971" s="36">
        <f t="shared" si="15"/>
        <v>0.27280939476061389</v>
      </c>
      <c r="O971" s="35" t="s">
        <v>1395</v>
      </c>
      <c r="P971" s="35"/>
    </row>
    <row r="972" spans="1:16" s="37" customFormat="1" x14ac:dyDescent="0.35">
      <c r="A972" s="35">
        <v>976</v>
      </c>
      <c r="B972" s="35" t="s">
        <v>2895</v>
      </c>
      <c r="C972" s="35" t="s">
        <v>2894</v>
      </c>
      <c r="D972" s="35" t="s">
        <v>2893</v>
      </c>
      <c r="E972" s="35" t="s">
        <v>3153</v>
      </c>
      <c r="F972" s="35"/>
      <c r="G972" s="35" t="s">
        <v>2896</v>
      </c>
      <c r="H972" s="35" t="s">
        <v>3147</v>
      </c>
      <c r="I972" s="35" t="s">
        <v>3187</v>
      </c>
      <c r="J972" s="35" t="s">
        <v>3156</v>
      </c>
      <c r="K972" s="36">
        <v>0</v>
      </c>
      <c r="L972" s="36">
        <v>0.41501976284584979</v>
      </c>
      <c r="M972" s="36">
        <v>0.40316205533596833</v>
      </c>
      <c r="N972" s="36">
        <f t="shared" si="15"/>
        <v>0.27272727272727271</v>
      </c>
      <c r="O972" s="35" t="s">
        <v>1395</v>
      </c>
      <c r="P972" s="35"/>
    </row>
    <row r="973" spans="1:16" s="37" customFormat="1" x14ac:dyDescent="0.35">
      <c r="A973" s="35">
        <v>945</v>
      </c>
      <c r="B973" s="35" t="s">
        <v>2895</v>
      </c>
      <c r="C973" s="35" t="s">
        <v>2894</v>
      </c>
      <c r="D973" s="35" t="s">
        <v>2893</v>
      </c>
      <c r="E973" s="35" t="s">
        <v>2979</v>
      </c>
      <c r="F973" s="35"/>
      <c r="G973" s="35" t="s">
        <v>2979</v>
      </c>
      <c r="H973" s="35" t="s">
        <v>2891</v>
      </c>
      <c r="I973" s="35" t="s">
        <v>3232</v>
      </c>
      <c r="J973" s="35" t="s">
        <v>2979</v>
      </c>
      <c r="K973" s="36">
        <v>0.29866666666666675</v>
      </c>
      <c r="L973" s="36">
        <v>0.26399999999999996</v>
      </c>
      <c r="M973" s="36">
        <v>0.24799999999999994</v>
      </c>
      <c r="N973" s="36">
        <f t="shared" si="15"/>
        <v>0.2702222222222222</v>
      </c>
      <c r="O973" s="35" t="s">
        <v>1395</v>
      </c>
      <c r="P973" s="35"/>
    </row>
    <row r="974" spans="1:16" s="37" customFormat="1" x14ac:dyDescent="0.35">
      <c r="A974" s="35">
        <v>98</v>
      </c>
      <c r="B974" s="35" t="s">
        <v>2895</v>
      </c>
      <c r="C974" s="35" t="s">
        <v>2894</v>
      </c>
      <c r="D974" s="35" t="s">
        <v>89</v>
      </c>
      <c r="E974" s="35" t="s">
        <v>4582</v>
      </c>
      <c r="F974" s="35"/>
      <c r="G974" s="35" t="s">
        <v>4580</v>
      </c>
      <c r="H974" s="35" t="s">
        <v>2891</v>
      </c>
      <c r="I974" s="35" t="s">
        <v>4584</v>
      </c>
      <c r="J974" s="35" t="s">
        <v>4583</v>
      </c>
      <c r="K974" s="36">
        <v>0</v>
      </c>
      <c r="L974" s="36">
        <v>0.43236245954692432</v>
      </c>
      <c r="M974" s="36">
        <v>0.375272331154683</v>
      </c>
      <c r="N974" s="36">
        <f t="shared" si="15"/>
        <v>0.26921159690053575</v>
      </c>
      <c r="O974" s="35" t="s">
        <v>1395</v>
      </c>
      <c r="P974" s="35"/>
    </row>
    <row r="975" spans="1:16" s="37" customFormat="1" x14ac:dyDescent="0.35">
      <c r="A975" s="35">
        <v>213</v>
      </c>
      <c r="B975" s="35" t="s">
        <v>2895</v>
      </c>
      <c r="C975" s="35" t="s">
        <v>2894</v>
      </c>
      <c r="D975" s="35" t="s">
        <v>89</v>
      </c>
      <c r="E975" s="35" t="s">
        <v>4392</v>
      </c>
      <c r="F975" s="35"/>
      <c r="G975" s="35" t="s">
        <v>4388</v>
      </c>
      <c r="H975" s="35" t="s">
        <v>2891</v>
      </c>
      <c r="I975" s="35" t="s">
        <v>4406</v>
      </c>
      <c r="J975" s="35" t="s">
        <v>4388</v>
      </c>
      <c r="K975" s="36">
        <v>0.40105193951347728</v>
      </c>
      <c r="L975" s="36">
        <v>0</v>
      </c>
      <c r="M975" s="36">
        <v>0.40105193951347723</v>
      </c>
      <c r="N975" s="36">
        <f t="shared" si="15"/>
        <v>0.26736795967565152</v>
      </c>
      <c r="O975" s="35" t="s">
        <v>1395</v>
      </c>
      <c r="P975" s="35"/>
    </row>
    <row r="976" spans="1:16" s="37" customFormat="1" x14ac:dyDescent="0.35">
      <c r="A976" s="35">
        <v>10</v>
      </c>
      <c r="B976" s="35" t="s">
        <v>2895</v>
      </c>
      <c r="C976" s="35" t="s">
        <v>2894</v>
      </c>
      <c r="D976" s="35" t="s">
        <v>89</v>
      </c>
      <c r="E976" s="35" t="s">
        <v>4394</v>
      </c>
      <c r="F976" s="35"/>
      <c r="G976" s="35" t="s">
        <v>4388</v>
      </c>
      <c r="H976" s="35" t="s">
        <v>2891</v>
      </c>
      <c r="I976" s="35" t="s">
        <v>4723</v>
      </c>
      <c r="J976" s="35" t="s">
        <v>4388</v>
      </c>
      <c r="K976" s="36">
        <v>0.26642771804062115</v>
      </c>
      <c r="L976" s="36">
        <v>0.26642771804062121</v>
      </c>
      <c r="M976" s="36">
        <v>0.26642771804062121</v>
      </c>
      <c r="N976" s="36">
        <f t="shared" si="15"/>
        <v>0.26642771804062115</v>
      </c>
      <c r="O976" s="35" t="s">
        <v>1395</v>
      </c>
      <c r="P976" s="35"/>
    </row>
    <row r="977" spans="1:16" s="37" customFormat="1" x14ac:dyDescent="0.35">
      <c r="A977" s="35">
        <v>341</v>
      </c>
      <c r="B977" s="35" t="s">
        <v>2895</v>
      </c>
      <c r="C977" s="35" t="s">
        <v>3852</v>
      </c>
      <c r="D977" s="35" t="s">
        <v>4105</v>
      </c>
      <c r="E977" s="35" t="s">
        <v>4194</v>
      </c>
      <c r="F977" s="35"/>
      <c r="G977" s="35" t="s">
        <v>4193</v>
      </c>
      <c r="H977" s="35" t="s">
        <v>2891</v>
      </c>
      <c r="I977" s="35" t="s">
        <v>4196</v>
      </c>
      <c r="J977" s="35" t="s">
        <v>4191</v>
      </c>
      <c r="K977" s="36">
        <v>0.27368421052631581</v>
      </c>
      <c r="L977" s="36">
        <v>0.24210526315789477</v>
      </c>
      <c r="M977" s="36">
        <v>0.2696842105263158</v>
      </c>
      <c r="N977" s="36">
        <f t="shared" si="15"/>
        <v>0.26182456140350879</v>
      </c>
      <c r="O977" s="35" t="s">
        <v>1395</v>
      </c>
      <c r="P977" s="35"/>
    </row>
    <row r="978" spans="1:16" s="37" customFormat="1" x14ac:dyDescent="0.35">
      <c r="A978" s="35">
        <v>662</v>
      </c>
      <c r="B978" s="35" t="s">
        <v>2895</v>
      </c>
      <c r="C978" s="35" t="s">
        <v>2894</v>
      </c>
      <c r="D978" s="35" t="s">
        <v>3279</v>
      </c>
      <c r="E978" s="35" t="s">
        <v>3518</v>
      </c>
      <c r="F978" s="35"/>
      <c r="G978" s="35" t="s">
        <v>3275</v>
      </c>
      <c r="H978" s="35" t="s">
        <v>2891</v>
      </c>
      <c r="I978" s="35" t="s">
        <v>3617</v>
      </c>
      <c r="J978" s="35" t="s">
        <v>3275</v>
      </c>
      <c r="K978" s="36">
        <v>0.20484848484848406</v>
      </c>
      <c r="L978" s="36">
        <v>0.38181818181818183</v>
      </c>
      <c r="M978" s="36">
        <v>0.19879999999999998</v>
      </c>
      <c r="N978" s="36">
        <f t="shared" si="15"/>
        <v>0.26182222222222196</v>
      </c>
      <c r="O978" s="35" t="s">
        <v>1395</v>
      </c>
      <c r="P978" s="35"/>
    </row>
    <row r="979" spans="1:16" s="37" customFormat="1" x14ac:dyDescent="0.35">
      <c r="A979" s="35">
        <v>1096</v>
      </c>
      <c r="B979" s="35" t="s">
        <v>2895</v>
      </c>
      <c r="C979" s="35" t="s">
        <v>2894</v>
      </c>
      <c r="D979" s="35" t="s">
        <v>2893</v>
      </c>
      <c r="E979" s="35" t="s">
        <v>2987</v>
      </c>
      <c r="F979" s="35"/>
      <c r="G979" s="35" t="s">
        <v>2987</v>
      </c>
      <c r="H979" s="35" t="s">
        <v>2891</v>
      </c>
      <c r="I979" s="35" t="s">
        <v>3018</v>
      </c>
      <c r="J979" s="35" t="s">
        <v>2987</v>
      </c>
      <c r="K979" s="36">
        <v>0.77460317460317452</v>
      </c>
      <c r="L979" s="36">
        <v>0</v>
      </c>
      <c r="M979" s="36">
        <v>0</v>
      </c>
      <c r="N979" s="36">
        <f t="shared" si="15"/>
        <v>0.25820105820105815</v>
      </c>
      <c r="O979" s="35" t="s">
        <v>1395</v>
      </c>
      <c r="P979" s="35"/>
    </row>
    <row r="980" spans="1:16" s="37" customFormat="1" x14ac:dyDescent="0.35">
      <c r="A980" s="35">
        <v>835</v>
      </c>
      <c r="B980" s="35" t="s">
        <v>2895</v>
      </c>
      <c r="C980" s="35" t="s">
        <v>2894</v>
      </c>
      <c r="D980" s="35" t="s">
        <v>3279</v>
      </c>
      <c r="E980" s="35" t="s">
        <v>3388</v>
      </c>
      <c r="F980" s="35"/>
      <c r="G980" s="35" t="s">
        <v>3388</v>
      </c>
      <c r="H980" s="35" t="s">
        <v>2891</v>
      </c>
      <c r="I980" s="35" t="s">
        <v>3389</v>
      </c>
      <c r="J980" s="35" t="s">
        <v>3388</v>
      </c>
      <c r="K980" s="36">
        <v>0.27136752136752135</v>
      </c>
      <c r="L980" s="36">
        <v>0.24929487179487181</v>
      </c>
      <c r="M980" s="36">
        <v>0.24643162393162396</v>
      </c>
      <c r="N980" s="36">
        <f t="shared" si="15"/>
        <v>0.25569800569800571</v>
      </c>
      <c r="O980" s="35" t="s">
        <v>1395</v>
      </c>
      <c r="P980" s="35"/>
    </row>
    <row r="981" spans="1:16" s="37" customFormat="1" x14ac:dyDescent="0.35">
      <c r="A981" s="35">
        <v>937</v>
      </c>
      <c r="B981" s="35" t="s">
        <v>2895</v>
      </c>
      <c r="C981" s="35" t="s">
        <v>2894</v>
      </c>
      <c r="D981" s="35" t="s">
        <v>2893</v>
      </c>
      <c r="E981" s="35" t="s">
        <v>3193</v>
      </c>
      <c r="F981" s="35"/>
      <c r="G981" s="35" t="s">
        <v>2896</v>
      </c>
      <c r="H981" s="35" t="s">
        <v>2891</v>
      </c>
      <c r="I981" s="35" t="s">
        <v>3241</v>
      </c>
      <c r="J981" s="35" t="s">
        <v>2896</v>
      </c>
      <c r="K981" s="36">
        <v>0.23932472565035851</v>
      </c>
      <c r="L981" s="36">
        <v>0.25660377358490566</v>
      </c>
      <c r="M981" s="36">
        <v>0.26981132075471698</v>
      </c>
      <c r="N981" s="36">
        <f t="shared" si="15"/>
        <v>0.25524660666332705</v>
      </c>
      <c r="O981" s="35" t="s">
        <v>1395</v>
      </c>
      <c r="P981" s="35"/>
    </row>
    <row r="982" spans="1:16" s="37" customFormat="1" x14ac:dyDescent="0.35">
      <c r="A982" s="35">
        <v>1071</v>
      </c>
      <c r="B982" s="35" t="s">
        <v>2895</v>
      </c>
      <c r="C982" s="35" t="s">
        <v>2894</v>
      </c>
      <c r="D982" s="35" t="s">
        <v>2893</v>
      </c>
      <c r="E982" s="35" t="s">
        <v>3059</v>
      </c>
      <c r="F982" s="35"/>
      <c r="G982" s="35" t="s">
        <v>2979</v>
      </c>
      <c r="H982" s="35" t="s">
        <v>2891</v>
      </c>
      <c r="I982" s="35" t="s">
        <v>3058</v>
      </c>
      <c r="J982" s="35" t="s">
        <v>2950</v>
      </c>
      <c r="K982" s="36">
        <v>0.22985074626865665</v>
      </c>
      <c r="L982" s="36">
        <v>0.2746268656716418</v>
      </c>
      <c r="M982" s="36">
        <v>0.2537313432835821</v>
      </c>
      <c r="N982" s="36">
        <f t="shared" si="15"/>
        <v>0.25273631840796024</v>
      </c>
      <c r="O982" s="35" t="s">
        <v>1395</v>
      </c>
      <c r="P982" s="35"/>
    </row>
    <row r="983" spans="1:16" s="37" customFormat="1" x14ac:dyDescent="0.35">
      <c r="A983" s="35">
        <v>89</v>
      </c>
      <c r="B983" s="35" t="s">
        <v>2895</v>
      </c>
      <c r="C983" s="35" t="s">
        <v>2894</v>
      </c>
      <c r="D983" s="35" t="s">
        <v>89</v>
      </c>
      <c r="E983" s="35" t="s">
        <v>4597</v>
      </c>
      <c r="F983" s="35"/>
      <c r="G983" s="35" t="s">
        <v>4388</v>
      </c>
      <c r="H983" s="35" t="s">
        <v>2891</v>
      </c>
      <c r="I983" s="35" t="s">
        <v>4598</v>
      </c>
      <c r="J983" s="35" t="s">
        <v>4388</v>
      </c>
      <c r="K983" s="36">
        <v>0.24977293369663925</v>
      </c>
      <c r="L983" s="36">
        <v>0.24704813805631229</v>
      </c>
      <c r="M983" s="36">
        <v>0.26067211625794712</v>
      </c>
      <c r="N983" s="36">
        <f t="shared" si="15"/>
        <v>0.25249772933696618</v>
      </c>
      <c r="O983" s="35" t="s">
        <v>1395</v>
      </c>
      <c r="P983" s="35"/>
    </row>
    <row r="984" spans="1:16" s="37" customFormat="1" x14ac:dyDescent="0.35">
      <c r="A984" s="35">
        <v>973</v>
      </c>
      <c r="B984" s="35" t="s">
        <v>2895</v>
      </c>
      <c r="C984" s="35" t="s">
        <v>2894</v>
      </c>
      <c r="D984" s="35" t="s">
        <v>2893</v>
      </c>
      <c r="E984" s="35" t="s">
        <v>3193</v>
      </c>
      <c r="F984" s="35"/>
      <c r="G984" s="35" t="s">
        <v>2896</v>
      </c>
      <c r="H984" s="35" t="s">
        <v>3147</v>
      </c>
      <c r="I984" s="35" t="s">
        <v>3192</v>
      </c>
      <c r="J984" s="35" t="s">
        <v>3191</v>
      </c>
      <c r="K984" s="36">
        <v>0.20199115044247787</v>
      </c>
      <c r="L984" s="36">
        <v>0.2419174365155902</v>
      </c>
      <c r="M984" s="36">
        <v>0.31215153098785831</v>
      </c>
      <c r="N984" s="36">
        <f t="shared" si="15"/>
        <v>0.25202003931530875</v>
      </c>
      <c r="O984" s="35" t="s">
        <v>1395</v>
      </c>
      <c r="P984" s="35"/>
    </row>
    <row r="985" spans="1:16" s="37" customFormat="1" x14ac:dyDescent="0.35">
      <c r="A985" s="35">
        <v>603</v>
      </c>
      <c r="B985" s="35" t="s">
        <v>2895</v>
      </c>
      <c r="C985" s="35" t="s">
        <v>2894</v>
      </c>
      <c r="D985" s="35" t="s">
        <v>3377</v>
      </c>
      <c r="E985" s="35" t="s">
        <v>3723</v>
      </c>
      <c r="F985" s="35"/>
      <c r="G985" s="35" t="s">
        <v>3722</v>
      </c>
      <c r="H985" s="35" t="s">
        <v>2891</v>
      </c>
      <c r="I985" s="35" t="s">
        <v>3721</v>
      </c>
      <c r="J985" s="35" t="s">
        <v>3720</v>
      </c>
      <c r="K985" s="36">
        <v>0.24199999999999999</v>
      </c>
      <c r="L985" s="36">
        <v>0.25</v>
      </c>
      <c r="M985" s="36">
        <v>0.25666666666666599</v>
      </c>
      <c r="N985" s="36">
        <f t="shared" si="15"/>
        <v>0.24955555555555531</v>
      </c>
      <c r="O985" s="35" t="s">
        <v>1395</v>
      </c>
      <c r="P985" s="35"/>
    </row>
    <row r="986" spans="1:16" s="37" customFormat="1" x14ac:dyDescent="0.35">
      <c r="A986" s="35">
        <v>872</v>
      </c>
      <c r="B986" s="35" t="s">
        <v>2895</v>
      </c>
      <c r="C986" s="35" t="s">
        <v>2894</v>
      </c>
      <c r="D986" s="35" t="s">
        <v>3279</v>
      </c>
      <c r="E986" s="35" t="s">
        <v>3331</v>
      </c>
      <c r="F986" s="35"/>
      <c r="G986" s="35" t="s">
        <v>3330</v>
      </c>
      <c r="H986" s="35" t="s">
        <v>2891</v>
      </c>
      <c r="I986" s="35" t="s">
        <v>3334</v>
      </c>
      <c r="J986" s="35" t="s">
        <v>3330</v>
      </c>
      <c r="K986" s="36">
        <v>0.50355319148936162</v>
      </c>
      <c r="L986" s="36">
        <v>0.24112765957446811</v>
      </c>
      <c r="M986" s="36">
        <v>0</v>
      </c>
      <c r="N986" s="36">
        <f t="shared" si="15"/>
        <v>0.24822695035460993</v>
      </c>
      <c r="O986" s="35" t="s">
        <v>1395</v>
      </c>
      <c r="P986" s="35"/>
    </row>
    <row r="987" spans="1:16" s="37" customFormat="1" x14ac:dyDescent="0.35">
      <c r="A987" s="35">
        <v>445</v>
      </c>
      <c r="B987" s="35" t="s">
        <v>2895</v>
      </c>
      <c r="C987" s="35" t="s">
        <v>3852</v>
      </c>
      <c r="D987" s="35" t="s">
        <v>3851</v>
      </c>
      <c r="E987" s="35" t="s">
        <v>3878</v>
      </c>
      <c r="F987" s="35"/>
      <c r="G987" s="35" t="s">
        <v>3878</v>
      </c>
      <c r="H987" s="35" t="s">
        <v>2891</v>
      </c>
      <c r="I987" s="35" t="s">
        <v>4039</v>
      </c>
      <c r="J987" s="35" t="s">
        <v>3878</v>
      </c>
      <c r="K987" s="36">
        <v>0.2426666666666667</v>
      </c>
      <c r="L987" s="36">
        <v>0.25244444444444425</v>
      </c>
      <c r="M987" s="36">
        <v>0.24711111111111092</v>
      </c>
      <c r="N987" s="36">
        <f t="shared" si="15"/>
        <v>0.2474074074074073</v>
      </c>
      <c r="O987" s="35" t="s">
        <v>1395</v>
      </c>
      <c r="P987" s="35"/>
    </row>
    <row r="988" spans="1:16" s="37" customFormat="1" x14ac:dyDescent="0.35">
      <c r="A988" s="35">
        <v>968</v>
      </c>
      <c r="B988" s="35" t="s">
        <v>2895</v>
      </c>
      <c r="C988" s="35" t="s">
        <v>2894</v>
      </c>
      <c r="D988" s="35" t="s">
        <v>2893</v>
      </c>
      <c r="E988" s="35" t="s">
        <v>3079</v>
      </c>
      <c r="F988" s="35"/>
      <c r="G988" s="35" t="s">
        <v>2936</v>
      </c>
      <c r="H988" s="35" t="s">
        <v>3147</v>
      </c>
      <c r="I988" s="35" t="s">
        <v>3199</v>
      </c>
      <c r="J988" s="35" t="s">
        <v>3198</v>
      </c>
      <c r="K988" s="36">
        <v>0</v>
      </c>
      <c r="L988" s="36">
        <v>0.32210769154480939</v>
      </c>
      <c r="M988" s="36">
        <v>0.41836976028233869</v>
      </c>
      <c r="N988" s="36">
        <f t="shared" si="15"/>
        <v>0.24682581727571604</v>
      </c>
      <c r="O988" s="35" t="s">
        <v>1395</v>
      </c>
      <c r="P988" s="35"/>
    </row>
    <row r="989" spans="1:16" s="37" customFormat="1" x14ac:dyDescent="0.35">
      <c r="A989" s="35">
        <v>710</v>
      </c>
      <c r="B989" s="35" t="s">
        <v>2895</v>
      </c>
      <c r="C989" s="35" t="s">
        <v>2894</v>
      </c>
      <c r="D989" s="35" t="s">
        <v>3279</v>
      </c>
      <c r="E989" s="35" t="s">
        <v>3555</v>
      </c>
      <c r="F989" s="35"/>
      <c r="G989" s="35" t="s">
        <v>3280</v>
      </c>
      <c r="H989" s="35" t="s">
        <v>2891</v>
      </c>
      <c r="I989" s="35" t="s">
        <v>3554</v>
      </c>
      <c r="J989" s="35" t="s">
        <v>3280</v>
      </c>
      <c r="K989" s="36">
        <v>0.27397260273972601</v>
      </c>
      <c r="L989" s="36">
        <v>0.19178082191780824</v>
      </c>
      <c r="M989" s="36">
        <v>0.27397260273972601</v>
      </c>
      <c r="N989" s="36">
        <f t="shared" si="15"/>
        <v>0.24657534246575341</v>
      </c>
      <c r="O989" s="35" t="s">
        <v>1395</v>
      </c>
      <c r="P989" s="35"/>
    </row>
    <row r="990" spans="1:16" s="37" customFormat="1" x14ac:dyDescent="0.35">
      <c r="A990" s="35">
        <v>526</v>
      </c>
      <c r="B990" s="35" t="s">
        <v>2895</v>
      </c>
      <c r="C990" s="35" t="s">
        <v>3852</v>
      </c>
      <c r="D990" s="35" t="s">
        <v>3851</v>
      </c>
      <c r="E990" s="35" t="s">
        <v>3888</v>
      </c>
      <c r="F990" s="35"/>
      <c r="G990" s="35" t="s">
        <v>3888</v>
      </c>
      <c r="H990" s="35" t="s">
        <v>2891</v>
      </c>
      <c r="I990" s="35" t="s">
        <v>3891</v>
      </c>
      <c r="J990" s="35" t="s">
        <v>3889</v>
      </c>
      <c r="K990" s="36">
        <v>0</v>
      </c>
      <c r="L990" s="36">
        <v>2.0202020202020206E-3</v>
      </c>
      <c r="M990" s="36">
        <v>0.73602693602693536</v>
      </c>
      <c r="N990" s="36">
        <f t="shared" si="15"/>
        <v>0.24601571268237912</v>
      </c>
      <c r="O990" s="35" t="s">
        <v>1395</v>
      </c>
      <c r="P990" s="35"/>
    </row>
    <row r="991" spans="1:16" s="37" customFormat="1" x14ac:dyDescent="0.35">
      <c r="A991" s="35">
        <v>33</v>
      </c>
      <c r="B991" s="35" t="s">
        <v>2895</v>
      </c>
      <c r="C991" s="35" t="s">
        <v>2894</v>
      </c>
      <c r="D991" s="35" t="s">
        <v>89</v>
      </c>
      <c r="E991" s="35" t="s">
        <v>4694</v>
      </c>
      <c r="F991" s="35"/>
      <c r="G991" s="35" t="s">
        <v>4388</v>
      </c>
      <c r="H991" s="35" t="s">
        <v>2891</v>
      </c>
      <c r="I991" s="35" t="s">
        <v>4695</v>
      </c>
      <c r="J991" s="35" t="s">
        <v>4388</v>
      </c>
      <c r="K991" s="36">
        <v>0.18229166666666663</v>
      </c>
      <c r="L991" s="36">
        <v>0.26041666666666669</v>
      </c>
      <c r="M991" s="36">
        <v>0.29513888888888795</v>
      </c>
      <c r="N991" s="36">
        <f t="shared" si="15"/>
        <v>0.24594907407407374</v>
      </c>
      <c r="O991" s="35" t="s">
        <v>1395</v>
      </c>
      <c r="P991" s="35"/>
    </row>
    <row r="992" spans="1:16" s="37" customFormat="1" x14ac:dyDescent="0.35">
      <c r="A992" s="35">
        <v>307</v>
      </c>
      <c r="B992" s="35" t="s">
        <v>2895</v>
      </c>
      <c r="C992" s="35" t="s">
        <v>3852</v>
      </c>
      <c r="D992" s="35" t="s">
        <v>4105</v>
      </c>
      <c r="E992" s="35" t="s">
        <v>4262</v>
      </c>
      <c r="F992" s="35"/>
      <c r="G992" s="35" t="s">
        <v>4261</v>
      </c>
      <c r="H992" s="35" t="s">
        <v>2891</v>
      </c>
      <c r="I992" s="35" t="s">
        <v>4263</v>
      </c>
      <c r="J992" s="35" t="s">
        <v>4259</v>
      </c>
      <c r="K992" s="36">
        <v>0.31529411764705884</v>
      </c>
      <c r="L992" s="36">
        <v>0.19764705882352945</v>
      </c>
      <c r="M992" s="36">
        <v>0.20580392156862728</v>
      </c>
      <c r="N992" s="36">
        <f t="shared" si="15"/>
        <v>0.23958169934640516</v>
      </c>
      <c r="O992" s="35" t="s">
        <v>1395</v>
      </c>
      <c r="P992" s="35"/>
    </row>
    <row r="993" spans="1:16" s="37" customFormat="1" x14ac:dyDescent="0.35">
      <c r="A993" s="35">
        <v>737</v>
      </c>
      <c r="B993" s="35" t="s">
        <v>2895</v>
      </c>
      <c r="C993" s="35" t="s">
        <v>2894</v>
      </c>
      <c r="D993" s="35" t="s">
        <v>3279</v>
      </c>
      <c r="E993" s="35" t="s">
        <v>3431</v>
      </c>
      <c r="F993" s="35"/>
      <c r="G993" s="35" t="s">
        <v>3382</v>
      </c>
      <c r="H993" s="35" t="s">
        <v>2891</v>
      </c>
      <c r="I993" s="35" t="s">
        <v>3521</v>
      </c>
      <c r="J993" s="35" t="s">
        <v>3520</v>
      </c>
      <c r="K993" s="36">
        <v>0.24453341546042504</v>
      </c>
      <c r="L993" s="36">
        <v>0.24948184478186017</v>
      </c>
      <c r="M993" s="36">
        <v>0.2216768916155418</v>
      </c>
      <c r="N993" s="36">
        <f t="shared" si="15"/>
        <v>0.23856405061927566</v>
      </c>
      <c r="O993" s="35" t="s">
        <v>1395</v>
      </c>
      <c r="P993" s="35"/>
    </row>
    <row r="994" spans="1:16" s="37" customFormat="1" x14ac:dyDescent="0.35">
      <c r="A994" s="35">
        <v>186</v>
      </c>
      <c r="B994" s="35" t="s">
        <v>2895</v>
      </c>
      <c r="C994" s="35" t="s">
        <v>2894</v>
      </c>
      <c r="D994" s="35" t="s">
        <v>89</v>
      </c>
      <c r="E994" s="35" t="s">
        <v>4404</v>
      </c>
      <c r="F994" s="35"/>
      <c r="G994" s="35" t="s">
        <v>4388</v>
      </c>
      <c r="H994" s="35" t="s">
        <v>2891</v>
      </c>
      <c r="I994" s="35" t="s">
        <v>4437</v>
      </c>
      <c r="J994" s="35" t="s">
        <v>4388</v>
      </c>
      <c r="K994" s="36">
        <v>0</v>
      </c>
      <c r="L994" s="36">
        <v>0.33210332103321033</v>
      </c>
      <c r="M994" s="36">
        <v>0.38130381303813038</v>
      </c>
      <c r="N994" s="36">
        <f t="shared" si="15"/>
        <v>0.23780237802378024</v>
      </c>
      <c r="O994" s="35" t="s">
        <v>1395</v>
      </c>
      <c r="P994" s="35"/>
    </row>
    <row r="995" spans="1:16" s="37" customFormat="1" x14ac:dyDescent="0.35">
      <c r="A995" s="35">
        <v>20</v>
      </c>
      <c r="B995" s="35" t="s">
        <v>2895</v>
      </c>
      <c r="C995" s="35" t="s">
        <v>2894</v>
      </c>
      <c r="D995" s="35" t="s">
        <v>89</v>
      </c>
      <c r="E995" s="35" t="s">
        <v>4713</v>
      </c>
      <c r="F995" s="35"/>
      <c r="G995" s="35" t="s">
        <v>4388</v>
      </c>
      <c r="H995" s="35" t="s">
        <v>2891</v>
      </c>
      <c r="I995" s="35" t="s">
        <v>4712</v>
      </c>
      <c r="J995" s="35" t="s">
        <v>4388</v>
      </c>
      <c r="K995" s="36">
        <v>0.28985507246376624</v>
      </c>
      <c r="L995" s="36">
        <v>0.2028985507246375</v>
      </c>
      <c r="M995" s="36">
        <v>0.21739130434782608</v>
      </c>
      <c r="N995" s="36">
        <f t="shared" si="15"/>
        <v>0.23671497584540993</v>
      </c>
      <c r="O995" s="35" t="s">
        <v>1395</v>
      </c>
      <c r="P995" s="35"/>
    </row>
    <row r="996" spans="1:16" s="37" customFormat="1" x14ac:dyDescent="0.35">
      <c r="A996" s="35">
        <v>533</v>
      </c>
      <c r="B996" s="35" t="s">
        <v>2895</v>
      </c>
      <c r="C996" s="35" t="s">
        <v>3852</v>
      </c>
      <c r="D996" s="35" t="s">
        <v>3851</v>
      </c>
      <c r="E996" s="35" t="s">
        <v>3879</v>
      </c>
      <c r="F996" s="35"/>
      <c r="G996" s="35" t="s">
        <v>3878</v>
      </c>
      <c r="H996" s="35" t="s">
        <v>2891</v>
      </c>
      <c r="I996" s="35" t="s">
        <v>3877</v>
      </c>
      <c r="J996" s="35" t="s">
        <v>3876</v>
      </c>
      <c r="K996" s="36">
        <v>0.20943396226415098</v>
      </c>
      <c r="L996" s="36">
        <v>0.24779874213836417</v>
      </c>
      <c r="M996" s="36">
        <v>0.25157232704402449</v>
      </c>
      <c r="N996" s="36">
        <f t="shared" si="15"/>
        <v>0.23626834381551323</v>
      </c>
      <c r="O996" s="35" t="s">
        <v>1395</v>
      </c>
      <c r="P996" s="35"/>
    </row>
    <row r="997" spans="1:16" s="37" customFormat="1" x14ac:dyDescent="0.35">
      <c r="A997" s="35">
        <v>1097</v>
      </c>
      <c r="B997" s="35" t="s">
        <v>2895</v>
      </c>
      <c r="C997" s="35" t="s">
        <v>2894</v>
      </c>
      <c r="D997" s="35" t="s">
        <v>2893</v>
      </c>
      <c r="E997" s="35" t="s">
        <v>2987</v>
      </c>
      <c r="F997" s="35"/>
      <c r="G997" s="35" t="s">
        <v>2987</v>
      </c>
      <c r="H997" s="35" t="s">
        <v>2891</v>
      </c>
      <c r="I997" s="35" t="s">
        <v>3017</v>
      </c>
      <c r="J997" s="35" t="s">
        <v>2987</v>
      </c>
      <c r="K997" s="36">
        <v>0.70793650793650786</v>
      </c>
      <c r="L997" s="36">
        <v>0</v>
      </c>
      <c r="M997" s="36">
        <v>0</v>
      </c>
      <c r="N997" s="36">
        <f t="shared" si="15"/>
        <v>0.23597883597883595</v>
      </c>
      <c r="O997" s="35" t="s">
        <v>1395</v>
      </c>
      <c r="P997" s="35"/>
    </row>
    <row r="998" spans="1:16" s="37" customFormat="1" x14ac:dyDescent="0.35">
      <c r="A998" s="35">
        <v>595</v>
      </c>
      <c r="B998" s="35" t="s">
        <v>2895</v>
      </c>
      <c r="C998" s="35" t="s">
        <v>2894</v>
      </c>
      <c r="D998" s="35" t="s">
        <v>3377</v>
      </c>
      <c r="E998" s="35" t="s">
        <v>3740</v>
      </c>
      <c r="F998" s="35"/>
      <c r="G998" s="35" t="s">
        <v>3739</v>
      </c>
      <c r="H998" s="35" t="s">
        <v>2891</v>
      </c>
      <c r="I998" s="35" t="s">
        <v>3741</v>
      </c>
      <c r="J998" s="35" t="s">
        <v>3739</v>
      </c>
      <c r="K998" s="36">
        <v>0.17414965986394546</v>
      </c>
      <c r="L998" s="36">
        <v>0.20952380952380811</v>
      </c>
      <c r="M998" s="36">
        <v>0.31887550200803139</v>
      </c>
      <c r="N998" s="36">
        <f t="shared" si="15"/>
        <v>0.23418299046526167</v>
      </c>
      <c r="O998" s="35" t="s">
        <v>1395</v>
      </c>
      <c r="P998" s="35"/>
    </row>
    <row r="999" spans="1:16" s="37" customFormat="1" x14ac:dyDescent="0.35">
      <c r="A999" s="35">
        <v>539</v>
      </c>
      <c r="B999" s="35" t="s">
        <v>2895</v>
      </c>
      <c r="C999" s="35" t="s">
        <v>3852</v>
      </c>
      <c r="D999" s="35" t="s">
        <v>3851</v>
      </c>
      <c r="E999" s="35" t="s">
        <v>3868</v>
      </c>
      <c r="F999" s="35"/>
      <c r="G999" s="35" t="s">
        <v>3848</v>
      </c>
      <c r="H999" s="35" t="s">
        <v>2891</v>
      </c>
      <c r="I999" s="35" t="s">
        <v>3867</v>
      </c>
      <c r="J999" s="35" t="s">
        <v>3848</v>
      </c>
      <c r="K999" s="36">
        <v>0.22823529411764712</v>
      </c>
      <c r="L999" s="36">
        <v>0.23764705882352946</v>
      </c>
      <c r="M999" s="36">
        <v>0.23294117647058823</v>
      </c>
      <c r="N999" s="36">
        <f t="shared" si="15"/>
        <v>0.23294117647058829</v>
      </c>
      <c r="O999" s="35" t="s">
        <v>1395</v>
      </c>
      <c r="P999" s="35"/>
    </row>
    <row r="1000" spans="1:16" s="37" customFormat="1" x14ac:dyDescent="0.35">
      <c r="A1000" s="35">
        <v>992</v>
      </c>
      <c r="B1000" s="35" t="s">
        <v>2895</v>
      </c>
      <c r="C1000" s="35" t="s">
        <v>2894</v>
      </c>
      <c r="D1000" s="35" t="s">
        <v>2893</v>
      </c>
      <c r="E1000" s="35" t="s">
        <v>3159</v>
      </c>
      <c r="F1000" s="35"/>
      <c r="G1000" s="35" t="s">
        <v>2979</v>
      </c>
      <c r="H1000" s="35" t="s">
        <v>2891</v>
      </c>
      <c r="I1000" s="35" t="s">
        <v>3162</v>
      </c>
      <c r="J1000" s="35" t="s">
        <v>2979</v>
      </c>
      <c r="K1000" s="36">
        <v>0.20440251572327045</v>
      </c>
      <c r="L1000" s="36">
        <v>0.2610062893081761</v>
      </c>
      <c r="M1000" s="36">
        <v>0.22955974842767296</v>
      </c>
      <c r="N1000" s="36">
        <f t="shared" si="15"/>
        <v>0.23165618448637315</v>
      </c>
      <c r="O1000" s="35" t="s">
        <v>1395</v>
      </c>
      <c r="P1000" s="35"/>
    </row>
    <row r="1001" spans="1:16" s="37" customFormat="1" x14ac:dyDescent="0.35">
      <c r="A1001" s="35">
        <v>757</v>
      </c>
      <c r="B1001" s="35" t="s">
        <v>2895</v>
      </c>
      <c r="C1001" s="35" t="s">
        <v>2894</v>
      </c>
      <c r="D1001" s="35" t="s">
        <v>3279</v>
      </c>
      <c r="E1001" s="35" t="s">
        <v>3493</v>
      </c>
      <c r="F1001" s="35"/>
      <c r="G1001" s="35" t="s">
        <v>3382</v>
      </c>
      <c r="H1001" s="35" t="s">
        <v>3147</v>
      </c>
      <c r="I1001" s="35" t="s">
        <v>3492</v>
      </c>
      <c r="J1001" s="35" t="s">
        <v>3382</v>
      </c>
      <c r="K1001" s="36">
        <v>0.23308981612495955</v>
      </c>
      <c r="L1001" s="36">
        <v>0.21273038658423957</v>
      </c>
      <c r="M1001" s="36">
        <v>0.24576271186440671</v>
      </c>
      <c r="N1001" s="36">
        <f t="shared" si="15"/>
        <v>0.23052763819120192</v>
      </c>
      <c r="O1001" s="35" t="s">
        <v>1395</v>
      </c>
      <c r="P1001" s="35"/>
    </row>
    <row r="1002" spans="1:16" s="37" customFormat="1" x14ac:dyDescent="0.35">
      <c r="A1002" s="35">
        <v>395</v>
      </c>
      <c r="B1002" s="35" t="s">
        <v>2895</v>
      </c>
      <c r="C1002" s="35" t="s">
        <v>3852</v>
      </c>
      <c r="D1002" s="35" t="s">
        <v>3851</v>
      </c>
      <c r="E1002" s="35" t="s">
        <v>4092</v>
      </c>
      <c r="F1002" s="35"/>
      <c r="G1002" s="35" t="s">
        <v>4043</v>
      </c>
      <c r="H1002" s="35" t="s">
        <v>3147</v>
      </c>
      <c r="I1002" s="35" t="s">
        <v>4099</v>
      </c>
      <c r="J1002" s="35" t="s">
        <v>4043</v>
      </c>
      <c r="K1002" s="36">
        <v>0.21454454454454458</v>
      </c>
      <c r="L1002" s="36">
        <v>0.21688355021688288</v>
      </c>
      <c r="M1002" s="36">
        <v>0.25825825825825821</v>
      </c>
      <c r="N1002" s="36">
        <f t="shared" si="15"/>
        <v>0.22989545100656192</v>
      </c>
      <c r="O1002" s="35" t="s">
        <v>1395</v>
      </c>
      <c r="P1002" s="35"/>
    </row>
    <row r="1003" spans="1:16" s="37" customFormat="1" x14ac:dyDescent="0.35">
      <c r="A1003" s="35">
        <v>928</v>
      </c>
      <c r="B1003" s="35" t="s">
        <v>2895</v>
      </c>
      <c r="C1003" s="35" t="s">
        <v>2894</v>
      </c>
      <c r="D1003" s="35" t="s">
        <v>2893</v>
      </c>
      <c r="E1003" s="35" t="s">
        <v>2444</v>
      </c>
      <c r="F1003" s="35"/>
      <c r="G1003" s="35" t="s">
        <v>2444</v>
      </c>
      <c r="H1003" s="35" t="s">
        <v>2444</v>
      </c>
      <c r="I1003" s="35" t="s">
        <v>3250</v>
      </c>
      <c r="J1003" s="35" t="s">
        <v>3023</v>
      </c>
      <c r="K1003" s="36">
        <v>0.68823529411764706</v>
      </c>
      <c r="L1003" s="36">
        <v>0</v>
      </c>
      <c r="M1003" s="36">
        <v>0</v>
      </c>
      <c r="N1003" s="36">
        <f t="shared" si="15"/>
        <v>0.22941176470588234</v>
      </c>
      <c r="O1003" s="35" t="s">
        <v>1395</v>
      </c>
      <c r="P1003" s="35"/>
    </row>
    <row r="1004" spans="1:16" s="37" customFormat="1" x14ac:dyDescent="0.35">
      <c r="A1004" s="35">
        <v>456</v>
      </c>
      <c r="B1004" s="35" t="s">
        <v>2895</v>
      </c>
      <c r="C1004" s="35" t="s">
        <v>3852</v>
      </c>
      <c r="D1004" s="35" t="s">
        <v>3851</v>
      </c>
      <c r="E1004" s="35" t="s">
        <v>4017</v>
      </c>
      <c r="F1004" s="35"/>
      <c r="G1004" s="35" t="s">
        <v>4016</v>
      </c>
      <c r="H1004" s="35" t="s">
        <v>2891</v>
      </c>
      <c r="I1004" s="35" t="s">
        <v>4015</v>
      </c>
      <c r="J1004" s="35" t="s">
        <v>4014</v>
      </c>
      <c r="K1004" s="36">
        <v>0.22692307692307692</v>
      </c>
      <c r="L1004" s="36">
        <v>0.22692307692307695</v>
      </c>
      <c r="M1004" s="36">
        <v>0.22692307692307692</v>
      </c>
      <c r="N1004" s="36">
        <f t="shared" si="15"/>
        <v>0.22692307692307692</v>
      </c>
      <c r="O1004" s="35" t="s">
        <v>1395</v>
      </c>
      <c r="P1004" s="35"/>
    </row>
    <row r="1005" spans="1:16" s="37" customFormat="1" x14ac:dyDescent="0.35">
      <c r="A1005" s="35">
        <v>317</v>
      </c>
      <c r="B1005" s="35" t="s">
        <v>2895</v>
      </c>
      <c r="C1005" s="35" t="s">
        <v>3852</v>
      </c>
      <c r="D1005" s="35" t="s">
        <v>4105</v>
      </c>
      <c r="E1005" s="35" t="s">
        <v>4230</v>
      </c>
      <c r="F1005" s="35"/>
      <c r="G1005" s="35" t="s">
        <v>4230</v>
      </c>
      <c r="H1005" s="35" t="s">
        <v>2891</v>
      </c>
      <c r="I1005" s="35" t="s">
        <v>4240</v>
      </c>
      <c r="J1005" s="35" t="s">
        <v>4239</v>
      </c>
      <c r="K1005" s="36">
        <v>0.17777777777777776</v>
      </c>
      <c r="L1005" s="36">
        <v>0.25185185185185172</v>
      </c>
      <c r="M1005" s="36">
        <v>0.24634920634920626</v>
      </c>
      <c r="N1005" s="36">
        <f t="shared" si="15"/>
        <v>0.22532627865961188</v>
      </c>
      <c r="O1005" s="35" t="s">
        <v>1395</v>
      </c>
      <c r="P1005" s="35"/>
    </row>
    <row r="1006" spans="1:16" s="37" customFormat="1" x14ac:dyDescent="0.35">
      <c r="A1006" s="35">
        <v>739</v>
      </c>
      <c r="B1006" s="35" t="s">
        <v>2895</v>
      </c>
      <c r="C1006" s="35" t="s">
        <v>2894</v>
      </c>
      <c r="D1006" s="35" t="s">
        <v>3279</v>
      </c>
      <c r="E1006" s="35" t="s">
        <v>3518</v>
      </c>
      <c r="F1006" s="35"/>
      <c r="G1006" s="35" t="s">
        <v>3275</v>
      </c>
      <c r="H1006" s="35" t="s">
        <v>3147</v>
      </c>
      <c r="I1006" s="35" t="s">
        <v>3517</v>
      </c>
      <c r="J1006" s="35" t="s">
        <v>3497</v>
      </c>
      <c r="K1006" s="36">
        <v>0.11682242990654206</v>
      </c>
      <c r="L1006" s="36">
        <v>0.11675435170669896</v>
      </c>
      <c r="M1006" s="36">
        <v>0.44186046511627869</v>
      </c>
      <c r="N1006" s="36">
        <f t="shared" si="15"/>
        <v>0.22514574890983993</v>
      </c>
      <c r="O1006" s="35" t="s">
        <v>1395</v>
      </c>
      <c r="P1006" s="35"/>
    </row>
    <row r="1007" spans="1:16" s="37" customFormat="1" x14ac:dyDescent="0.35">
      <c r="A1007" s="35">
        <v>397</v>
      </c>
      <c r="B1007" s="35" t="s">
        <v>2895</v>
      </c>
      <c r="C1007" s="35" t="s">
        <v>3852</v>
      </c>
      <c r="D1007" s="35" t="s">
        <v>3851</v>
      </c>
      <c r="E1007" s="35" t="s">
        <v>4092</v>
      </c>
      <c r="F1007" s="35"/>
      <c r="G1007" s="35" t="s">
        <v>4043</v>
      </c>
      <c r="H1007" s="35" t="s">
        <v>2891</v>
      </c>
      <c r="I1007" s="35" t="s">
        <v>4097</v>
      </c>
      <c r="J1007" s="35" t="s">
        <v>4043</v>
      </c>
      <c r="K1007" s="36">
        <v>0.20151960784313724</v>
      </c>
      <c r="L1007" s="36">
        <v>0.17211328976034804</v>
      </c>
      <c r="M1007" s="36">
        <v>0.29847494553376797</v>
      </c>
      <c r="N1007" s="36">
        <f t="shared" si="15"/>
        <v>0.22403594771241775</v>
      </c>
      <c r="O1007" s="35" t="s">
        <v>1395</v>
      </c>
      <c r="P1007" s="35"/>
    </row>
    <row r="1008" spans="1:16" s="37" customFormat="1" x14ac:dyDescent="0.35">
      <c r="A1008" s="35">
        <v>637</v>
      </c>
      <c r="B1008" s="35" t="s">
        <v>2895</v>
      </c>
      <c r="C1008" s="35" t="s">
        <v>2894</v>
      </c>
      <c r="D1008" s="35" t="s">
        <v>3279</v>
      </c>
      <c r="E1008" s="35" t="s">
        <v>3468</v>
      </c>
      <c r="F1008" s="35"/>
      <c r="G1008" s="35" t="s">
        <v>1259</v>
      </c>
      <c r="H1008" s="35" t="s">
        <v>2891</v>
      </c>
      <c r="I1008" s="35" t="s">
        <v>3643</v>
      </c>
      <c r="J1008" s="35" t="s">
        <v>1259</v>
      </c>
      <c r="K1008" s="36">
        <v>0.31948881789137373</v>
      </c>
      <c r="L1008" s="36">
        <v>0.15974440894568689</v>
      </c>
      <c r="M1008" s="36">
        <v>0.1916932907348243</v>
      </c>
      <c r="N1008" s="36">
        <f t="shared" si="15"/>
        <v>0.22364217252396165</v>
      </c>
      <c r="O1008" s="35" t="s">
        <v>1395</v>
      </c>
      <c r="P1008" s="35"/>
    </row>
    <row r="1009" spans="1:16" s="37" customFormat="1" x14ac:dyDescent="0.35">
      <c r="A1009" s="35">
        <v>948</v>
      </c>
      <c r="B1009" s="35" t="s">
        <v>2895</v>
      </c>
      <c r="C1009" s="35" t="s">
        <v>2894</v>
      </c>
      <c r="D1009" s="35" t="s">
        <v>2893</v>
      </c>
      <c r="E1009" s="35" t="s">
        <v>2979</v>
      </c>
      <c r="F1009" s="35"/>
      <c r="G1009" s="35" t="s">
        <v>2979</v>
      </c>
      <c r="H1009" s="35" t="s">
        <v>2891</v>
      </c>
      <c r="I1009" s="35" t="s">
        <v>3229</v>
      </c>
      <c r="J1009" s="35" t="s">
        <v>2979</v>
      </c>
      <c r="K1009" s="36">
        <v>0.59932659932659926</v>
      </c>
      <c r="L1009" s="36">
        <v>3.3670033670033669E-2</v>
      </c>
      <c r="M1009" s="36">
        <v>3.3670033670033669E-2</v>
      </c>
      <c r="N1009" s="36">
        <f t="shared" si="15"/>
        <v>0.22222222222222218</v>
      </c>
      <c r="O1009" s="35" t="s">
        <v>1395</v>
      </c>
      <c r="P1009" s="35"/>
    </row>
    <row r="1010" spans="1:16" s="37" customFormat="1" x14ac:dyDescent="0.35">
      <c r="A1010" s="35">
        <v>897</v>
      </c>
      <c r="B1010" s="35" t="s">
        <v>2895</v>
      </c>
      <c r="C1010" s="35" t="s">
        <v>2894</v>
      </c>
      <c r="D1010" s="35" t="s">
        <v>3279</v>
      </c>
      <c r="E1010" s="35" t="s">
        <v>3284</v>
      </c>
      <c r="F1010" s="35"/>
      <c r="G1010" s="35" t="s">
        <v>3284</v>
      </c>
      <c r="H1010" s="35" t="s">
        <v>2891</v>
      </c>
      <c r="I1010" s="35" t="s">
        <v>3291</v>
      </c>
      <c r="J1010" s="35" t="s">
        <v>3284</v>
      </c>
      <c r="K1010" s="36">
        <v>0.39393939393939403</v>
      </c>
      <c r="L1010" s="36">
        <v>0</v>
      </c>
      <c r="M1010" s="36">
        <v>0.26263636363636367</v>
      </c>
      <c r="N1010" s="36">
        <f t="shared" si="15"/>
        <v>0.21885858585858589</v>
      </c>
      <c r="O1010" s="35" t="s">
        <v>1395</v>
      </c>
      <c r="P1010" s="35"/>
    </row>
    <row r="1011" spans="1:16" s="37" customFormat="1" x14ac:dyDescent="0.35">
      <c r="A1011" s="35">
        <v>1095</v>
      </c>
      <c r="B1011" s="35" t="s">
        <v>2895</v>
      </c>
      <c r="C1011" s="35" t="s">
        <v>2894</v>
      </c>
      <c r="D1011" s="35" t="s">
        <v>2893</v>
      </c>
      <c r="E1011" s="35" t="s">
        <v>2987</v>
      </c>
      <c r="F1011" s="35"/>
      <c r="G1011" s="35" t="s">
        <v>2987</v>
      </c>
      <c r="H1011" s="35" t="s">
        <v>2891</v>
      </c>
      <c r="I1011" s="35" t="s">
        <v>3019</v>
      </c>
      <c r="J1011" s="35" t="s">
        <v>2987</v>
      </c>
      <c r="K1011" s="36">
        <v>0.65040650406504086</v>
      </c>
      <c r="L1011" s="36">
        <v>0</v>
      </c>
      <c r="M1011" s="36">
        <v>0</v>
      </c>
      <c r="N1011" s="36">
        <f t="shared" si="15"/>
        <v>0.21680216802168029</v>
      </c>
      <c r="O1011" s="35" t="s">
        <v>1395</v>
      </c>
      <c r="P1011" s="35"/>
    </row>
    <row r="1012" spans="1:16" s="37" customFormat="1" x14ac:dyDescent="0.35">
      <c r="A1012" s="35">
        <v>401</v>
      </c>
      <c r="B1012" s="35" t="s">
        <v>2895</v>
      </c>
      <c r="C1012" s="35" t="s">
        <v>3852</v>
      </c>
      <c r="D1012" s="35" t="s">
        <v>3851</v>
      </c>
      <c r="E1012" s="35" t="s">
        <v>4092</v>
      </c>
      <c r="F1012" s="35"/>
      <c r="G1012" s="35" t="s">
        <v>4043</v>
      </c>
      <c r="H1012" s="35" t="s">
        <v>2891</v>
      </c>
      <c r="I1012" s="35" t="s">
        <v>4093</v>
      </c>
      <c r="J1012" s="35" t="s">
        <v>4043</v>
      </c>
      <c r="K1012" s="36">
        <v>0.19119008264462814</v>
      </c>
      <c r="L1012" s="36">
        <v>0.21707988980716203</v>
      </c>
      <c r="M1012" s="36">
        <v>0.23801652892561984</v>
      </c>
      <c r="N1012" s="36">
        <f t="shared" si="15"/>
        <v>0.21542883379247002</v>
      </c>
      <c r="O1012" s="35" t="s">
        <v>1395</v>
      </c>
      <c r="P1012" s="35"/>
    </row>
    <row r="1013" spans="1:16" s="37" customFormat="1" x14ac:dyDescent="0.35">
      <c r="A1013" s="35">
        <v>865</v>
      </c>
      <c r="B1013" s="35" t="s">
        <v>2895</v>
      </c>
      <c r="C1013" s="35" t="s">
        <v>2894</v>
      </c>
      <c r="D1013" s="35" t="s">
        <v>3279</v>
      </c>
      <c r="E1013" s="35" t="s">
        <v>3342</v>
      </c>
      <c r="F1013" s="35"/>
      <c r="G1013" s="35" t="s">
        <v>3342</v>
      </c>
      <c r="H1013" s="35" t="s">
        <v>2891</v>
      </c>
      <c r="I1013" s="35" t="s">
        <v>3343</v>
      </c>
      <c r="J1013" s="35" t="s">
        <v>3342</v>
      </c>
      <c r="K1013" s="36">
        <v>0.20353982300884954</v>
      </c>
      <c r="L1013" s="36">
        <v>0.22123893805309733</v>
      </c>
      <c r="M1013" s="36">
        <v>0.2212389380530973</v>
      </c>
      <c r="N1013" s="36">
        <f t="shared" si="15"/>
        <v>0.21533923303834804</v>
      </c>
      <c r="O1013" s="35" t="s">
        <v>1395</v>
      </c>
      <c r="P1013" s="35"/>
    </row>
    <row r="1014" spans="1:16" s="37" customFormat="1" x14ac:dyDescent="0.35">
      <c r="A1014" s="35">
        <v>918</v>
      </c>
      <c r="B1014" s="35" t="s">
        <v>2895</v>
      </c>
      <c r="C1014" s="35" t="s">
        <v>2894</v>
      </c>
      <c r="D1014" s="35" t="s">
        <v>2893</v>
      </c>
      <c r="E1014" s="35" t="s">
        <v>2979</v>
      </c>
      <c r="F1014" s="35"/>
      <c r="G1014" s="35" t="s">
        <v>2979</v>
      </c>
      <c r="H1014" s="35" t="s">
        <v>2891</v>
      </c>
      <c r="I1014" s="35" t="s">
        <v>3261</v>
      </c>
      <c r="J1014" s="35" t="s">
        <v>2979</v>
      </c>
      <c r="K1014" s="36">
        <v>0.22972972972972971</v>
      </c>
      <c r="L1014" s="36">
        <v>0.20986486486486486</v>
      </c>
      <c r="M1014" s="36">
        <v>0.20270270270270269</v>
      </c>
      <c r="N1014" s="36">
        <f t="shared" si="15"/>
        <v>0.2140990990990991</v>
      </c>
      <c r="O1014" s="35" t="s">
        <v>1395</v>
      </c>
      <c r="P1014" s="35"/>
    </row>
    <row r="1015" spans="1:16" s="37" customFormat="1" x14ac:dyDescent="0.35">
      <c r="A1015" s="35">
        <v>491</v>
      </c>
      <c r="B1015" s="35" t="s">
        <v>2895</v>
      </c>
      <c r="C1015" s="35" t="s">
        <v>3852</v>
      </c>
      <c r="D1015" s="35" t="s">
        <v>3851</v>
      </c>
      <c r="E1015" s="35" t="s">
        <v>2715</v>
      </c>
      <c r="F1015" s="35"/>
      <c r="G1015" s="35" t="s">
        <v>2715</v>
      </c>
      <c r="H1015" s="35" t="s">
        <v>2891</v>
      </c>
      <c r="I1015" s="35" t="s">
        <v>3951</v>
      </c>
      <c r="J1015" s="35" t="s">
        <v>2715</v>
      </c>
      <c r="K1015" s="36">
        <v>0.16725978647686832</v>
      </c>
      <c r="L1015" s="36">
        <v>0.23665480427046262</v>
      </c>
      <c r="M1015" s="36">
        <v>0.22953736654804271</v>
      </c>
      <c r="N1015" s="36">
        <f t="shared" si="15"/>
        <v>0.21115065243179121</v>
      </c>
      <c r="O1015" s="35" t="s">
        <v>1395</v>
      </c>
      <c r="P1015" s="35"/>
    </row>
    <row r="1016" spans="1:16" s="37" customFormat="1" x14ac:dyDescent="0.35">
      <c r="A1016" s="35">
        <v>417</v>
      </c>
      <c r="B1016" s="35" t="s">
        <v>2895</v>
      </c>
      <c r="C1016" s="35" t="s">
        <v>3852</v>
      </c>
      <c r="D1016" s="35" t="s">
        <v>3851</v>
      </c>
      <c r="E1016" s="35" t="s">
        <v>4056</v>
      </c>
      <c r="F1016" s="35"/>
      <c r="G1016" s="35" t="s">
        <v>4043</v>
      </c>
      <c r="H1016" s="35" t="s">
        <v>2891</v>
      </c>
      <c r="I1016" s="35" t="s">
        <v>4074</v>
      </c>
      <c r="J1016" s="35" t="s">
        <v>4043</v>
      </c>
      <c r="K1016" s="36">
        <v>0.27899999999999997</v>
      </c>
      <c r="L1016" s="36">
        <v>0.27900000000000003</v>
      </c>
      <c r="M1016" s="36">
        <v>7.407407407407407E-2</v>
      </c>
      <c r="N1016" s="36">
        <f t="shared" si="15"/>
        <v>0.21069135802469138</v>
      </c>
      <c r="O1016" s="35" t="s">
        <v>1395</v>
      </c>
      <c r="P1016" s="35"/>
    </row>
    <row r="1017" spans="1:16" s="37" customFormat="1" x14ac:dyDescent="0.35">
      <c r="A1017" s="35">
        <v>1094</v>
      </c>
      <c r="B1017" s="35" t="s">
        <v>2895</v>
      </c>
      <c r="C1017" s="35" t="s">
        <v>2894</v>
      </c>
      <c r="D1017" s="35" t="s">
        <v>2893</v>
      </c>
      <c r="E1017" s="35" t="s">
        <v>2987</v>
      </c>
      <c r="F1017" s="35"/>
      <c r="G1017" s="35" t="s">
        <v>2987</v>
      </c>
      <c r="H1017" s="35" t="s">
        <v>2891</v>
      </c>
      <c r="I1017" s="35" t="s">
        <v>3020</v>
      </c>
      <c r="J1017" s="35" t="s">
        <v>2987</v>
      </c>
      <c r="K1017" s="36">
        <v>0.63174603174603161</v>
      </c>
      <c r="L1017" s="36">
        <v>0</v>
      </c>
      <c r="M1017" s="36">
        <v>0</v>
      </c>
      <c r="N1017" s="36">
        <f t="shared" si="15"/>
        <v>0.21058201058201054</v>
      </c>
      <c r="O1017" s="35" t="s">
        <v>1395</v>
      </c>
      <c r="P1017" s="35"/>
    </row>
    <row r="1018" spans="1:16" s="37" customFormat="1" x14ac:dyDescent="0.35">
      <c r="A1018" s="35">
        <v>638</v>
      </c>
      <c r="B1018" s="35" t="s">
        <v>2895</v>
      </c>
      <c r="C1018" s="35" t="s">
        <v>2894</v>
      </c>
      <c r="D1018" s="35" t="s">
        <v>3279</v>
      </c>
      <c r="E1018" s="35" t="s">
        <v>3468</v>
      </c>
      <c r="F1018" s="35"/>
      <c r="G1018" s="35" t="s">
        <v>1259</v>
      </c>
      <c r="H1018" s="35" t="s">
        <v>2891</v>
      </c>
      <c r="I1018" s="35" t="s">
        <v>3642</v>
      </c>
      <c r="J1018" s="35" t="s">
        <v>1259</v>
      </c>
      <c r="K1018" s="36">
        <v>0.31331592689295046</v>
      </c>
      <c r="L1018" s="36">
        <v>0.3133159268929504</v>
      </c>
      <c r="M1018" s="36">
        <v>0</v>
      </c>
      <c r="N1018" s="36">
        <f t="shared" si="15"/>
        <v>0.20887728459530028</v>
      </c>
      <c r="O1018" s="35" t="s">
        <v>1395</v>
      </c>
      <c r="P1018" s="35"/>
    </row>
    <row r="1019" spans="1:16" s="37" customFormat="1" x14ac:dyDescent="0.35">
      <c r="A1019" s="35">
        <v>1098</v>
      </c>
      <c r="B1019" s="35" t="s">
        <v>2895</v>
      </c>
      <c r="C1019" s="35" t="s">
        <v>2894</v>
      </c>
      <c r="D1019" s="35" t="s">
        <v>2893</v>
      </c>
      <c r="E1019" s="35" t="s">
        <v>2987</v>
      </c>
      <c r="F1019" s="35"/>
      <c r="G1019" s="35" t="s">
        <v>2987</v>
      </c>
      <c r="H1019" s="35" t="s">
        <v>2891</v>
      </c>
      <c r="I1019" s="35" t="s">
        <v>3016</v>
      </c>
      <c r="J1019" s="35" t="s">
        <v>2987</v>
      </c>
      <c r="K1019" s="36">
        <v>0.62222222222222201</v>
      </c>
      <c r="L1019" s="36">
        <v>0</v>
      </c>
      <c r="M1019" s="36">
        <v>0</v>
      </c>
      <c r="N1019" s="36">
        <f t="shared" si="15"/>
        <v>0.20740740740740735</v>
      </c>
      <c r="O1019" s="35" t="s">
        <v>1395</v>
      </c>
      <c r="P1019" s="35"/>
    </row>
    <row r="1020" spans="1:16" s="37" customFormat="1" x14ac:dyDescent="0.35">
      <c r="A1020" s="35">
        <v>804</v>
      </c>
      <c r="B1020" s="35" t="s">
        <v>2895</v>
      </c>
      <c r="C1020" s="35" t="s">
        <v>2894</v>
      </c>
      <c r="D1020" s="35" t="s">
        <v>3279</v>
      </c>
      <c r="E1020" s="35" t="s">
        <v>3426</v>
      </c>
      <c r="F1020" s="35"/>
      <c r="G1020" s="35" t="s">
        <v>3382</v>
      </c>
      <c r="H1020" s="35" t="s">
        <v>2891</v>
      </c>
      <c r="I1020" s="35" t="s">
        <v>3425</v>
      </c>
      <c r="J1020" s="35" t="s">
        <v>3382</v>
      </c>
      <c r="K1020" s="36">
        <v>0.2120594965675057</v>
      </c>
      <c r="L1020" s="36">
        <v>0.20290617848970252</v>
      </c>
      <c r="M1020" s="36">
        <v>0.20670480549199083</v>
      </c>
      <c r="N1020" s="36">
        <f t="shared" si="15"/>
        <v>0.20722349351639968</v>
      </c>
      <c r="O1020" s="35" t="s">
        <v>1395</v>
      </c>
      <c r="P1020" s="35"/>
    </row>
    <row r="1021" spans="1:16" s="37" customFormat="1" x14ac:dyDescent="0.35">
      <c r="A1021" s="35">
        <v>17</v>
      </c>
      <c r="B1021" s="35" t="s">
        <v>2895</v>
      </c>
      <c r="C1021" s="35" t="s">
        <v>2894</v>
      </c>
      <c r="D1021" s="35" t="s">
        <v>89</v>
      </c>
      <c r="E1021" s="35" t="s">
        <v>4713</v>
      </c>
      <c r="F1021" s="35"/>
      <c r="G1021" s="35" t="s">
        <v>4388</v>
      </c>
      <c r="H1021" s="35" t="s">
        <v>2891</v>
      </c>
      <c r="I1021" s="35" t="s">
        <v>4716</v>
      </c>
      <c r="J1021" s="35" t="s">
        <v>4388</v>
      </c>
      <c r="K1021" s="36">
        <v>0.22875816993464046</v>
      </c>
      <c r="L1021" s="36">
        <v>0.22058823529411767</v>
      </c>
      <c r="M1021" s="36">
        <v>0.17156862745098039</v>
      </c>
      <c r="N1021" s="36">
        <f t="shared" si="15"/>
        <v>0.20697167755991286</v>
      </c>
      <c r="O1021" s="35" t="s">
        <v>1395</v>
      </c>
      <c r="P1021" s="35"/>
    </row>
    <row r="1022" spans="1:16" s="37" customFormat="1" x14ac:dyDescent="0.35">
      <c r="A1022" s="35">
        <v>575</v>
      </c>
      <c r="B1022" s="35" t="s">
        <v>2895</v>
      </c>
      <c r="C1022" s="35" t="s">
        <v>2894</v>
      </c>
      <c r="D1022" s="35" t="s">
        <v>3377</v>
      </c>
      <c r="E1022" s="35" t="s">
        <v>3778</v>
      </c>
      <c r="F1022" s="35"/>
      <c r="G1022" s="35" t="s">
        <v>3777</v>
      </c>
      <c r="H1022" s="35" t="s">
        <v>2891</v>
      </c>
      <c r="I1022" s="35" t="s">
        <v>3779</v>
      </c>
      <c r="J1022" s="35" t="s">
        <v>3760</v>
      </c>
      <c r="K1022" s="36">
        <v>0.19765166340508805</v>
      </c>
      <c r="L1022" s="36">
        <v>0.21852576647097066</v>
      </c>
      <c r="M1022" s="36">
        <v>0.20417482061317613</v>
      </c>
      <c r="N1022" s="36">
        <f t="shared" si="15"/>
        <v>0.20678408349641161</v>
      </c>
      <c r="O1022" s="35" t="s">
        <v>1395</v>
      </c>
      <c r="P1022" s="35"/>
    </row>
    <row r="1023" spans="1:16" s="37" customFormat="1" x14ac:dyDescent="0.35">
      <c r="A1023" s="35">
        <v>775</v>
      </c>
      <c r="B1023" s="35" t="s">
        <v>2895</v>
      </c>
      <c r="C1023" s="35" t="s">
        <v>2894</v>
      </c>
      <c r="D1023" s="35" t="s">
        <v>3279</v>
      </c>
      <c r="E1023" s="35" t="s">
        <v>3468</v>
      </c>
      <c r="F1023" s="35"/>
      <c r="G1023" s="35" t="s">
        <v>1259</v>
      </c>
      <c r="H1023" s="35" t="s">
        <v>2891</v>
      </c>
      <c r="I1023" s="35" t="s">
        <v>3467</v>
      </c>
      <c r="J1023" s="35" t="s">
        <v>1259</v>
      </c>
      <c r="K1023" s="36">
        <v>0.30014305090063353</v>
      </c>
      <c r="L1023" s="36">
        <v>0.15864022662889507</v>
      </c>
      <c r="M1023" s="36">
        <v>0.15864022662889507</v>
      </c>
      <c r="N1023" s="36">
        <f t="shared" si="15"/>
        <v>0.20580783471947459</v>
      </c>
      <c r="O1023" s="35" t="s">
        <v>1395</v>
      </c>
      <c r="P1023" s="35"/>
    </row>
    <row r="1024" spans="1:16" s="37" customFormat="1" x14ac:dyDescent="0.35">
      <c r="A1024" s="35">
        <v>888</v>
      </c>
      <c r="B1024" s="35" t="s">
        <v>2895</v>
      </c>
      <c r="C1024" s="35" t="s">
        <v>2894</v>
      </c>
      <c r="D1024" s="35" t="s">
        <v>3279</v>
      </c>
      <c r="E1024" s="35" t="s">
        <v>3308</v>
      </c>
      <c r="F1024" s="35"/>
      <c r="G1024" s="35" t="s">
        <v>3275</v>
      </c>
      <c r="H1024" s="35" t="s">
        <v>2891</v>
      </c>
      <c r="I1024" s="35" t="s">
        <v>3309</v>
      </c>
      <c r="J1024" s="35" t="s">
        <v>3275</v>
      </c>
      <c r="K1024" s="36">
        <v>0.22318840579710145</v>
      </c>
      <c r="L1024" s="36">
        <v>0.21739130434782608</v>
      </c>
      <c r="M1024" s="36">
        <v>0.16327536231884057</v>
      </c>
      <c r="N1024" s="36">
        <f t="shared" si="15"/>
        <v>0.20128502415458938</v>
      </c>
      <c r="O1024" s="35" t="s">
        <v>1395</v>
      </c>
      <c r="P1024" s="35"/>
    </row>
    <row r="1025" spans="1:16" s="37" customFormat="1" x14ac:dyDescent="0.35">
      <c r="A1025" s="35">
        <v>70</v>
      </c>
      <c r="B1025" s="35" t="s">
        <v>2895</v>
      </c>
      <c r="C1025" s="35" t="s">
        <v>2894</v>
      </c>
      <c r="D1025" s="35" t="s">
        <v>89</v>
      </c>
      <c r="E1025" s="35" t="s">
        <v>4622</v>
      </c>
      <c r="F1025" s="35"/>
      <c r="G1025" s="35" t="s">
        <v>4388</v>
      </c>
      <c r="H1025" s="35" t="s">
        <v>2891</v>
      </c>
      <c r="I1025" s="35" t="s">
        <v>4621</v>
      </c>
      <c r="J1025" s="35" t="s">
        <v>4388</v>
      </c>
      <c r="K1025" s="36">
        <v>0.18627450980392155</v>
      </c>
      <c r="L1025" s="36">
        <v>0.20424836601307181</v>
      </c>
      <c r="M1025" s="36">
        <v>0.21078431372549017</v>
      </c>
      <c r="N1025" s="36">
        <f t="shared" si="15"/>
        <v>0.2004357298474945</v>
      </c>
      <c r="O1025" s="35" t="s">
        <v>1395</v>
      </c>
      <c r="P1025" s="35"/>
    </row>
    <row r="1026" spans="1:16" s="37" customFormat="1" x14ac:dyDescent="0.35">
      <c r="A1026" s="35">
        <v>924</v>
      </c>
      <c r="B1026" s="35" t="s">
        <v>2895</v>
      </c>
      <c r="C1026" s="35" t="s">
        <v>2894</v>
      </c>
      <c r="D1026" s="35" t="s">
        <v>2893</v>
      </c>
      <c r="E1026" s="35" t="s">
        <v>3252</v>
      </c>
      <c r="F1026" s="35"/>
      <c r="G1026" s="35" t="s">
        <v>2932</v>
      </c>
      <c r="H1026" s="35" t="s">
        <v>2891</v>
      </c>
      <c r="I1026" s="35" t="s">
        <v>3255</v>
      </c>
      <c r="J1026" s="35" t="s">
        <v>2932</v>
      </c>
      <c r="K1026" s="36">
        <v>0.19090909090909092</v>
      </c>
      <c r="L1026" s="36">
        <v>0.20303030303030301</v>
      </c>
      <c r="M1026" s="36">
        <v>0.2</v>
      </c>
      <c r="N1026" s="36">
        <f t="shared" si="15"/>
        <v>0.19797979797979801</v>
      </c>
      <c r="O1026" s="35" t="s">
        <v>1395</v>
      </c>
      <c r="P1026" s="35"/>
    </row>
    <row r="1027" spans="1:16" s="37" customFormat="1" x14ac:dyDescent="0.35">
      <c r="A1027" s="35">
        <v>914</v>
      </c>
      <c r="B1027" s="35" t="s">
        <v>2895</v>
      </c>
      <c r="C1027" s="35" t="s">
        <v>2894</v>
      </c>
      <c r="D1027" s="35" t="s">
        <v>2893</v>
      </c>
      <c r="E1027" s="35" t="s">
        <v>2889</v>
      </c>
      <c r="F1027" s="35"/>
      <c r="G1027" s="35" t="s">
        <v>2889</v>
      </c>
      <c r="H1027" s="35" t="s">
        <v>2891</v>
      </c>
      <c r="I1027" s="35" t="s">
        <v>3265</v>
      </c>
      <c r="J1027" s="35" t="s">
        <v>2889</v>
      </c>
      <c r="K1027" s="36">
        <v>0.18181818181818182</v>
      </c>
      <c r="L1027" s="36">
        <v>0.22727272727272729</v>
      </c>
      <c r="M1027" s="36">
        <v>0.16666666666666669</v>
      </c>
      <c r="N1027" s="36">
        <f t="shared" ref="N1027:N1090" si="16">IFERROR(AVERAGE(K1027:M1027),0)</f>
        <v>0.19191919191919193</v>
      </c>
      <c r="O1027" s="35" t="s">
        <v>1395</v>
      </c>
      <c r="P1027" s="35"/>
    </row>
    <row r="1028" spans="1:16" s="37" customFormat="1" x14ac:dyDescent="0.35">
      <c r="A1028" s="35">
        <v>156</v>
      </c>
      <c r="B1028" s="35" t="s">
        <v>2895</v>
      </c>
      <c r="C1028" s="35" t="s">
        <v>2894</v>
      </c>
      <c r="D1028" s="35" t="s">
        <v>89</v>
      </c>
      <c r="E1028" s="35" t="s">
        <v>4404</v>
      </c>
      <c r="F1028" s="35"/>
      <c r="G1028" s="35" t="s">
        <v>4388</v>
      </c>
      <c r="H1028" s="35" t="s">
        <v>2891</v>
      </c>
      <c r="I1028" s="35" t="s">
        <v>4472</v>
      </c>
      <c r="J1028" s="35" t="s">
        <v>4388</v>
      </c>
      <c r="K1028" s="36">
        <v>0.22580645161290319</v>
      </c>
      <c r="L1028" s="36">
        <v>0.19354838709677419</v>
      </c>
      <c r="M1028" s="36">
        <v>0.15053763440860193</v>
      </c>
      <c r="N1028" s="36">
        <f t="shared" si="16"/>
        <v>0.1899641577060931</v>
      </c>
      <c r="O1028" s="35" t="s">
        <v>1395</v>
      </c>
      <c r="P1028" s="35"/>
    </row>
    <row r="1029" spans="1:16" s="37" customFormat="1" x14ac:dyDescent="0.35">
      <c r="A1029" s="35">
        <v>700</v>
      </c>
      <c r="B1029" s="35" t="s">
        <v>2895</v>
      </c>
      <c r="C1029" s="35" t="s">
        <v>2894</v>
      </c>
      <c r="D1029" s="35" t="s">
        <v>3279</v>
      </c>
      <c r="E1029" s="35" t="s">
        <v>3493</v>
      </c>
      <c r="F1029" s="35"/>
      <c r="G1029" s="35" t="s">
        <v>3382</v>
      </c>
      <c r="H1029" s="35" t="s">
        <v>2891</v>
      </c>
      <c r="I1029" s="35" t="s">
        <v>3566</v>
      </c>
      <c r="J1029" s="35" t="s">
        <v>3382</v>
      </c>
      <c r="K1029" s="36">
        <v>0.10434782608695652</v>
      </c>
      <c r="L1029" s="36">
        <v>0.11594202898550722</v>
      </c>
      <c r="M1029" s="36">
        <v>0.34782608695652178</v>
      </c>
      <c r="N1029" s="36">
        <f t="shared" si="16"/>
        <v>0.18937198067632852</v>
      </c>
      <c r="O1029" s="35" t="s">
        <v>1395</v>
      </c>
      <c r="P1029" s="35"/>
    </row>
    <row r="1030" spans="1:16" s="37" customFormat="1" x14ac:dyDescent="0.35">
      <c r="A1030" s="35">
        <v>691</v>
      </c>
      <c r="B1030" s="35" t="s">
        <v>2895</v>
      </c>
      <c r="C1030" s="35" t="s">
        <v>2894</v>
      </c>
      <c r="D1030" s="35" t="s">
        <v>3279</v>
      </c>
      <c r="E1030" s="35" t="s">
        <v>3484</v>
      </c>
      <c r="F1030" s="35"/>
      <c r="G1030" s="35" t="s">
        <v>3320</v>
      </c>
      <c r="H1030" s="35" t="s">
        <v>2891</v>
      </c>
      <c r="I1030" s="35" t="s">
        <v>3580</v>
      </c>
      <c r="J1030" s="35" t="s">
        <v>3320</v>
      </c>
      <c r="K1030" s="36">
        <v>0.2705314009661835</v>
      </c>
      <c r="L1030" s="36">
        <v>5.797101449275361E-2</v>
      </c>
      <c r="M1030" s="36">
        <v>0.2318840579710145</v>
      </c>
      <c r="N1030" s="36">
        <f t="shared" si="16"/>
        <v>0.1867954911433172</v>
      </c>
      <c r="O1030" s="35" t="s">
        <v>1395</v>
      </c>
      <c r="P1030" s="35"/>
    </row>
    <row r="1031" spans="1:16" s="37" customFormat="1" x14ac:dyDescent="0.35">
      <c r="A1031" s="35">
        <v>842</v>
      </c>
      <c r="B1031" s="35" t="s">
        <v>2895</v>
      </c>
      <c r="C1031" s="35" t="s">
        <v>2894</v>
      </c>
      <c r="D1031" s="35" t="s">
        <v>3279</v>
      </c>
      <c r="E1031" s="35" t="s">
        <v>3330</v>
      </c>
      <c r="F1031" s="35"/>
      <c r="G1031" s="35" t="s">
        <v>3330</v>
      </c>
      <c r="H1031" s="35" t="s">
        <v>2891</v>
      </c>
      <c r="I1031" s="35" t="s">
        <v>3378</v>
      </c>
      <c r="J1031" s="35" t="s">
        <v>3330</v>
      </c>
      <c r="K1031" s="36">
        <v>0.55999999999999994</v>
      </c>
      <c r="L1031" s="36">
        <v>0</v>
      </c>
      <c r="M1031" s="36">
        <v>0</v>
      </c>
      <c r="N1031" s="36">
        <f t="shared" si="16"/>
        <v>0.18666666666666665</v>
      </c>
      <c r="O1031" s="35" t="s">
        <v>1395</v>
      </c>
      <c r="P1031" s="35"/>
    </row>
    <row r="1032" spans="1:16" s="37" customFormat="1" x14ac:dyDescent="0.35">
      <c r="A1032" s="35">
        <v>185</v>
      </c>
      <c r="B1032" s="35" t="s">
        <v>2895</v>
      </c>
      <c r="C1032" s="35" t="s">
        <v>2894</v>
      </c>
      <c r="D1032" s="35" t="s">
        <v>89</v>
      </c>
      <c r="E1032" s="35" t="s">
        <v>4398</v>
      </c>
      <c r="F1032" s="35"/>
      <c r="G1032" s="35" t="s">
        <v>4388</v>
      </c>
      <c r="H1032" s="35" t="s">
        <v>2891</v>
      </c>
      <c r="I1032" s="35" t="s">
        <v>4438</v>
      </c>
      <c r="J1032" s="35" t="s">
        <v>4388</v>
      </c>
      <c r="K1032" s="36">
        <v>0.20765027322404364</v>
      </c>
      <c r="L1032" s="36">
        <v>0.16174863387978133</v>
      </c>
      <c r="M1032" s="36">
        <v>0.1879781420765026</v>
      </c>
      <c r="N1032" s="36">
        <f t="shared" si="16"/>
        <v>0.18579234972677586</v>
      </c>
      <c r="O1032" s="35" t="s">
        <v>1395</v>
      </c>
      <c r="P1032" s="35"/>
    </row>
    <row r="1033" spans="1:16" s="37" customFormat="1" x14ac:dyDescent="0.35">
      <c r="A1033" s="35">
        <v>1</v>
      </c>
      <c r="B1033" s="35" t="s">
        <v>2895</v>
      </c>
      <c r="C1033" s="35" t="s">
        <v>2894</v>
      </c>
      <c r="D1033" s="35" t="s">
        <v>89</v>
      </c>
      <c r="E1033" s="35" t="s">
        <v>4517</v>
      </c>
      <c r="F1033" s="35"/>
      <c r="G1033" s="35" t="s">
        <v>4516</v>
      </c>
      <c r="H1033" s="35" t="s">
        <v>2891</v>
      </c>
      <c r="I1033" s="35" t="s">
        <v>4733</v>
      </c>
      <c r="J1033" s="35" t="s">
        <v>4516</v>
      </c>
      <c r="K1033" s="36">
        <v>0.15134099616858238</v>
      </c>
      <c r="L1033" s="36">
        <v>0.27395423240131422</v>
      </c>
      <c r="M1033" s="36">
        <v>0.11882516821796188</v>
      </c>
      <c r="N1033" s="36">
        <f t="shared" si="16"/>
        <v>0.18137346559595283</v>
      </c>
      <c r="O1033" s="35" t="s">
        <v>1395</v>
      </c>
      <c r="P1033" s="35"/>
    </row>
    <row r="1034" spans="1:16" s="37" customFormat="1" x14ac:dyDescent="0.35">
      <c r="A1034" s="35">
        <v>864</v>
      </c>
      <c r="B1034" s="35" t="s">
        <v>2895</v>
      </c>
      <c r="C1034" s="35" t="s">
        <v>2894</v>
      </c>
      <c r="D1034" s="35" t="s">
        <v>3279</v>
      </c>
      <c r="E1034" s="35" t="s">
        <v>3342</v>
      </c>
      <c r="F1034" s="35"/>
      <c r="G1034" s="35" t="s">
        <v>3342</v>
      </c>
      <c r="H1034" s="35" t="s">
        <v>2891</v>
      </c>
      <c r="I1034" s="35" t="s">
        <v>3345</v>
      </c>
      <c r="J1034" s="35" t="s">
        <v>3344</v>
      </c>
      <c r="K1034" s="36">
        <v>0.27604166666666663</v>
      </c>
      <c r="L1034" s="36">
        <v>0.16927083333333334</v>
      </c>
      <c r="M1034" s="36">
        <v>9.5494791666666676E-2</v>
      </c>
      <c r="N1034" s="36">
        <f t="shared" si="16"/>
        <v>0.1802690972222222</v>
      </c>
      <c r="O1034" s="35" t="s">
        <v>1395</v>
      </c>
      <c r="P1034" s="35"/>
    </row>
    <row r="1035" spans="1:16" s="37" customFormat="1" x14ac:dyDescent="0.35">
      <c r="A1035" s="35">
        <v>516</v>
      </c>
      <c r="B1035" s="35" t="s">
        <v>2895</v>
      </c>
      <c r="C1035" s="35" t="s">
        <v>3852</v>
      </c>
      <c r="D1035" s="35" t="s">
        <v>3851</v>
      </c>
      <c r="E1035" s="35" t="s">
        <v>3906</v>
      </c>
      <c r="F1035" s="35"/>
      <c r="G1035" s="35" t="s">
        <v>2715</v>
      </c>
      <c r="H1035" s="35" t="s">
        <v>2891</v>
      </c>
      <c r="I1035" s="35" t="s">
        <v>3910</v>
      </c>
      <c r="J1035" s="35" t="s">
        <v>3909</v>
      </c>
      <c r="K1035" s="36">
        <v>0.16082474226804125</v>
      </c>
      <c r="L1035" s="36">
        <v>0.15670103092783505</v>
      </c>
      <c r="M1035" s="36">
        <v>0.21855670103092778</v>
      </c>
      <c r="N1035" s="36">
        <f t="shared" si="16"/>
        <v>0.17869415807560132</v>
      </c>
      <c r="O1035" s="35" t="s">
        <v>1395</v>
      </c>
      <c r="P1035" s="35"/>
    </row>
    <row r="1036" spans="1:16" s="37" customFormat="1" x14ac:dyDescent="0.35">
      <c r="A1036" s="35">
        <v>709</v>
      </c>
      <c r="B1036" s="35" t="s">
        <v>2895</v>
      </c>
      <c r="C1036" s="35" t="s">
        <v>2894</v>
      </c>
      <c r="D1036" s="35" t="s">
        <v>3279</v>
      </c>
      <c r="E1036" s="35" t="s">
        <v>3555</v>
      </c>
      <c r="F1036" s="35"/>
      <c r="G1036" s="35" t="s">
        <v>3280</v>
      </c>
      <c r="H1036" s="35" t="s">
        <v>2891</v>
      </c>
      <c r="I1036" s="35" t="s">
        <v>3556</v>
      </c>
      <c r="J1036" s="35" t="s">
        <v>3280</v>
      </c>
      <c r="K1036" s="36">
        <v>0.19691983122362869</v>
      </c>
      <c r="L1036" s="36">
        <v>0.16877637130801687</v>
      </c>
      <c r="M1036" s="36">
        <v>0.16877637130801687</v>
      </c>
      <c r="N1036" s="36">
        <f t="shared" si="16"/>
        <v>0.17815752461322085</v>
      </c>
      <c r="O1036" s="35" t="s">
        <v>1395</v>
      </c>
      <c r="P1036" s="35"/>
    </row>
    <row r="1037" spans="1:16" s="37" customFormat="1" x14ac:dyDescent="0.35">
      <c r="A1037" s="35">
        <v>1077</v>
      </c>
      <c r="B1037" s="35" t="s">
        <v>2895</v>
      </c>
      <c r="C1037" s="35" t="s">
        <v>2894</v>
      </c>
      <c r="D1037" s="35" t="s">
        <v>2893</v>
      </c>
      <c r="E1037" s="35" t="s">
        <v>3050</v>
      </c>
      <c r="F1037" s="35"/>
      <c r="G1037" s="35" t="s">
        <v>2920</v>
      </c>
      <c r="H1037" s="35" t="s">
        <v>2891</v>
      </c>
      <c r="I1037" s="35" t="s">
        <v>3049</v>
      </c>
      <c r="J1037" s="35" t="s">
        <v>2920</v>
      </c>
      <c r="K1037" s="36">
        <v>0.17411764705882352</v>
      </c>
      <c r="L1037" s="36">
        <v>0.17647058823529413</v>
      </c>
      <c r="M1037" s="36">
        <v>0.1764705882352941</v>
      </c>
      <c r="N1037" s="36">
        <f t="shared" si="16"/>
        <v>0.17568627450980392</v>
      </c>
      <c r="O1037" s="35" t="s">
        <v>1395</v>
      </c>
      <c r="P1037" s="35"/>
    </row>
    <row r="1038" spans="1:16" s="37" customFormat="1" x14ac:dyDescent="0.35">
      <c r="A1038" s="35">
        <v>356</v>
      </c>
      <c r="B1038" s="35" t="s">
        <v>2895</v>
      </c>
      <c r="C1038" s="35" t="s">
        <v>3852</v>
      </c>
      <c r="D1038" s="35" t="s">
        <v>4105</v>
      </c>
      <c r="E1038" s="35" t="s">
        <v>4164</v>
      </c>
      <c r="F1038" s="35"/>
      <c r="G1038" s="35" t="s">
        <v>4163</v>
      </c>
      <c r="H1038" s="35" t="s">
        <v>2891</v>
      </c>
      <c r="I1038" s="35" t="s">
        <v>4172</v>
      </c>
      <c r="J1038" s="35" t="s">
        <v>4163</v>
      </c>
      <c r="K1038" s="36">
        <v>0.24953095684803001</v>
      </c>
      <c r="L1038" s="36">
        <v>0.1350844277673546</v>
      </c>
      <c r="M1038" s="36">
        <v>0.14071294559099434</v>
      </c>
      <c r="N1038" s="36">
        <f t="shared" si="16"/>
        <v>0.17510944340212631</v>
      </c>
      <c r="O1038" s="35" t="s">
        <v>1395</v>
      </c>
      <c r="P1038" s="35"/>
    </row>
    <row r="1039" spans="1:16" s="37" customFormat="1" x14ac:dyDescent="0.35">
      <c r="A1039" s="35">
        <v>930</v>
      </c>
      <c r="B1039" s="35" t="s">
        <v>2895</v>
      </c>
      <c r="C1039" s="35" t="s">
        <v>2894</v>
      </c>
      <c r="D1039" s="35" t="s">
        <v>2893</v>
      </c>
      <c r="E1039" s="35" t="s">
        <v>2444</v>
      </c>
      <c r="F1039" s="35"/>
      <c r="G1039" s="35" t="s">
        <v>2444</v>
      </c>
      <c r="H1039" s="35" t="s">
        <v>2444</v>
      </c>
      <c r="I1039" s="35" t="s">
        <v>3248</v>
      </c>
      <c r="J1039" s="35" t="s">
        <v>3023</v>
      </c>
      <c r="K1039" s="36">
        <v>0.52519379844961245</v>
      </c>
      <c r="L1039" s="36">
        <v>0</v>
      </c>
      <c r="M1039" s="36">
        <v>0</v>
      </c>
      <c r="N1039" s="36">
        <f t="shared" si="16"/>
        <v>0.17506459948320416</v>
      </c>
      <c r="O1039" s="35" t="s">
        <v>1395</v>
      </c>
      <c r="P1039" s="35"/>
    </row>
    <row r="1040" spans="1:16" s="37" customFormat="1" x14ac:dyDescent="0.35">
      <c r="A1040" s="35">
        <v>861</v>
      </c>
      <c r="B1040" s="35" t="s">
        <v>2895</v>
      </c>
      <c r="C1040" s="35" t="s">
        <v>2894</v>
      </c>
      <c r="D1040" s="35" t="s">
        <v>3279</v>
      </c>
      <c r="E1040" s="35" t="s">
        <v>3342</v>
      </c>
      <c r="F1040" s="35"/>
      <c r="G1040" s="35" t="s">
        <v>3342</v>
      </c>
      <c r="H1040" s="35" t="s">
        <v>2891</v>
      </c>
      <c r="I1040" s="35" t="s">
        <v>3348</v>
      </c>
      <c r="J1040" s="35" t="s">
        <v>3342</v>
      </c>
      <c r="K1040" s="36">
        <v>0.41095890410958907</v>
      </c>
      <c r="L1040" s="36">
        <v>6.8493150684931503E-2</v>
      </c>
      <c r="M1040" s="36">
        <v>3.4246575342465752E-2</v>
      </c>
      <c r="N1040" s="36">
        <f t="shared" si="16"/>
        <v>0.17123287671232879</v>
      </c>
      <c r="O1040" s="35" t="s">
        <v>1395</v>
      </c>
      <c r="P1040" s="35"/>
    </row>
    <row r="1041" spans="1:16" s="37" customFormat="1" x14ac:dyDescent="0.35">
      <c r="A1041" s="35">
        <v>30</v>
      </c>
      <c r="B1041" s="35" t="s">
        <v>2895</v>
      </c>
      <c r="C1041" s="35" t="s">
        <v>2894</v>
      </c>
      <c r="D1041" s="35" t="s">
        <v>89</v>
      </c>
      <c r="E1041" s="35" t="s">
        <v>4694</v>
      </c>
      <c r="F1041" s="35"/>
      <c r="G1041" s="35" t="s">
        <v>4388</v>
      </c>
      <c r="H1041" s="35" t="s">
        <v>2891</v>
      </c>
      <c r="I1041" s="35" t="s">
        <v>4698</v>
      </c>
      <c r="J1041" s="35" t="s">
        <v>4388</v>
      </c>
      <c r="K1041" s="36">
        <v>0.10683760683760672</v>
      </c>
      <c r="L1041" s="36">
        <v>0.14957264957264935</v>
      </c>
      <c r="M1041" s="36">
        <v>0.24038461538461539</v>
      </c>
      <c r="N1041" s="36">
        <f t="shared" si="16"/>
        <v>0.16559829059829048</v>
      </c>
      <c r="O1041" s="35" t="s">
        <v>1395</v>
      </c>
      <c r="P1041" s="35"/>
    </row>
    <row r="1042" spans="1:16" s="37" customFormat="1" x14ac:dyDescent="0.35">
      <c r="A1042" s="35">
        <v>1073</v>
      </c>
      <c r="B1042" s="35" t="s">
        <v>2895</v>
      </c>
      <c r="C1042" s="35" t="s">
        <v>2894</v>
      </c>
      <c r="D1042" s="35" t="s">
        <v>2893</v>
      </c>
      <c r="E1042" s="35" t="s">
        <v>3053</v>
      </c>
      <c r="F1042" s="35"/>
      <c r="G1042" s="35" t="s">
        <v>2889</v>
      </c>
      <c r="H1042" s="35" t="s">
        <v>2891</v>
      </c>
      <c r="I1042" s="35" t="s">
        <v>3055</v>
      </c>
      <c r="J1042" s="35" t="s">
        <v>2889</v>
      </c>
      <c r="K1042" s="36">
        <v>0.18798449612403101</v>
      </c>
      <c r="L1042" s="36">
        <v>0.18081395348837212</v>
      </c>
      <c r="M1042" s="36">
        <v>0.12403100775193797</v>
      </c>
      <c r="N1042" s="36">
        <f t="shared" si="16"/>
        <v>0.16427648578811371</v>
      </c>
      <c r="O1042" s="35" t="s">
        <v>1395</v>
      </c>
      <c r="P1042" s="35"/>
    </row>
    <row r="1043" spans="1:16" s="37" customFormat="1" x14ac:dyDescent="0.35">
      <c r="A1043" s="35">
        <v>60</v>
      </c>
      <c r="B1043" s="35" t="s">
        <v>2895</v>
      </c>
      <c r="C1043" s="35" t="s">
        <v>2894</v>
      </c>
      <c r="D1043" s="35" t="s">
        <v>89</v>
      </c>
      <c r="E1043" s="35" t="s">
        <v>4641</v>
      </c>
      <c r="F1043" s="35"/>
      <c r="G1043" s="35" t="s">
        <v>4640</v>
      </c>
      <c r="H1043" s="35" t="s">
        <v>2891</v>
      </c>
      <c r="I1043" s="35" t="s">
        <v>4644</v>
      </c>
      <c r="J1043" s="35" t="s">
        <v>4638</v>
      </c>
      <c r="K1043" s="36">
        <v>0.15683382497541742</v>
      </c>
      <c r="L1043" s="36">
        <v>0.16371681415929201</v>
      </c>
      <c r="M1043" s="36">
        <v>0.16224188790560468</v>
      </c>
      <c r="N1043" s="36">
        <f t="shared" si="16"/>
        <v>0.16093084234677138</v>
      </c>
      <c r="O1043" s="35" t="s">
        <v>1395</v>
      </c>
      <c r="P1043" s="35"/>
    </row>
    <row r="1044" spans="1:16" s="37" customFormat="1" x14ac:dyDescent="0.35">
      <c r="A1044" s="35">
        <v>862</v>
      </c>
      <c r="B1044" s="35" t="s">
        <v>2895</v>
      </c>
      <c r="C1044" s="35" t="s">
        <v>2894</v>
      </c>
      <c r="D1044" s="35" t="s">
        <v>3279</v>
      </c>
      <c r="E1044" s="35" t="s">
        <v>3342</v>
      </c>
      <c r="F1044" s="35"/>
      <c r="G1044" s="35" t="s">
        <v>3342</v>
      </c>
      <c r="H1044" s="35" t="s">
        <v>2891</v>
      </c>
      <c r="I1044" s="35" t="s">
        <v>3347</v>
      </c>
      <c r="J1044" s="35" t="s">
        <v>3342</v>
      </c>
      <c r="K1044" s="36">
        <v>0.38095238095238093</v>
      </c>
      <c r="L1044" s="36">
        <v>6.3492063492063475E-2</v>
      </c>
      <c r="M1044" s="36">
        <v>3.1746031746031737E-2</v>
      </c>
      <c r="N1044" s="36">
        <f t="shared" si="16"/>
        <v>0.15873015873015872</v>
      </c>
      <c r="O1044" s="35" t="s">
        <v>1395</v>
      </c>
      <c r="P1044" s="35"/>
    </row>
    <row r="1045" spans="1:16" s="37" customFormat="1" x14ac:dyDescent="0.35">
      <c r="A1045" s="35">
        <v>268</v>
      </c>
      <c r="B1045" s="35" t="s">
        <v>2895</v>
      </c>
      <c r="C1045" s="35" t="s">
        <v>3852</v>
      </c>
      <c r="D1045" s="35" t="s">
        <v>4105</v>
      </c>
      <c r="E1045" s="35" t="s">
        <v>1529</v>
      </c>
      <c r="F1045" s="35"/>
      <c r="G1045" s="35" t="s">
        <v>4102</v>
      </c>
      <c r="H1045" s="35" t="s">
        <v>2891</v>
      </c>
      <c r="I1045" s="35" t="s">
        <v>4322</v>
      </c>
      <c r="J1045" s="35" t="s">
        <v>4108</v>
      </c>
      <c r="K1045" s="36">
        <v>0.15508021390374332</v>
      </c>
      <c r="L1045" s="36">
        <v>0.14438502673796794</v>
      </c>
      <c r="M1045" s="36">
        <v>0.16577540106951874</v>
      </c>
      <c r="N1045" s="36">
        <f t="shared" si="16"/>
        <v>0.15508021390374335</v>
      </c>
      <c r="O1045" s="35" t="s">
        <v>1395</v>
      </c>
      <c r="P1045" s="35"/>
    </row>
    <row r="1046" spans="1:16" s="37" customFormat="1" x14ac:dyDescent="0.35">
      <c r="A1046" s="35">
        <v>275</v>
      </c>
      <c r="B1046" s="35" t="s">
        <v>2895</v>
      </c>
      <c r="C1046" s="35" t="s">
        <v>3852</v>
      </c>
      <c r="D1046" s="35" t="s">
        <v>4105</v>
      </c>
      <c r="E1046" s="35" t="s">
        <v>4311</v>
      </c>
      <c r="F1046" s="35"/>
      <c r="G1046" s="35" t="s">
        <v>4102</v>
      </c>
      <c r="H1046" s="35" t="s">
        <v>2891</v>
      </c>
      <c r="I1046" s="35" t="s">
        <v>4312</v>
      </c>
      <c r="J1046" s="35" t="s">
        <v>4102</v>
      </c>
      <c r="K1046" s="36">
        <v>0.11061946902654865</v>
      </c>
      <c r="L1046" s="36">
        <v>0.17256637168141592</v>
      </c>
      <c r="M1046" s="36">
        <v>0.17256637168141592</v>
      </c>
      <c r="N1046" s="36">
        <f t="shared" si="16"/>
        <v>0.15191740412979352</v>
      </c>
      <c r="O1046" s="35" t="s">
        <v>1395</v>
      </c>
      <c r="P1046" s="35"/>
    </row>
    <row r="1047" spans="1:16" s="37" customFormat="1" x14ac:dyDescent="0.35">
      <c r="A1047" s="35">
        <v>246</v>
      </c>
      <c r="B1047" s="35" t="s">
        <v>2895</v>
      </c>
      <c r="C1047" s="35" t="s">
        <v>3852</v>
      </c>
      <c r="D1047" s="35" t="s">
        <v>4105</v>
      </c>
      <c r="E1047" s="35" t="s">
        <v>4358</v>
      </c>
      <c r="F1047" s="35"/>
      <c r="G1047" s="35" t="s">
        <v>4356</v>
      </c>
      <c r="H1047" s="35" t="s">
        <v>2891</v>
      </c>
      <c r="I1047" s="35" t="s">
        <v>4357</v>
      </c>
      <c r="J1047" s="35" t="s">
        <v>4356</v>
      </c>
      <c r="K1047" s="36">
        <v>0.1726457399103139</v>
      </c>
      <c r="L1047" s="36">
        <v>0.14798206278026907</v>
      </c>
      <c r="M1047" s="36">
        <v>0.13452914798206275</v>
      </c>
      <c r="N1047" s="36">
        <f t="shared" si="16"/>
        <v>0.15171898355754856</v>
      </c>
      <c r="O1047" s="35" t="s">
        <v>1395</v>
      </c>
      <c r="P1047" s="35"/>
    </row>
    <row r="1048" spans="1:16" s="37" customFormat="1" x14ac:dyDescent="0.35">
      <c r="A1048" s="35">
        <v>188</v>
      </c>
      <c r="B1048" s="35" t="s">
        <v>2895</v>
      </c>
      <c r="C1048" s="35" t="s">
        <v>2894</v>
      </c>
      <c r="D1048" s="35" t="s">
        <v>89</v>
      </c>
      <c r="E1048" s="35" t="s">
        <v>4404</v>
      </c>
      <c r="F1048" s="35"/>
      <c r="G1048" s="35" t="s">
        <v>4388</v>
      </c>
      <c r="H1048" s="35" t="s">
        <v>2891</v>
      </c>
      <c r="I1048" s="35" t="s">
        <v>4435</v>
      </c>
      <c r="J1048" s="35" t="s">
        <v>4388</v>
      </c>
      <c r="K1048" s="36">
        <v>0.30864197530864107</v>
      </c>
      <c r="L1048" s="36">
        <v>0</v>
      </c>
      <c r="M1048" s="36">
        <v>0.14245014245014245</v>
      </c>
      <c r="N1048" s="36">
        <f t="shared" si="16"/>
        <v>0.15036403925292785</v>
      </c>
      <c r="O1048" s="35" t="s">
        <v>1395</v>
      </c>
      <c r="P1048" s="35"/>
    </row>
    <row r="1049" spans="1:16" s="37" customFormat="1" x14ac:dyDescent="0.35">
      <c r="A1049" s="35">
        <v>860</v>
      </c>
      <c r="B1049" s="35" t="s">
        <v>2895</v>
      </c>
      <c r="C1049" s="35" t="s">
        <v>2894</v>
      </c>
      <c r="D1049" s="35" t="s">
        <v>3279</v>
      </c>
      <c r="E1049" s="35" t="s">
        <v>3342</v>
      </c>
      <c r="F1049" s="35"/>
      <c r="G1049" s="35" t="s">
        <v>3342</v>
      </c>
      <c r="H1049" s="35" t="s">
        <v>2891</v>
      </c>
      <c r="I1049" s="35" t="s">
        <v>3349</v>
      </c>
      <c r="J1049" s="35" t="s">
        <v>3342</v>
      </c>
      <c r="K1049" s="36">
        <v>0.31830238726790455</v>
      </c>
      <c r="L1049" s="36">
        <v>0.10610079575596819</v>
      </c>
      <c r="M1049" s="36">
        <v>2.652519893899204E-2</v>
      </c>
      <c r="N1049" s="36">
        <f t="shared" si="16"/>
        <v>0.15030946065428827</v>
      </c>
      <c r="O1049" s="35" t="s">
        <v>1395</v>
      </c>
      <c r="P1049" s="35"/>
    </row>
    <row r="1050" spans="1:16" s="37" customFormat="1" x14ac:dyDescent="0.35">
      <c r="A1050" s="35">
        <v>124</v>
      </c>
      <c r="B1050" s="35" t="s">
        <v>2895</v>
      </c>
      <c r="C1050" s="35" t="s">
        <v>2894</v>
      </c>
      <c r="D1050" s="35" t="s">
        <v>89</v>
      </c>
      <c r="E1050" s="35" t="s">
        <v>4536</v>
      </c>
      <c r="F1050" s="35"/>
      <c r="G1050" s="35" t="s">
        <v>4534</v>
      </c>
      <c r="H1050" s="35" t="s">
        <v>2891</v>
      </c>
      <c r="I1050" s="35" t="s">
        <v>4538</v>
      </c>
      <c r="J1050" s="35" t="s">
        <v>4537</v>
      </c>
      <c r="K1050" s="36">
        <v>0.14708994708994699</v>
      </c>
      <c r="L1050" s="36">
        <v>0.14179894179894159</v>
      </c>
      <c r="M1050" s="36">
        <v>0.14814814814814795</v>
      </c>
      <c r="N1050" s="36">
        <f t="shared" si="16"/>
        <v>0.14567901234567884</v>
      </c>
      <c r="O1050" s="35" t="s">
        <v>1395</v>
      </c>
      <c r="P1050" s="35"/>
    </row>
    <row r="1051" spans="1:16" s="37" customFormat="1" x14ac:dyDescent="0.35">
      <c r="A1051" s="35">
        <v>377</v>
      </c>
      <c r="B1051" s="35" t="s">
        <v>2895</v>
      </c>
      <c r="C1051" s="35" t="s">
        <v>3852</v>
      </c>
      <c r="D1051" s="35" t="s">
        <v>4105</v>
      </c>
      <c r="E1051" s="35" t="s">
        <v>4137</v>
      </c>
      <c r="F1051" s="35"/>
      <c r="G1051" s="35" t="s">
        <v>4135</v>
      </c>
      <c r="H1051" s="35" t="s">
        <v>2891</v>
      </c>
      <c r="I1051" s="35" t="s">
        <v>4136</v>
      </c>
      <c r="J1051" s="35" t="s">
        <v>4135</v>
      </c>
      <c r="K1051" s="36">
        <v>5.439330543933054E-2</v>
      </c>
      <c r="L1051" s="36">
        <v>0.21059972105997071</v>
      </c>
      <c r="M1051" s="36">
        <v>0.16415620641562051</v>
      </c>
      <c r="N1051" s="36">
        <f t="shared" si="16"/>
        <v>0.14304974430497391</v>
      </c>
      <c r="O1051" s="35" t="s">
        <v>1395</v>
      </c>
      <c r="P1051" s="35"/>
    </row>
    <row r="1052" spans="1:16" s="37" customFormat="1" x14ac:dyDescent="0.35">
      <c r="A1052" s="35">
        <v>783</v>
      </c>
      <c r="B1052" s="35" t="s">
        <v>2895</v>
      </c>
      <c r="C1052" s="35" t="s">
        <v>2894</v>
      </c>
      <c r="D1052" s="35" t="s">
        <v>3279</v>
      </c>
      <c r="E1052" s="35" t="s">
        <v>3361</v>
      </c>
      <c r="F1052" s="35"/>
      <c r="G1052" s="35" t="s">
        <v>3361</v>
      </c>
      <c r="H1052" s="35" t="s">
        <v>2891</v>
      </c>
      <c r="I1052" s="35" t="s">
        <v>3458</v>
      </c>
      <c r="J1052" s="35" t="s">
        <v>3361</v>
      </c>
      <c r="K1052" s="36">
        <v>0.12987012987012986</v>
      </c>
      <c r="L1052" s="36">
        <v>0.10389610389610389</v>
      </c>
      <c r="M1052" s="36">
        <v>0.19480519480519481</v>
      </c>
      <c r="N1052" s="36">
        <f t="shared" si="16"/>
        <v>0.14285714285714285</v>
      </c>
      <c r="O1052" s="35" t="s">
        <v>1395</v>
      </c>
      <c r="P1052" s="35"/>
    </row>
    <row r="1053" spans="1:16" s="37" customFormat="1" x14ac:dyDescent="0.35">
      <c r="A1053" s="35">
        <v>913</v>
      </c>
      <c r="B1053" s="35" t="s">
        <v>2895</v>
      </c>
      <c r="C1053" s="35" t="s">
        <v>2894</v>
      </c>
      <c r="D1053" s="35" t="s">
        <v>2893</v>
      </c>
      <c r="E1053" s="35" t="s">
        <v>2979</v>
      </c>
      <c r="F1053" s="35"/>
      <c r="G1053" s="35" t="s">
        <v>2979</v>
      </c>
      <c r="H1053" s="35" t="s">
        <v>2891</v>
      </c>
      <c r="I1053" s="35" t="s">
        <v>3266</v>
      </c>
      <c r="J1053" s="35" t="s">
        <v>2979</v>
      </c>
      <c r="K1053" s="36">
        <v>0.12075471698113208</v>
      </c>
      <c r="L1053" s="36">
        <v>0.17584905660377359</v>
      </c>
      <c r="M1053" s="36">
        <v>0.12018867924528302</v>
      </c>
      <c r="N1053" s="36">
        <f t="shared" si="16"/>
        <v>0.1389308176100629</v>
      </c>
      <c r="O1053" s="35" t="s">
        <v>1395</v>
      </c>
      <c r="P1053" s="35"/>
    </row>
    <row r="1054" spans="1:16" s="37" customFormat="1" x14ac:dyDescent="0.35">
      <c r="A1054" s="35">
        <v>598</v>
      </c>
      <c r="B1054" s="35" t="s">
        <v>2895</v>
      </c>
      <c r="C1054" s="35" t="s">
        <v>2894</v>
      </c>
      <c r="D1054" s="35" t="s">
        <v>3377</v>
      </c>
      <c r="E1054" s="35" t="s">
        <v>3735</v>
      </c>
      <c r="F1054" s="35"/>
      <c r="G1054" s="35" t="s">
        <v>3672</v>
      </c>
      <c r="H1054" s="35" t="s">
        <v>2891</v>
      </c>
      <c r="I1054" s="35" t="s">
        <v>3734</v>
      </c>
      <c r="J1054" s="35" t="s">
        <v>3672</v>
      </c>
      <c r="K1054" s="36">
        <v>0.13137254901960785</v>
      </c>
      <c r="L1054" s="36">
        <v>0.13718954248365997</v>
      </c>
      <c r="M1054" s="36">
        <v>0.13006535947712414</v>
      </c>
      <c r="N1054" s="36">
        <f t="shared" si="16"/>
        <v>0.13287581699346399</v>
      </c>
      <c r="O1054" s="35" t="s">
        <v>1395</v>
      </c>
      <c r="P1054" s="35"/>
    </row>
    <row r="1055" spans="1:16" s="37" customFormat="1" x14ac:dyDescent="0.35">
      <c r="A1055" s="35">
        <v>714</v>
      </c>
      <c r="B1055" s="35" t="s">
        <v>2895</v>
      </c>
      <c r="C1055" s="35" t="s">
        <v>2894</v>
      </c>
      <c r="D1055" s="35" t="s">
        <v>3279</v>
      </c>
      <c r="E1055" s="35" t="s">
        <v>3518</v>
      </c>
      <c r="F1055" s="35"/>
      <c r="G1055" s="35" t="s">
        <v>3275</v>
      </c>
      <c r="H1055" s="35" t="s">
        <v>2891</v>
      </c>
      <c r="I1055" s="35" t="s">
        <v>3549</v>
      </c>
      <c r="J1055" s="35" t="s">
        <v>3275</v>
      </c>
      <c r="K1055" s="36">
        <v>0.12022950819672135</v>
      </c>
      <c r="L1055" s="36">
        <v>0.16393442622950824</v>
      </c>
      <c r="M1055" s="36">
        <v>0.11039344262295082</v>
      </c>
      <c r="N1055" s="36">
        <f t="shared" si="16"/>
        <v>0.13151912568306012</v>
      </c>
      <c r="O1055" s="35" t="s">
        <v>1395</v>
      </c>
      <c r="P1055" s="35"/>
    </row>
    <row r="1056" spans="1:16" s="37" customFormat="1" x14ac:dyDescent="0.35">
      <c r="A1056" s="35">
        <v>736</v>
      </c>
      <c r="B1056" s="35" t="s">
        <v>2895</v>
      </c>
      <c r="C1056" s="35" t="s">
        <v>2894</v>
      </c>
      <c r="D1056" s="35" t="s">
        <v>3279</v>
      </c>
      <c r="E1056" s="35" t="s">
        <v>3295</v>
      </c>
      <c r="F1056" s="35"/>
      <c r="G1056" s="35" t="s">
        <v>3295</v>
      </c>
      <c r="H1056" s="35" t="s">
        <v>2891</v>
      </c>
      <c r="I1056" s="35" t="s">
        <v>3523</v>
      </c>
      <c r="J1056" s="35" t="s">
        <v>3522</v>
      </c>
      <c r="K1056" s="36">
        <v>0.1299145299145299</v>
      </c>
      <c r="L1056" s="36">
        <v>0.13731623931623935</v>
      </c>
      <c r="M1056" s="36">
        <v>0.12364102564102562</v>
      </c>
      <c r="N1056" s="36">
        <f t="shared" si="16"/>
        <v>0.1302905982905983</v>
      </c>
      <c r="O1056" s="35" t="s">
        <v>1395</v>
      </c>
      <c r="P1056" s="35"/>
    </row>
    <row r="1057" spans="1:16" s="37" customFormat="1" x14ac:dyDescent="0.35">
      <c r="A1057" s="35">
        <v>1048</v>
      </c>
      <c r="B1057" s="35" t="s">
        <v>2895</v>
      </c>
      <c r="C1057" s="35" t="s">
        <v>2894</v>
      </c>
      <c r="D1057" s="35" t="s">
        <v>2893</v>
      </c>
      <c r="E1057" s="35" t="s">
        <v>3088</v>
      </c>
      <c r="F1057" s="35"/>
      <c r="G1057" s="35" t="s">
        <v>2932</v>
      </c>
      <c r="H1057" s="35" t="s">
        <v>2891</v>
      </c>
      <c r="I1057" s="35" t="s">
        <v>3092</v>
      </c>
      <c r="J1057" s="35" t="s">
        <v>2932</v>
      </c>
      <c r="K1057" s="36">
        <v>0.11214470284237721</v>
      </c>
      <c r="L1057" s="36">
        <v>9.9224806201550372E-2</v>
      </c>
      <c r="M1057" s="36">
        <v>0.16589147286821704</v>
      </c>
      <c r="N1057" s="36">
        <f t="shared" si="16"/>
        <v>0.12575366063738155</v>
      </c>
      <c r="O1057" s="35" t="s">
        <v>1395</v>
      </c>
      <c r="P1057" s="35"/>
    </row>
    <row r="1058" spans="1:16" s="37" customFormat="1" x14ac:dyDescent="0.35">
      <c r="A1058" s="35">
        <v>414</v>
      </c>
      <c r="B1058" s="35" t="s">
        <v>2895</v>
      </c>
      <c r="C1058" s="35" t="s">
        <v>3852</v>
      </c>
      <c r="D1058" s="35" t="s">
        <v>3851</v>
      </c>
      <c r="E1058" s="35" t="s">
        <v>4056</v>
      </c>
      <c r="F1058" s="35"/>
      <c r="G1058" s="35" t="s">
        <v>4043</v>
      </c>
      <c r="H1058" s="35" t="s">
        <v>2891</v>
      </c>
      <c r="I1058" s="35" t="s">
        <v>4077</v>
      </c>
      <c r="J1058" s="35" t="s">
        <v>4043</v>
      </c>
      <c r="K1058" s="36">
        <v>0.13309352517985612</v>
      </c>
      <c r="L1058" s="36">
        <v>0.13309352517985609</v>
      </c>
      <c r="M1058" s="36">
        <v>0.10791366906474822</v>
      </c>
      <c r="N1058" s="36">
        <f t="shared" si="16"/>
        <v>0.12470023980815348</v>
      </c>
      <c r="O1058" s="35" t="s">
        <v>1395</v>
      </c>
      <c r="P1058" s="35"/>
    </row>
    <row r="1059" spans="1:16" s="37" customFormat="1" x14ac:dyDescent="0.35">
      <c r="A1059" s="35">
        <v>477</v>
      </c>
      <c r="B1059" s="35" t="s">
        <v>2895</v>
      </c>
      <c r="C1059" s="35" t="s">
        <v>3852</v>
      </c>
      <c r="D1059" s="35" t="s">
        <v>3851</v>
      </c>
      <c r="E1059" s="35" t="s">
        <v>3971</v>
      </c>
      <c r="F1059" s="35"/>
      <c r="G1059" s="35" t="s">
        <v>3848</v>
      </c>
      <c r="H1059" s="35" t="s">
        <v>2891</v>
      </c>
      <c r="I1059" s="35" t="s">
        <v>3975</v>
      </c>
      <c r="J1059" s="35" t="s">
        <v>3848</v>
      </c>
      <c r="K1059" s="36">
        <v>0.15206611570247935</v>
      </c>
      <c r="L1059" s="36">
        <v>0.12727272727272729</v>
      </c>
      <c r="M1059" s="36">
        <v>9.2561983471074374E-2</v>
      </c>
      <c r="N1059" s="36">
        <f t="shared" si="16"/>
        <v>0.12396694214876032</v>
      </c>
      <c r="O1059" s="35" t="s">
        <v>1395</v>
      </c>
      <c r="P1059" s="35"/>
    </row>
    <row r="1060" spans="1:16" s="37" customFormat="1" x14ac:dyDescent="0.35">
      <c r="A1060" s="35">
        <v>123</v>
      </c>
      <c r="B1060" s="35" t="s">
        <v>2895</v>
      </c>
      <c r="C1060" s="35" t="s">
        <v>2894</v>
      </c>
      <c r="D1060" s="35" t="s">
        <v>89</v>
      </c>
      <c r="E1060" s="35" t="s">
        <v>4536</v>
      </c>
      <c r="F1060" s="35"/>
      <c r="G1060" s="35" t="s">
        <v>4534</v>
      </c>
      <c r="H1060" s="35" t="s">
        <v>2891</v>
      </c>
      <c r="I1060" s="35" t="s">
        <v>4539</v>
      </c>
      <c r="J1060" s="35" t="s">
        <v>4537</v>
      </c>
      <c r="K1060" s="36">
        <v>0.12000000000000001</v>
      </c>
      <c r="L1060" s="36">
        <v>0.12388888888888881</v>
      </c>
      <c r="M1060" s="36">
        <v>0.12777777777777766</v>
      </c>
      <c r="N1060" s="36">
        <f t="shared" si="16"/>
        <v>0.12388888888888883</v>
      </c>
      <c r="O1060" s="35" t="s">
        <v>1395</v>
      </c>
      <c r="P1060" s="35"/>
    </row>
    <row r="1061" spans="1:16" s="37" customFormat="1" x14ac:dyDescent="0.35">
      <c r="A1061" s="35">
        <v>911</v>
      </c>
      <c r="B1061" s="35" t="s">
        <v>2895</v>
      </c>
      <c r="C1061" s="35" t="s">
        <v>2894</v>
      </c>
      <c r="D1061" s="35" t="s">
        <v>2893</v>
      </c>
      <c r="E1061" s="35" t="s">
        <v>2889</v>
      </c>
      <c r="F1061" s="35"/>
      <c r="G1061" s="35" t="s">
        <v>2889</v>
      </c>
      <c r="H1061" s="35" t="s">
        <v>3147</v>
      </c>
      <c r="I1061" s="35" t="s">
        <v>3268</v>
      </c>
      <c r="J1061" s="35" t="s">
        <v>2889</v>
      </c>
      <c r="K1061" s="36">
        <v>0.13013698630136986</v>
      </c>
      <c r="L1061" s="36">
        <v>0.12054794520547946</v>
      </c>
      <c r="M1061" s="36">
        <v>0.12054794520547946</v>
      </c>
      <c r="N1061" s="36">
        <f t="shared" si="16"/>
        <v>0.12374429223744293</v>
      </c>
      <c r="O1061" s="35" t="s">
        <v>1395</v>
      </c>
      <c r="P1061" s="35"/>
    </row>
    <row r="1062" spans="1:16" s="37" customFormat="1" x14ac:dyDescent="0.35">
      <c r="A1062" s="35">
        <v>193</v>
      </c>
      <c r="B1062" s="35" t="s">
        <v>2895</v>
      </c>
      <c r="C1062" s="35" t="s">
        <v>2894</v>
      </c>
      <c r="D1062" s="35" t="s">
        <v>89</v>
      </c>
      <c r="E1062" s="35" t="s">
        <v>4394</v>
      </c>
      <c r="F1062" s="35"/>
      <c r="G1062" s="35" t="s">
        <v>4388</v>
      </c>
      <c r="H1062" s="35" t="s">
        <v>2891</v>
      </c>
      <c r="I1062" s="35" t="s">
        <v>4429</v>
      </c>
      <c r="J1062" s="35" t="s">
        <v>4388</v>
      </c>
      <c r="K1062" s="36">
        <v>0.16899766899766888</v>
      </c>
      <c r="L1062" s="36">
        <v>0</v>
      </c>
      <c r="M1062" s="36">
        <v>0.20163170163170138</v>
      </c>
      <c r="N1062" s="36">
        <f t="shared" si="16"/>
        <v>0.12354312354312343</v>
      </c>
      <c r="O1062" s="35" t="s">
        <v>1395</v>
      </c>
      <c r="P1062" s="35"/>
    </row>
    <row r="1063" spans="1:16" s="37" customFormat="1" x14ac:dyDescent="0.35">
      <c r="A1063" s="35">
        <v>859</v>
      </c>
      <c r="B1063" s="35" t="s">
        <v>2895</v>
      </c>
      <c r="C1063" s="35" t="s">
        <v>2894</v>
      </c>
      <c r="D1063" s="35" t="s">
        <v>3279</v>
      </c>
      <c r="E1063" s="35" t="s">
        <v>3342</v>
      </c>
      <c r="F1063" s="35"/>
      <c r="G1063" s="35" t="s">
        <v>3342</v>
      </c>
      <c r="H1063" s="35" t="s">
        <v>2891</v>
      </c>
      <c r="I1063" s="35" t="s">
        <v>3350</v>
      </c>
      <c r="J1063" s="35" t="s">
        <v>3342</v>
      </c>
      <c r="K1063" s="36">
        <v>0.26431718061674009</v>
      </c>
      <c r="L1063" s="36">
        <v>7.3414096916299548E-2</v>
      </c>
      <c r="M1063" s="36">
        <v>2.2026431718061672E-2</v>
      </c>
      <c r="N1063" s="36">
        <f t="shared" si="16"/>
        <v>0.11991923641703378</v>
      </c>
      <c r="O1063" s="35" t="s">
        <v>1395</v>
      </c>
      <c r="P1063" s="35"/>
    </row>
    <row r="1064" spans="1:16" s="37" customFormat="1" x14ac:dyDescent="0.35">
      <c r="A1064" s="35">
        <v>403</v>
      </c>
      <c r="B1064" s="35" t="s">
        <v>2895</v>
      </c>
      <c r="C1064" s="35" t="s">
        <v>3852</v>
      </c>
      <c r="D1064" s="35" t="s">
        <v>3851</v>
      </c>
      <c r="E1064" s="35" t="s">
        <v>4056</v>
      </c>
      <c r="F1064" s="35"/>
      <c r="G1064" s="35" t="s">
        <v>4043</v>
      </c>
      <c r="H1064" s="35" t="s">
        <v>2891</v>
      </c>
      <c r="I1064" s="35" t="s">
        <v>4090</v>
      </c>
      <c r="J1064" s="35" t="s">
        <v>4043</v>
      </c>
      <c r="K1064" s="36">
        <v>0.11956521739130437</v>
      </c>
      <c r="L1064" s="36">
        <v>0.11953421722352509</v>
      </c>
      <c r="M1064" s="36">
        <v>0.11953421722352509</v>
      </c>
      <c r="N1064" s="36">
        <f t="shared" si="16"/>
        <v>0.11954455061278485</v>
      </c>
      <c r="O1064" s="35" t="s">
        <v>1395</v>
      </c>
      <c r="P1064" s="35"/>
    </row>
    <row r="1065" spans="1:16" s="37" customFormat="1" x14ac:dyDescent="0.35">
      <c r="A1065" s="35">
        <v>155</v>
      </c>
      <c r="B1065" s="35" t="s">
        <v>2895</v>
      </c>
      <c r="C1065" s="35" t="s">
        <v>2894</v>
      </c>
      <c r="D1065" s="35" t="s">
        <v>89</v>
      </c>
      <c r="E1065" s="35" t="s">
        <v>4404</v>
      </c>
      <c r="F1065" s="35"/>
      <c r="G1065" s="35" t="s">
        <v>4388</v>
      </c>
      <c r="H1065" s="35" t="s">
        <v>2891</v>
      </c>
      <c r="I1065" s="35" t="s">
        <v>4473</v>
      </c>
      <c r="J1065" s="35" t="s">
        <v>4388</v>
      </c>
      <c r="K1065" s="36">
        <v>0.16877637130801676</v>
      </c>
      <c r="L1065" s="36">
        <v>0.10021097046413478</v>
      </c>
      <c r="M1065" s="36">
        <v>8.4388185654008213E-2</v>
      </c>
      <c r="N1065" s="36">
        <f t="shared" si="16"/>
        <v>0.11779184247538659</v>
      </c>
      <c r="O1065" s="35" t="s">
        <v>1395</v>
      </c>
      <c r="P1065" s="35"/>
    </row>
    <row r="1066" spans="1:16" s="37" customFormat="1" x14ac:dyDescent="0.35">
      <c r="A1066" s="35">
        <v>1161</v>
      </c>
      <c r="B1066" s="35" t="s">
        <v>2895</v>
      </c>
      <c r="C1066" s="35" t="s">
        <v>2894</v>
      </c>
      <c r="D1066" s="35" t="s">
        <v>2893</v>
      </c>
      <c r="E1066" s="35" t="s">
        <v>2920</v>
      </c>
      <c r="F1066" s="35"/>
      <c r="G1066" s="35" t="s">
        <v>2920</v>
      </c>
      <c r="H1066" s="35" t="s">
        <v>2891</v>
      </c>
      <c r="I1066" s="35" t="s">
        <v>2921</v>
      </c>
      <c r="J1066" s="35" t="s">
        <v>2920</v>
      </c>
      <c r="K1066" s="36">
        <v>0.14035087719298245</v>
      </c>
      <c r="L1066" s="36">
        <v>0.10526315789473684</v>
      </c>
      <c r="M1066" s="36">
        <v>0.10526315789473685</v>
      </c>
      <c r="N1066" s="36">
        <f t="shared" si="16"/>
        <v>0.11695906432748537</v>
      </c>
      <c r="O1066" s="35" t="s">
        <v>1395</v>
      </c>
      <c r="P1066" s="35"/>
    </row>
    <row r="1067" spans="1:16" s="37" customFormat="1" x14ac:dyDescent="0.35">
      <c r="A1067" s="35">
        <v>1000</v>
      </c>
      <c r="B1067" s="35" t="s">
        <v>2895</v>
      </c>
      <c r="C1067" s="35" t="s">
        <v>2894</v>
      </c>
      <c r="D1067" s="35" t="s">
        <v>2893</v>
      </c>
      <c r="E1067" s="35" t="s">
        <v>3088</v>
      </c>
      <c r="F1067" s="35"/>
      <c r="G1067" s="35" t="s">
        <v>2932</v>
      </c>
      <c r="H1067" s="35" t="s">
        <v>2891</v>
      </c>
      <c r="I1067" s="35" t="s">
        <v>3150</v>
      </c>
      <c r="J1067" s="35" t="s">
        <v>2932</v>
      </c>
      <c r="K1067" s="36">
        <v>0.20512820512820498</v>
      </c>
      <c r="L1067" s="36">
        <v>6.5384615384615388E-2</v>
      </c>
      <c r="M1067" s="36">
        <v>6.9230769230769235E-2</v>
      </c>
      <c r="N1067" s="36">
        <f t="shared" si="16"/>
        <v>0.11324786324786322</v>
      </c>
      <c r="O1067" s="35" t="s">
        <v>1395</v>
      </c>
      <c r="P1067" s="35"/>
    </row>
    <row r="1068" spans="1:16" s="37" customFormat="1" x14ac:dyDescent="0.35">
      <c r="A1068" s="35">
        <v>1099</v>
      </c>
      <c r="B1068" s="35" t="s">
        <v>2895</v>
      </c>
      <c r="C1068" s="35" t="s">
        <v>2894</v>
      </c>
      <c r="D1068" s="35" t="s">
        <v>2893</v>
      </c>
      <c r="E1068" s="35" t="s">
        <v>2987</v>
      </c>
      <c r="F1068" s="35"/>
      <c r="G1068" s="35" t="s">
        <v>2987</v>
      </c>
      <c r="H1068" s="35" t="s">
        <v>2891</v>
      </c>
      <c r="I1068" s="35" t="s">
        <v>3015</v>
      </c>
      <c r="J1068" s="35" t="s">
        <v>2987</v>
      </c>
      <c r="K1068" s="36">
        <v>0.32063492063492055</v>
      </c>
      <c r="L1068" s="36">
        <v>0</v>
      </c>
      <c r="M1068" s="36">
        <v>0</v>
      </c>
      <c r="N1068" s="36">
        <f t="shared" si="16"/>
        <v>0.10687830687830685</v>
      </c>
      <c r="O1068" s="35" t="s">
        <v>1395</v>
      </c>
      <c r="P1068" s="35"/>
    </row>
    <row r="1069" spans="1:16" s="37" customFormat="1" x14ac:dyDescent="0.35">
      <c r="A1069" s="35">
        <v>1039</v>
      </c>
      <c r="B1069" s="35" t="s">
        <v>2895</v>
      </c>
      <c r="C1069" s="35" t="s">
        <v>2894</v>
      </c>
      <c r="D1069" s="35" t="s">
        <v>2893</v>
      </c>
      <c r="E1069" s="35" t="s">
        <v>2889</v>
      </c>
      <c r="F1069" s="35"/>
      <c r="G1069" s="35" t="s">
        <v>2889</v>
      </c>
      <c r="H1069" s="35" t="s">
        <v>2891</v>
      </c>
      <c r="I1069" s="35" t="s">
        <v>3101</v>
      </c>
      <c r="J1069" s="35" t="s">
        <v>2889</v>
      </c>
      <c r="K1069" s="36">
        <v>6.5359477124182996E-2</v>
      </c>
      <c r="L1069" s="36">
        <v>5.4477124183006542E-2</v>
      </c>
      <c r="M1069" s="36">
        <v>0.18627450980392157</v>
      </c>
      <c r="N1069" s="36">
        <f t="shared" si="16"/>
        <v>0.10203703703703704</v>
      </c>
      <c r="O1069" s="35" t="s">
        <v>1395</v>
      </c>
      <c r="P1069" s="35"/>
    </row>
    <row r="1070" spans="1:16" s="37" customFormat="1" x14ac:dyDescent="0.35">
      <c r="A1070" s="35">
        <v>839</v>
      </c>
      <c r="B1070" s="35" t="s">
        <v>2895</v>
      </c>
      <c r="C1070" s="35" t="s">
        <v>2894</v>
      </c>
      <c r="D1070" s="35" t="s">
        <v>3279</v>
      </c>
      <c r="E1070" s="35" t="s">
        <v>3330</v>
      </c>
      <c r="F1070" s="35"/>
      <c r="G1070" s="35" t="s">
        <v>3330</v>
      </c>
      <c r="H1070" s="35" t="s">
        <v>2891</v>
      </c>
      <c r="I1070" s="35" t="s">
        <v>3381</v>
      </c>
      <c r="J1070" s="35" t="s">
        <v>3332</v>
      </c>
      <c r="K1070" s="36">
        <v>0.30395136778115495</v>
      </c>
      <c r="L1070" s="36">
        <v>0</v>
      </c>
      <c r="M1070" s="36">
        <v>0</v>
      </c>
      <c r="N1070" s="36">
        <f t="shared" si="16"/>
        <v>0.10131712259371832</v>
      </c>
      <c r="O1070" s="35" t="s">
        <v>1395</v>
      </c>
      <c r="P1070" s="35"/>
    </row>
    <row r="1071" spans="1:16" s="37" customFormat="1" x14ac:dyDescent="0.35">
      <c r="A1071" s="35">
        <v>1002</v>
      </c>
      <c r="B1071" s="35" t="s">
        <v>2895</v>
      </c>
      <c r="C1071" s="35" t="s">
        <v>2894</v>
      </c>
      <c r="D1071" s="35" t="s">
        <v>2893</v>
      </c>
      <c r="E1071" s="35" t="s">
        <v>3088</v>
      </c>
      <c r="F1071" s="35"/>
      <c r="G1071" s="35" t="s">
        <v>2932</v>
      </c>
      <c r="H1071" s="35" t="s">
        <v>2891</v>
      </c>
      <c r="I1071" s="35" t="s">
        <v>3148</v>
      </c>
      <c r="J1071" s="35" t="s">
        <v>2932</v>
      </c>
      <c r="K1071" s="36">
        <v>0.11272727272727273</v>
      </c>
      <c r="L1071" s="36">
        <v>7.2727272727272724E-2</v>
      </c>
      <c r="M1071" s="36">
        <v>0.1090909090909091</v>
      </c>
      <c r="N1071" s="36">
        <f t="shared" si="16"/>
        <v>9.818181818181819E-2</v>
      </c>
      <c r="O1071" s="35" t="s">
        <v>1395</v>
      </c>
      <c r="P1071" s="35"/>
    </row>
    <row r="1072" spans="1:16" s="37" customFormat="1" x14ac:dyDescent="0.35">
      <c r="A1072" s="35">
        <v>745</v>
      </c>
      <c r="B1072" s="35" t="s">
        <v>2895</v>
      </c>
      <c r="C1072" s="35" t="s">
        <v>2894</v>
      </c>
      <c r="D1072" s="35" t="s">
        <v>3279</v>
      </c>
      <c r="E1072" s="35" t="s">
        <v>3342</v>
      </c>
      <c r="F1072" s="35"/>
      <c r="G1072" s="35" t="s">
        <v>3342</v>
      </c>
      <c r="H1072" s="35" t="s">
        <v>2891</v>
      </c>
      <c r="I1072" s="35" t="s">
        <v>3509</v>
      </c>
      <c r="J1072" s="35" t="s">
        <v>3342</v>
      </c>
      <c r="K1072" s="36">
        <v>3.2098765432098768E-2</v>
      </c>
      <c r="L1072" s="36">
        <v>0.22950819672131267</v>
      </c>
      <c r="M1072" s="36">
        <v>3.2786885245901773E-2</v>
      </c>
      <c r="N1072" s="36">
        <f t="shared" si="16"/>
        <v>9.813128246643775E-2</v>
      </c>
      <c r="O1072" s="35" t="s">
        <v>1395</v>
      </c>
      <c r="P1072" s="35"/>
    </row>
    <row r="1073" spans="1:16" s="37" customFormat="1" x14ac:dyDescent="0.35">
      <c r="A1073" s="35">
        <v>750</v>
      </c>
      <c r="B1073" s="35" t="s">
        <v>2895</v>
      </c>
      <c r="C1073" s="35" t="s">
        <v>2894</v>
      </c>
      <c r="D1073" s="35" t="s">
        <v>3279</v>
      </c>
      <c r="E1073" s="35" t="s">
        <v>3491</v>
      </c>
      <c r="F1073" s="35"/>
      <c r="G1073" s="35" t="s">
        <v>3284</v>
      </c>
      <c r="H1073" s="35" t="s">
        <v>3147</v>
      </c>
      <c r="I1073" s="35" t="s">
        <v>3503</v>
      </c>
      <c r="J1073" s="35" t="s">
        <v>3344</v>
      </c>
      <c r="K1073" s="36">
        <v>0.1655359565807327</v>
      </c>
      <c r="L1073" s="36">
        <v>6.4864864864865049E-2</v>
      </c>
      <c r="M1073" s="36">
        <v>6.0360360360360521E-2</v>
      </c>
      <c r="N1073" s="36">
        <f t="shared" si="16"/>
        <v>9.6920393935319427E-2</v>
      </c>
      <c r="O1073" s="35" t="s">
        <v>1395</v>
      </c>
      <c r="P1073" s="35"/>
    </row>
    <row r="1074" spans="1:16" s="37" customFormat="1" x14ac:dyDescent="0.35">
      <c r="A1074" s="35">
        <v>197</v>
      </c>
      <c r="B1074" s="35" t="s">
        <v>2895</v>
      </c>
      <c r="C1074" s="35" t="s">
        <v>2894</v>
      </c>
      <c r="D1074" s="35" t="s">
        <v>89</v>
      </c>
      <c r="E1074" s="35" t="s">
        <v>4396</v>
      </c>
      <c r="F1074" s="35"/>
      <c r="G1074" s="35" t="s">
        <v>4388</v>
      </c>
      <c r="H1074" s="35" t="s">
        <v>2891</v>
      </c>
      <c r="I1074" s="35" t="s">
        <v>4424</v>
      </c>
      <c r="J1074" s="35" t="s">
        <v>4388</v>
      </c>
      <c r="K1074" s="36">
        <v>0</v>
      </c>
      <c r="L1074" s="36">
        <v>0.2900697004624207</v>
      </c>
      <c r="M1074" s="36">
        <v>0</v>
      </c>
      <c r="N1074" s="36">
        <f t="shared" si="16"/>
        <v>9.6689900154140238E-2</v>
      </c>
      <c r="O1074" s="35" t="s">
        <v>1395</v>
      </c>
      <c r="P1074" s="35"/>
    </row>
    <row r="1075" spans="1:16" s="37" customFormat="1" x14ac:dyDescent="0.35">
      <c r="A1075" s="35">
        <v>180</v>
      </c>
      <c r="B1075" s="35" t="s">
        <v>2895</v>
      </c>
      <c r="C1075" s="35" t="s">
        <v>2894</v>
      </c>
      <c r="D1075" s="35" t="s">
        <v>89</v>
      </c>
      <c r="E1075" s="35" t="s">
        <v>4398</v>
      </c>
      <c r="F1075" s="35"/>
      <c r="G1075" s="35" t="s">
        <v>4388</v>
      </c>
      <c r="H1075" s="35" t="s">
        <v>2891</v>
      </c>
      <c r="I1075" s="35" t="s">
        <v>4443</v>
      </c>
      <c r="J1075" s="35" t="s">
        <v>4388</v>
      </c>
      <c r="K1075" s="36">
        <v>0.10181818181818182</v>
      </c>
      <c r="L1075" s="36">
        <v>8.6060606060605824E-2</v>
      </c>
      <c r="M1075" s="36">
        <v>9.9393939393939271E-2</v>
      </c>
      <c r="N1075" s="36">
        <f t="shared" si="16"/>
        <v>9.5757575757575639E-2</v>
      </c>
      <c r="O1075" s="35" t="s">
        <v>1395</v>
      </c>
      <c r="P1075" s="35"/>
    </row>
    <row r="1076" spans="1:16" s="37" customFormat="1" x14ac:dyDescent="0.35">
      <c r="A1076" s="35">
        <v>478</v>
      </c>
      <c r="B1076" s="35" t="s">
        <v>2895</v>
      </c>
      <c r="C1076" s="35" t="s">
        <v>3852</v>
      </c>
      <c r="D1076" s="35" t="s">
        <v>3851</v>
      </c>
      <c r="E1076" s="35" t="s">
        <v>3971</v>
      </c>
      <c r="F1076" s="35"/>
      <c r="G1076" s="35" t="s">
        <v>3848</v>
      </c>
      <c r="H1076" s="35" t="s">
        <v>2891</v>
      </c>
      <c r="I1076" s="35" t="s">
        <v>3974</v>
      </c>
      <c r="J1076" s="35" t="s">
        <v>3972</v>
      </c>
      <c r="K1076" s="36">
        <v>8.9668615984405453E-2</v>
      </c>
      <c r="L1076" s="36">
        <v>0.10331384015594541</v>
      </c>
      <c r="M1076" s="36">
        <v>9.3567251461988313E-2</v>
      </c>
      <c r="N1076" s="36">
        <f t="shared" si="16"/>
        <v>9.5516569200779722E-2</v>
      </c>
      <c r="O1076" s="35" t="s">
        <v>1395</v>
      </c>
      <c r="P1076" s="35"/>
    </row>
    <row r="1077" spans="1:16" s="37" customFormat="1" x14ac:dyDescent="0.35">
      <c r="A1077" s="35">
        <v>358</v>
      </c>
      <c r="B1077" s="35" t="s">
        <v>2895</v>
      </c>
      <c r="C1077" s="35" t="s">
        <v>3852</v>
      </c>
      <c r="D1077" s="35" t="s">
        <v>4105</v>
      </c>
      <c r="E1077" s="35" t="s">
        <v>4164</v>
      </c>
      <c r="F1077" s="35"/>
      <c r="G1077" s="35" t="s">
        <v>4163</v>
      </c>
      <c r="H1077" s="35" t="s">
        <v>2891</v>
      </c>
      <c r="I1077" s="35" t="s">
        <v>4170</v>
      </c>
      <c r="J1077" s="35" t="s">
        <v>4163</v>
      </c>
      <c r="K1077" s="36">
        <v>0</v>
      </c>
      <c r="L1077" s="36">
        <v>0.14571607254534069</v>
      </c>
      <c r="M1077" s="36">
        <v>0.12883051907442136</v>
      </c>
      <c r="N1077" s="36">
        <f t="shared" si="16"/>
        <v>9.1515530539920675E-2</v>
      </c>
      <c r="O1077" s="35" t="s">
        <v>1395</v>
      </c>
      <c r="P1077" s="35"/>
    </row>
    <row r="1078" spans="1:16" s="37" customFormat="1" x14ac:dyDescent="0.35">
      <c r="A1078" s="35">
        <v>833</v>
      </c>
      <c r="B1078" s="35" t="s">
        <v>2895</v>
      </c>
      <c r="C1078" s="35" t="s">
        <v>2894</v>
      </c>
      <c r="D1078" s="35" t="s">
        <v>3279</v>
      </c>
      <c r="E1078" s="35" t="s">
        <v>3388</v>
      </c>
      <c r="F1078" s="35"/>
      <c r="G1078" s="35" t="s">
        <v>3388</v>
      </c>
      <c r="H1078" s="35" t="s">
        <v>2891</v>
      </c>
      <c r="I1078" s="35" t="s">
        <v>3391</v>
      </c>
      <c r="J1078" s="35" t="s">
        <v>3388</v>
      </c>
      <c r="K1078" s="36">
        <v>9.1304347826086943E-2</v>
      </c>
      <c r="L1078" s="36">
        <v>8.9130434782608681E-2</v>
      </c>
      <c r="M1078" s="36">
        <v>8.9130434782608681E-2</v>
      </c>
      <c r="N1078" s="36">
        <f t="shared" si="16"/>
        <v>8.9855072463768101E-2</v>
      </c>
      <c r="O1078" s="35" t="s">
        <v>1395</v>
      </c>
      <c r="P1078" s="35"/>
    </row>
    <row r="1079" spans="1:16" s="37" customFormat="1" x14ac:dyDescent="0.35">
      <c r="A1079" s="35">
        <v>1118</v>
      </c>
      <c r="B1079" s="35" t="s">
        <v>2895</v>
      </c>
      <c r="C1079" s="35" t="s">
        <v>2894</v>
      </c>
      <c r="D1079" s="35" t="s">
        <v>2893</v>
      </c>
      <c r="E1079" s="35" t="s">
        <v>2989</v>
      </c>
      <c r="F1079" s="35"/>
      <c r="G1079" s="35" t="s">
        <v>2987</v>
      </c>
      <c r="H1079" s="35" t="s">
        <v>2891</v>
      </c>
      <c r="I1079" s="35" t="s">
        <v>2990</v>
      </c>
      <c r="J1079" s="35" t="s">
        <v>2987</v>
      </c>
      <c r="K1079" s="36">
        <v>4.7058823529411764E-2</v>
      </c>
      <c r="L1079" s="36">
        <v>0.16470588235294115</v>
      </c>
      <c r="M1079" s="36">
        <v>5.6470588235294099E-2</v>
      </c>
      <c r="N1079" s="36">
        <f t="shared" si="16"/>
        <v>8.9411764705882343E-2</v>
      </c>
      <c r="O1079" s="35" t="s">
        <v>1395</v>
      </c>
      <c r="P1079" s="35"/>
    </row>
    <row r="1080" spans="1:16" s="37" customFormat="1" x14ac:dyDescent="0.35">
      <c r="A1080" s="35">
        <v>357</v>
      </c>
      <c r="B1080" s="35" t="s">
        <v>2895</v>
      </c>
      <c r="C1080" s="35" t="s">
        <v>3852</v>
      </c>
      <c r="D1080" s="35" t="s">
        <v>4105</v>
      </c>
      <c r="E1080" s="35" t="s">
        <v>4164</v>
      </c>
      <c r="F1080" s="35"/>
      <c r="G1080" s="35" t="s">
        <v>4163</v>
      </c>
      <c r="H1080" s="35" t="s">
        <v>2891</v>
      </c>
      <c r="I1080" s="35" t="s">
        <v>4171</v>
      </c>
      <c r="J1080" s="35" t="s">
        <v>4163</v>
      </c>
      <c r="K1080" s="36">
        <v>0</v>
      </c>
      <c r="L1080" s="36">
        <v>0.138211382113821</v>
      </c>
      <c r="M1080" s="36">
        <v>0.1266416510318949</v>
      </c>
      <c r="N1080" s="36">
        <f t="shared" si="16"/>
        <v>8.82843443819053E-2</v>
      </c>
      <c r="O1080" s="35" t="s">
        <v>1395</v>
      </c>
      <c r="P1080" s="35"/>
    </row>
    <row r="1081" spans="1:16" s="37" customFormat="1" x14ac:dyDescent="0.35">
      <c r="A1081" s="35">
        <v>1037</v>
      </c>
      <c r="B1081" s="35" t="s">
        <v>2895</v>
      </c>
      <c r="C1081" s="35" t="s">
        <v>2894</v>
      </c>
      <c r="D1081" s="35" t="s">
        <v>2893</v>
      </c>
      <c r="E1081" s="35" t="s">
        <v>3088</v>
      </c>
      <c r="F1081" s="35"/>
      <c r="G1081" s="35" t="s">
        <v>2932</v>
      </c>
      <c r="H1081" s="35" t="s">
        <v>2891</v>
      </c>
      <c r="I1081" s="35" t="s">
        <v>3103</v>
      </c>
      <c r="J1081" s="35" t="s">
        <v>2932</v>
      </c>
      <c r="K1081" s="36">
        <v>0.10215053763440839</v>
      </c>
      <c r="L1081" s="36">
        <v>7.0967741935483872E-2</v>
      </c>
      <c r="M1081" s="36">
        <v>9.0322580645161299E-2</v>
      </c>
      <c r="N1081" s="36">
        <f t="shared" si="16"/>
        <v>8.7813620071684514E-2</v>
      </c>
      <c r="O1081" s="35" t="s">
        <v>1395</v>
      </c>
      <c r="P1081" s="35"/>
    </row>
    <row r="1082" spans="1:16" s="37" customFormat="1" x14ac:dyDescent="0.35">
      <c r="A1082" s="35">
        <v>396</v>
      </c>
      <c r="B1082" s="35" t="s">
        <v>2895</v>
      </c>
      <c r="C1082" s="35" t="s">
        <v>3852</v>
      </c>
      <c r="D1082" s="35" t="s">
        <v>3851</v>
      </c>
      <c r="E1082" s="35" t="s">
        <v>4092</v>
      </c>
      <c r="F1082" s="35"/>
      <c r="G1082" s="35" t="s">
        <v>4043</v>
      </c>
      <c r="H1082" s="35" t="s">
        <v>3147</v>
      </c>
      <c r="I1082" s="35" t="s">
        <v>4098</v>
      </c>
      <c r="J1082" s="35" t="s">
        <v>4043</v>
      </c>
      <c r="K1082" s="36">
        <v>9.9133986928104573E-2</v>
      </c>
      <c r="L1082" s="36">
        <v>9.8039215686274495E-2</v>
      </c>
      <c r="M1082" s="36">
        <v>6.3180827886710131E-2</v>
      </c>
      <c r="N1082" s="36">
        <f t="shared" si="16"/>
        <v>8.6784676833696395E-2</v>
      </c>
      <c r="O1082" s="35" t="s">
        <v>1395</v>
      </c>
      <c r="P1082" s="35"/>
    </row>
    <row r="1083" spans="1:16" s="37" customFormat="1" x14ac:dyDescent="0.35">
      <c r="A1083" s="35">
        <v>220</v>
      </c>
      <c r="B1083" s="35" t="s">
        <v>2895</v>
      </c>
      <c r="C1083" s="35" t="s">
        <v>2894</v>
      </c>
      <c r="D1083" s="35" t="s">
        <v>89</v>
      </c>
      <c r="E1083" s="35" t="s">
        <v>4398</v>
      </c>
      <c r="F1083" s="35"/>
      <c r="G1083" s="35" t="s">
        <v>4388</v>
      </c>
      <c r="H1083" s="35" t="s">
        <v>2891</v>
      </c>
      <c r="I1083" s="35" t="s">
        <v>4397</v>
      </c>
      <c r="J1083" s="35" t="s">
        <v>4388</v>
      </c>
      <c r="K1083" s="36">
        <v>0.15550026488370064</v>
      </c>
      <c r="L1083" s="36">
        <v>0</v>
      </c>
      <c r="M1083" s="36">
        <v>0.10324483775811207</v>
      </c>
      <c r="N1083" s="36">
        <f t="shared" si="16"/>
        <v>8.6248367547270902E-2</v>
      </c>
      <c r="O1083" s="35" t="s">
        <v>1395</v>
      </c>
      <c r="P1083" s="35"/>
    </row>
    <row r="1084" spans="1:16" s="37" customFormat="1" x14ac:dyDescent="0.35">
      <c r="A1084" s="35">
        <v>267</v>
      </c>
      <c r="B1084" s="35" t="s">
        <v>2895</v>
      </c>
      <c r="C1084" s="35" t="s">
        <v>3852</v>
      </c>
      <c r="D1084" s="35" t="s">
        <v>4105</v>
      </c>
      <c r="E1084" s="35" t="s">
        <v>4175</v>
      </c>
      <c r="F1084" s="35"/>
      <c r="G1084" s="35" t="s">
        <v>4175</v>
      </c>
      <c r="H1084" s="35" t="s">
        <v>2891</v>
      </c>
      <c r="I1084" s="35" t="s">
        <v>4324</v>
      </c>
      <c r="J1084" s="35" t="s">
        <v>4323</v>
      </c>
      <c r="K1084" s="36">
        <v>0</v>
      </c>
      <c r="L1084" s="36">
        <v>8.5889570552147229E-2</v>
      </c>
      <c r="M1084" s="36">
        <v>0.17177914110429446</v>
      </c>
      <c r="N1084" s="36">
        <f t="shared" si="16"/>
        <v>8.5889570552147229E-2</v>
      </c>
      <c r="O1084" s="35" t="s">
        <v>1395</v>
      </c>
      <c r="P1084" s="35"/>
    </row>
    <row r="1085" spans="1:16" s="37" customFormat="1" x14ac:dyDescent="0.35">
      <c r="A1085" s="35">
        <v>725</v>
      </c>
      <c r="B1085" s="35" t="s">
        <v>2895</v>
      </c>
      <c r="C1085" s="35" t="s">
        <v>2894</v>
      </c>
      <c r="D1085" s="35" t="s">
        <v>3279</v>
      </c>
      <c r="E1085" s="35" t="s">
        <v>3518</v>
      </c>
      <c r="F1085" s="35"/>
      <c r="G1085" s="35" t="s">
        <v>3275</v>
      </c>
      <c r="H1085" s="35" t="s">
        <v>2891</v>
      </c>
      <c r="I1085" s="35" t="s">
        <v>3538</v>
      </c>
      <c r="J1085" s="35" t="s">
        <v>3275</v>
      </c>
      <c r="K1085" s="36">
        <v>6.5573770491803282E-2</v>
      </c>
      <c r="L1085" s="36">
        <v>6.2295081967213131E-2</v>
      </c>
      <c r="M1085" s="36">
        <v>0.12786885245901641</v>
      </c>
      <c r="N1085" s="36">
        <f t="shared" si="16"/>
        <v>8.5245901639344271E-2</v>
      </c>
      <c r="O1085" s="35" t="s">
        <v>1395</v>
      </c>
      <c r="P1085" s="35"/>
    </row>
    <row r="1086" spans="1:16" s="37" customFormat="1" x14ac:dyDescent="0.35">
      <c r="A1086" s="35">
        <v>926</v>
      </c>
      <c r="B1086" s="35" t="s">
        <v>2895</v>
      </c>
      <c r="C1086" s="35" t="s">
        <v>2894</v>
      </c>
      <c r="D1086" s="35" t="s">
        <v>2893</v>
      </c>
      <c r="E1086" s="35" t="s">
        <v>3252</v>
      </c>
      <c r="F1086" s="35"/>
      <c r="G1086" s="35" t="s">
        <v>2932</v>
      </c>
      <c r="H1086" s="35" t="s">
        <v>2891</v>
      </c>
      <c r="I1086" s="35" t="s">
        <v>3253</v>
      </c>
      <c r="J1086" s="35" t="s">
        <v>2932</v>
      </c>
      <c r="K1086" s="36">
        <v>0.10153846153846154</v>
      </c>
      <c r="L1086" s="36">
        <v>0.10769230769230771</v>
      </c>
      <c r="M1086" s="36">
        <v>4.6153846153846156E-2</v>
      </c>
      <c r="N1086" s="36">
        <f t="shared" si="16"/>
        <v>8.5128205128205139E-2</v>
      </c>
      <c r="O1086" s="35" t="s">
        <v>1395</v>
      </c>
      <c r="P1086" s="35"/>
    </row>
    <row r="1087" spans="1:16" s="37" customFormat="1" x14ac:dyDescent="0.35">
      <c r="A1087" s="35">
        <v>499</v>
      </c>
      <c r="B1087" s="35" t="s">
        <v>2895</v>
      </c>
      <c r="C1087" s="35" t="s">
        <v>3852</v>
      </c>
      <c r="D1087" s="35" t="s">
        <v>3851</v>
      </c>
      <c r="E1087" s="35" t="s">
        <v>3934</v>
      </c>
      <c r="F1087" s="35"/>
      <c r="G1087" s="35" t="s">
        <v>3848</v>
      </c>
      <c r="H1087" s="35" t="s">
        <v>2891</v>
      </c>
      <c r="I1087" s="35" t="s">
        <v>3940</v>
      </c>
      <c r="J1087" s="35" t="s">
        <v>3848</v>
      </c>
      <c r="K1087" s="36">
        <v>8.4388185654008435E-2</v>
      </c>
      <c r="L1087" s="36">
        <v>8.4388185654008435E-2</v>
      </c>
      <c r="M1087" s="36">
        <v>8.4388185654008435E-2</v>
      </c>
      <c r="N1087" s="36">
        <f t="shared" si="16"/>
        <v>8.4388185654008449E-2</v>
      </c>
      <c r="O1087" s="35" t="s">
        <v>1395</v>
      </c>
      <c r="P1087" s="35"/>
    </row>
    <row r="1088" spans="1:16" s="37" customFormat="1" x14ac:dyDescent="0.35">
      <c r="A1088" s="35">
        <v>756</v>
      </c>
      <c r="B1088" s="35" t="s">
        <v>2895</v>
      </c>
      <c r="C1088" s="35" t="s">
        <v>2894</v>
      </c>
      <c r="D1088" s="35" t="s">
        <v>3279</v>
      </c>
      <c r="E1088" s="35" t="s">
        <v>3342</v>
      </c>
      <c r="F1088" s="35"/>
      <c r="G1088" s="35" t="s">
        <v>3342</v>
      </c>
      <c r="H1088" s="35" t="s">
        <v>3147</v>
      </c>
      <c r="I1088" s="35" t="s">
        <v>3494</v>
      </c>
      <c r="J1088" s="35" t="s">
        <v>3342</v>
      </c>
      <c r="K1088" s="36">
        <v>0.14628091275673438</v>
      </c>
      <c r="L1088" s="36">
        <v>4.8780487804877988E-2</v>
      </c>
      <c r="M1088" s="36">
        <v>4.8780487804877988E-2</v>
      </c>
      <c r="N1088" s="36">
        <f t="shared" si="16"/>
        <v>8.1280629455496786E-2</v>
      </c>
      <c r="O1088" s="35" t="s">
        <v>1395</v>
      </c>
      <c r="P1088" s="35"/>
    </row>
    <row r="1089" spans="1:16" s="37" customFormat="1" x14ac:dyDescent="0.35">
      <c r="A1089" s="35">
        <v>387</v>
      </c>
      <c r="B1089" s="35" t="s">
        <v>2895</v>
      </c>
      <c r="C1089" s="35" t="s">
        <v>3852</v>
      </c>
      <c r="D1089" s="35" t="s">
        <v>4105</v>
      </c>
      <c r="E1089" s="35" t="s">
        <v>4117</v>
      </c>
      <c r="F1089" s="35"/>
      <c r="G1089" s="35" t="s">
        <v>4116</v>
      </c>
      <c r="H1089" s="35" t="s">
        <v>2891</v>
      </c>
      <c r="I1089" s="35" t="s">
        <v>4115</v>
      </c>
      <c r="J1089" s="35" t="s">
        <v>4114</v>
      </c>
      <c r="K1089" s="36">
        <v>9.1262135922330095E-2</v>
      </c>
      <c r="L1089" s="36">
        <v>0</v>
      </c>
      <c r="M1089" s="36">
        <v>0.1404530744336569</v>
      </c>
      <c r="N1089" s="36">
        <f t="shared" si="16"/>
        <v>7.723840345199566E-2</v>
      </c>
      <c r="O1089" s="35" t="s">
        <v>1395</v>
      </c>
      <c r="P1089" s="35"/>
    </row>
    <row r="1090" spans="1:16" s="37" customFormat="1" x14ac:dyDescent="0.35">
      <c r="A1090" s="35">
        <v>840</v>
      </c>
      <c r="B1090" s="35" t="s">
        <v>2895</v>
      </c>
      <c r="C1090" s="35" t="s">
        <v>2894</v>
      </c>
      <c r="D1090" s="35" t="s">
        <v>3279</v>
      </c>
      <c r="E1090" s="35" t="s">
        <v>3330</v>
      </c>
      <c r="F1090" s="35"/>
      <c r="G1090" s="35" t="s">
        <v>3330</v>
      </c>
      <c r="H1090" s="35" t="s">
        <v>2891</v>
      </c>
      <c r="I1090" s="35" t="s">
        <v>3380</v>
      </c>
      <c r="J1090" s="35" t="s">
        <v>3330</v>
      </c>
      <c r="K1090" s="36">
        <v>0.22396875000000002</v>
      </c>
      <c r="L1090" s="36">
        <v>0</v>
      </c>
      <c r="M1090" s="36">
        <v>0</v>
      </c>
      <c r="N1090" s="36">
        <f t="shared" si="16"/>
        <v>7.4656250000000007E-2</v>
      </c>
      <c r="O1090" s="35" t="s">
        <v>1395</v>
      </c>
      <c r="P1090" s="35"/>
    </row>
    <row r="1091" spans="1:16" s="37" customFormat="1" x14ac:dyDescent="0.35">
      <c r="A1091" s="35">
        <v>741</v>
      </c>
      <c r="B1091" s="35" t="s">
        <v>2895</v>
      </c>
      <c r="C1091" s="35" t="s">
        <v>2894</v>
      </c>
      <c r="D1091" s="35" t="s">
        <v>3279</v>
      </c>
      <c r="E1091" s="35" t="s">
        <v>3342</v>
      </c>
      <c r="F1091" s="35"/>
      <c r="G1091" s="35" t="s">
        <v>3342</v>
      </c>
      <c r="H1091" s="35" t="s">
        <v>3147</v>
      </c>
      <c r="I1091" s="35" t="s">
        <v>3514</v>
      </c>
      <c r="J1091" s="35" t="s">
        <v>3513</v>
      </c>
      <c r="K1091" s="36">
        <v>1.2547051442910916E-2</v>
      </c>
      <c r="L1091" s="36">
        <v>0.10333333333333336</v>
      </c>
      <c r="M1091" s="36">
        <v>9.9999999999999992E-2</v>
      </c>
      <c r="N1091" s="36">
        <f t="shared" ref="N1091:N1154" si="17">IFERROR(AVERAGE(K1091:M1091),0)</f>
        <v>7.1960128258748091E-2</v>
      </c>
      <c r="O1091" s="35" t="s">
        <v>1395</v>
      </c>
      <c r="P1091" s="35"/>
    </row>
    <row r="1092" spans="1:16" s="37" customFormat="1" x14ac:dyDescent="0.35">
      <c r="A1092" s="35">
        <v>259</v>
      </c>
      <c r="B1092" s="35" t="s">
        <v>2895</v>
      </c>
      <c r="C1092" s="35" t="s">
        <v>3852</v>
      </c>
      <c r="D1092" s="35" t="s">
        <v>4105</v>
      </c>
      <c r="E1092" s="35" t="s">
        <v>4104</v>
      </c>
      <c r="F1092" s="35"/>
      <c r="G1092" s="35" t="s">
        <v>4102</v>
      </c>
      <c r="H1092" s="35" t="s">
        <v>3147</v>
      </c>
      <c r="I1092" s="35" t="s">
        <v>4334</v>
      </c>
      <c r="J1092" s="35" t="s">
        <v>4102</v>
      </c>
      <c r="K1092" s="36">
        <v>0</v>
      </c>
      <c r="L1092" s="36">
        <v>0.11009174311926605</v>
      </c>
      <c r="M1092" s="36">
        <v>9.1743119266055037E-2</v>
      </c>
      <c r="N1092" s="36">
        <f t="shared" si="17"/>
        <v>6.7278287461773695E-2</v>
      </c>
      <c r="O1092" s="35" t="s">
        <v>1395</v>
      </c>
      <c r="P1092" s="35"/>
    </row>
    <row r="1093" spans="1:16" s="37" customFormat="1" x14ac:dyDescent="0.35">
      <c r="A1093" s="35">
        <v>359</v>
      </c>
      <c r="B1093" s="35" t="s">
        <v>2895</v>
      </c>
      <c r="C1093" s="35" t="s">
        <v>3852</v>
      </c>
      <c r="D1093" s="35" t="s">
        <v>4105</v>
      </c>
      <c r="E1093" s="35" t="s">
        <v>4164</v>
      </c>
      <c r="F1093" s="35"/>
      <c r="G1093" s="35" t="s">
        <v>4163</v>
      </c>
      <c r="H1093" s="35" t="s">
        <v>2891</v>
      </c>
      <c r="I1093" s="35" t="s">
        <v>4169</v>
      </c>
      <c r="J1093" s="35" t="s">
        <v>4163</v>
      </c>
      <c r="K1093" s="36">
        <v>0</v>
      </c>
      <c r="L1093" s="36">
        <v>0.10131332082551593</v>
      </c>
      <c r="M1093" s="36">
        <v>9.8811757348342577E-2</v>
      </c>
      <c r="N1093" s="36">
        <f t="shared" si="17"/>
        <v>6.6708359391286165E-2</v>
      </c>
      <c r="O1093" s="35" t="s">
        <v>1395</v>
      </c>
      <c r="P1093" s="35"/>
    </row>
    <row r="1094" spans="1:16" s="37" customFormat="1" x14ac:dyDescent="0.35">
      <c r="A1094" s="35">
        <v>841</v>
      </c>
      <c r="B1094" s="35" t="s">
        <v>2895</v>
      </c>
      <c r="C1094" s="35" t="s">
        <v>2894</v>
      </c>
      <c r="D1094" s="35" t="s">
        <v>3279</v>
      </c>
      <c r="E1094" s="35" t="s">
        <v>3330</v>
      </c>
      <c r="F1094" s="35"/>
      <c r="G1094" s="35" t="s">
        <v>3330</v>
      </c>
      <c r="H1094" s="35" t="s">
        <v>2891</v>
      </c>
      <c r="I1094" s="35" t="s">
        <v>3379</v>
      </c>
      <c r="J1094" s="35" t="s">
        <v>3330</v>
      </c>
      <c r="K1094" s="36">
        <v>0.1993006993006993</v>
      </c>
      <c r="L1094" s="36">
        <v>0</v>
      </c>
      <c r="M1094" s="36">
        <v>0</v>
      </c>
      <c r="N1094" s="36">
        <f t="shared" si="17"/>
        <v>6.6433566433566432E-2</v>
      </c>
      <c r="O1094" s="35" t="s">
        <v>1395</v>
      </c>
      <c r="P1094" s="35"/>
    </row>
    <row r="1095" spans="1:16" s="37" customFormat="1" x14ac:dyDescent="0.35">
      <c r="A1095" s="35">
        <v>1119</v>
      </c>
      <c r="B1095" s="35" t="s">
        <v>2895</v>
      </c>
      <c r="C1095" s="35" t="s">
        <v>2894</v>
      </c>
      <c r="D1095" s="35" t="s">
        <v>2893</v>
      </c>
      <c r="E1095" s="35" t="s">
        <v>2989</v>
      </c>
      <c r="F1095" s="35"/>
      <c r="G1095" s="35" t="s">
        <v>2987</v>
      </c>
      <c r="H1095" s="35" t="s">
        <v>2891</v>
      </c>
      <c r="I1095" s="35" t="s">
        <v>2988</v>
      </c>
      <c r="J1095" s="35" t="s">
        <v>2987</v>
      </c>
      <c r="K1095" s="36">
        <v>2.3529411764705875E-2</v>
      </c>
      <c r="L1095" s="36">
        <v>0.1372549019607843</v>
      </c>
      <c r="M1095" s="36">
        <v>3.1372549019607836E-2</v>
      </c>
      <c r="N1095" s="36">
        <f t="shared" si="17"/>
        <v>6.4052287581699341E-2</v>
      </c>
      <c r="O1095" s="35" t="s">
        <v>1395</v>
      </c>
      <c r="P1095" s="35"/>
    </row>
    <row r="1096" spans="1:16" s="37" customFormat="1" x14ac:dyDescent="0.35">
      <c r="A1096" s="35">
        <v>752</v>
      </c>
      <c r="B1096" s="35" t="s">
        <v>2895</v>
      </c>
      <c r="C1096" s="35" t="s">
        <v>2894</v>
      </c>
      <c r="D1096" s="35" t="s">
        <v>3279</v>
      </c>
      <c r="E1096" s="35" t="s">
        <v>3468</v>
      </c>
      <c r="F1096" s="35"/>
      <c r="G1096" s="35" t="s">
        <v>1259</v>
      </c>
      <c r="H1096" s="35" t="s">
        <v>3147</v>
      </c>
      <c r="I1096" s="35" t="s">
        <v>3501</v>
      </c>
      <c r="J1096" s="35" t="s">
        <v>1259</v>
      </c>
      <c r="K1096" s="36">
        <v>6.3666707766801139E-2</v>
      </c>
      <c r="L1096" s="36">
        <v>5.9090909090909124E-2</v>
      </c>
      <c r="M1096" s="36">
        <v>6.8181818181818177E-2</v>
      </c>
      <c r="N1096" s="36">
        <f t="shared" si="17"/>
        <v>6.364647834650948E-2</v>
      </c>
      <c r="O1096" s="35" t="s">
        <v>1395</v>
      </c>
      <c r="P1096" s="35"/>
    </row>
    <row r="1097" spans="1:16" s="37" customFormat="1" x14ac:dyDescent="0.35">
      <c r="A1097" s="35">
        <v>925</v>
      </c>
      <c r="B1097" s="35" t="s">
        <v>2895</v>
      </c>
      <c r="C1097" s="35" t="s">
        <v>2894</v>
      </c>
      <c r="D1097" s="35" t="s">
        <v>2893</v>
      </c>
      <c r="E1097" s="35" t="s">
        <v>3252</v>
      </c>
      <c r="F1097" s="35"/>
      <c r="G1097" s="35" t="s">
        <v>2932</v>
      </c>
      <c r="H1097" s="35" t="s">
        <v>2891</v>
      </c>
      <c r="I1097" s="35" t="s">
        <v>3254</v>
      </c>
      <c r="J1097" s="35" t="s">
        <v>2932</v>
      </c>
      <c r="K1097" s="36">
        <v>7.5409836065573776E-2</v>
      </c>
      <c r="L1097" s="36">
        <v>8.196721311475412E-2</v>
      </c>
      <c r="M1097" s="36">
        <v>3.2786885245901634E-2</v>
      </c>
      <c r="N1097" s="36">
        <f t="shared" si="17"/>
        <v>6.3387978142076515E-2</v>
      </c>
      <c r="O1097" s="35" t="s">
        <v>1395</v>
      </c>
      <c r="P1097" s="35"/>
    </row>
    <row r="1098" spans="1:16" s="37" customFormat="1" x14ac:dyDescent="0.35">
      <c r="A1098" s="35">
        <v>266</v>
      </c>
      <c r="B1098" s="35" t="s">
        <v>2895</v>
      </c>
      <c r="C1098" s="35" t="s">
        <v>3852</v>
      </c>
      <c r="D1098" s="35" t="s">
        <v>4105</v>
      </c>
      <c r="E1098" s="35" t="s">
        <v>4189</v>
      </c>
      <c r="F1098" s="35"/>
      <c r="G1098" s="35" t="s">
        <v>4158</v>
      </c>
      <c r="H1098" s="35" t="s">
        <v>2891</v>
      </c>
      <c r="I1098" s="35" t="s">
        <v>4326</v>
      </c>
      <c r="J1098" s="35" t="s">
        <v>4325</v>
      </c>
      <c r="K1098" s="36">
        <v>0</v>
      </c>
      <c r="L1098" s="36">
        <v>8.4639498432601892E-2</v>
      </c>
      <c r="M1098" s="36">
        <v>8.1504702194357376E-2</v>
      </c>
      <c r="N1098" s="36">
        <f t="shared" si="17"/>
        <v>5.538140020898643E-2</v>
      </c>
      <c r="O1098" s="35" t="s">
        <v>1395</v>
      </c>
      <c r="P1098" s="35"/>
    </row>
    <row r="1099" spans="1:16" s="37" customFormat="1" x14ac:dyDescent="0.35">
      <c r="A1099" s="35">
        <v>432</v>
      </c>
      <c r="B1099" s="35" t="s">
        <v>2895</v>
      </c>
      <c r="C1099" s="35" t="s">
        <v>3852</v>
      </c>
      <c r="D1099" s="35" t="s">
        <v>3851</v>
      </c>
      <c r="E1099" s="35" t="s">
        <v>4056</v>
      </c>
      <c r="F1099" s="35"/>
      <c r="G1099" s="35" t="s">
        <v>4043</v>
      </c>
      <c r="H1099" s="35" t="s">
        <v>2891</v>
      </c>
      <c r="I1099" s="35" t="s">
        <v>4055</v>
      </c>
      <c r="J1099" s="35" t="s">
        <v>4043</v>
      </c>
      <c r="K1099" s="36">
        <v>0.16216216216216212</v>
      </c>
      <c r="L1099" s="36">
        <v>0</v>
      </c>
      <c r="M1099" s="36">
        <v>0</v>
      </c>
      <c r="N1099" s="36">
        <f t="shared" si="17"/>
        <v>5.4054054054054036E-2</v>
      </c>
      <c r="O1099" s="35" t="s">
        <v>1395</v>
      </c>
      <c r="P1099" s="35"/>
    </row>
    <row r="1100" spans="1:16" s="37" customFormat="1" x14ac:dyDescent="0.35">
      <c r="A1100" s="35">
        <v>994</v>
      </c>
      <c r="B1100" s="35" t="s">
        <v>2895</v>
      </c>
      <c r="C1100" s="35" t="s">
        <v>2894</v>
      </c>
      <c r="D1100" s="35" t="s">
        <v>2893</v>
      </c>
      <c r="E1100" s="35" t="s">
        <v>3159</v>
      </c>
      <c r="F1100" s="35"/>
      <c r="G1100" s="35" t="s">
        <v>2979</v>
      </c>
      <c r="H1100" s="35" t="s">
        <v>2891</v>
      </c>
      <c r="I1100" s="35" t="s">
        <v>3160</v>
      </c>
      <c r="J1100" s="35" t="s">
        <v>2979</v>
      </c>
      <c r="K1100" s="36">
        <v>4.4368600682593851E-2</v>
      </c>
      <c r="L1100" s="36">
        <v>5.6894197952218437E-2</v>
      </c>
      <c r="M1100" s="36">
        <v>3.7542662116040952E-2</v>
      </c>
      <c r="N1100" s="36">
        <f t="shared" si="17"/>
        <v>4.6268486916951075E-2</v>
      </c>
      <c r="O1100" s="35" t="s">
        <v>1395</v>
      </c>
      <c r="P1100" s="35"/>
    </row>
    <row r="1101" spans="1:16" s="37" customFormat="1" x14ac:dyDescent="0.35">
      <c r="A1101" s="35">
        <v>916</v>
      </c>
      <c r="B1101" s="35" t="s">
        <v>2895</v>
      </c>
      <c r="C1101" s="35" t="s">
        <v>2894</v>
      </c>
      <c r="D1101" s="35" t="s">
        <v>2893</v>
      </c>
      <c r="E1101" s="35" t="s">
        <v>2979</v>
      </c>
      <c r="F1101" s="35"/>
      <c r="G1101" s="35" t="s">
        <v>2979</v>
      </c>
      <c r="H1101" s="35" t="s">
        <v>2891</v>
      </c>
      <c r="I1101" s="35" t="s">
        <v>3263</v>
      </c>
      <c r="J1101" s="35" t="s">
        <v>2979</v>
      </c>
      <c r="K1101" s="36">
        <v>0.05</v>
      </c>
      <c r="L1101" s="36">
        <v>4.1666666666666671E-2</v>
      </c>
      <c r="M1101" s="36">
        <v>4.1666666666666671E-2</v>
      </c>
      <c r="N1101" s="36">
        <f t="shared" si="17"/>
        <v>4.4444444444444453E-2</v>
      </c>
      <c r="O1101" s="35" t="s">
        <v>1395</v>
      </c>
      <c r="P1101" s="35"/>
    </row>
    <row r="1102" spans="1:16" s="37" customFormat="1" x14ac:dyDescent="0.35">
      <c r="A1102" s="35">
        <v>1065</v>
      </c>
      <c r="B1102" s="35" t="s">
        <v>2895</v>
      </c>
      <c r="C1102" s="35" t="s">
        <v>2894</v>
      </c>
      <c r="D1102" s="35" t="s">
        <v>2893</v>
      </c>
      <c r="E1102" s="35" t="s">
        <v>3065</v>
      </c>
      <c r="F1102" s="35"/>
      <c r="G1102" s="35" t="s">
        <v>2889</v>
      </c>
      <c r="H1102" s="35" t="s">
        <v>2891</v>
      </c>
      <c r="I1102" s="35" t="s">
        <v>3066</v>
      </c>
      <c r="J1102" s="35" t="s">
        <v>2889</v>
      </c>
      <c r="K1102" s="36">
        <v>5.8823529411764705E-2</v>
      </c>
      <c r="L1102" s="36">
        <v>2.3529411764705879E-2</v>
      </c>
      <c r="M1102" s="36">
        <v>2.3529411764705882E-2</v>
      </c>
      <c r="N1102" s="36">
        <f t="shared" si="17"/>
        <v>3.5294117647058823E-2</v>
      </c>
      <c r="O1102" s="35" t="s">
        <v>1395</v>
      </c>
      <c r="P1102" s="35"/>
    </row>
    <row r="1103" spans="1:16" s="37" customFormat="1" x14ac:dyDescent="0.35">
      <c r="A1103" s="35">
        <v>919</v>
      </c>
      <c r="B1103" s="35" t="s">
        <v>2895</v>
      </c>
      <c r="C1103" s="35" t="s">
        <v>2894</v>
      </c>
      <c r="D1103" s="35" t="s">
        <v>2893</v>
      </c>
      <c r="E1103" s="35" t="s">
        <v>2979</v>
      </c>
      <c r="F1103" s="35"/>
      <c r="G1103" s="35" t="s">
        <v>2979</v>
      </c>
      <c r="H1103" s="35" t="s">
        <v>2891</v>
      </c>
      <c r="I1103" s="35" t="s">
        <v>3260</v>
      </c>
      <c r="J1103" s="35" t="s">
        <v>2979</v>
      </c>
      <c r="K1103" s="36">
        <v>2.5000000000000001E-2</v>
      </c>
      <c r="L1103" s="36">
        <v>2.0833333333333336E-2</v>
      </c>
      <c r="M1103" s="36">
        <v>2.0833333333333336E-2</v>
      </c>
      <c r="N1103" s="36">
        <f t="shared" si="17"/>
        <v>2.2222222222222227E-2</v>
      </c>
      <c r="O1103" s="35" t="s">
        <v>1395</v>
      </c>
      <c r="P1103" s="35"/>
    </row>
    <row r="1104" spans="1:16" s="37" customFormat="1" x14ac:dyDescent="0.35">
      <c r="A1104" s="35">
        <v>912</v>
      </c>
      <c r="B1104" s="35" t="s">
        <v>2895</v>
      </c>
      <c r="C1104" s="35" t="s">
        <v>2894</v>
      </c>
      <c r="D1104" s="35" t="s">
        <v>2893</v>
      </c>
      <c r="E1104" s="35" t="s">
        <v>2979</v>
      </c>
      <c r="F1104" s="35"/>
      <c r="G1104" s="35" t="s">
        <v>2979</v>
      </c>
      <c r="H1104" s="35" t="s">
        <v>2891</v>
      </c>
      <c r="I1104" s="35" t="s">
        <v>3267</v>
      </c>
      <c r="J1104" s="35" t="s">
        <v>2979</v>
      </c>
      <c r="K1104" s="36">
        <v>0</v>
      </c>
      <c r="L1104" s="36">
        <v>3.3333333333333333E-2</v>
      </c>
      <c r="M1104" s="36">
        <v>3.3333333333333333E-2</v>
      </c>
      <c r="N1104" s="36">
        <f t="shared" si="17"/>
        <v>2.2222222222222223E-2</v>
      </c>
      <c r="O1104" s="35" t="s">
        <v>1395</v>
      </c>
      <c r="P1104" s="35"/>
    </row>
    <row r="1105" spans="1:16" s="37" customFormat="1" x14ac:dyDescent="0.35">
      <c r="A1105" s="35">
        <v>744</v>
      </c>
      <c r="B1105" s="35" t="s">
        <v>2895</v>
      </c>
      <c r="C1105" s="35" t="s">
        <v>2894</v>
      </c>
      <c r="D1105" s="35" t="s">
        <v>3279</v>
      </c>
      <c r="E1105" s="35" t="s">
        <v>3491</v>
      </c>
      <c r="F1105" s="35"/>
      <c r="G1105" s="35" t="s">
        <v>3284</v>
      </c>
      <c r="H1105" s="35" t="s">
        <v>3147</v>
      </c>
      <c r="I1105" s="35" t="s">
        <v>3510</v>
      </c>
      <c r="J1105" s="35" t="s">
        <v>3344</v>
      </c>
      <c r="K1105" s="36">
        <v>1.6740088105726872E-2</v>
      </c>
      <c r="L1105" s="36">
        <v>2.4561403508772103E-2</v>
      </c>
      <c r="M1105" s="36">
        <v>2.4561403508772103E-2</v>
      </c>
      <c r="N1105" s="36">
        <f t="shared" si="17"/>
        <v>2.1954298374423694E-2</v>
      </c>
      <c r="O1105" s="35" t="s">
        <v>1395</v>
      </c>
      <c r="P1105" s="35"/>
    </row>
    <row r="1106" spans="1:16" s="37" customFormat="1" x14ac:dyDescent="0.35">
      <c r="A1106" s="35">
        <v>479</v>
      </c>
      <c r="B1106" s="35" t="s">
        <v>2895</v>
      </c>
      <c r="C1106" s="35" t="s">
        <v>3852</v>
      </c>
      <c r="D1106" s="35" t="s">
        <v>3851</v>
      </c>
      <c r="E1106" s="35" t="s">
        <v>3971</v>
      </c>
      <c r="F1106" s="35"/>
      <c r="G1106" s="35" t="s">
        <v>3848</v>
      </c>
      <c r="H1106" s="35" t="s">
        <v>2891</v>
      </c>
      <c r="I1106" s="35" t="s">
        <v>3973</v>
      </c>
      <c r="J1106" s="35" t="s">
        <v>3972</v>
      </c>
      <c r="K1106" s="36">
        <v>1.3157894736842106E-2</v>
      </c>
      <c r="L1106" s="36">
        <v>1.3157894736842106E-2</v>
      </c>
      <c r="M1106" s="36">
        <v>2.1052631578947368E-2</v>
      </c>
      <c r="N1106" s="36">
        <f t="shared" si="17"/>
        <v>1.5789473684210527E-2</v>
      </c>
      <c r="O1106" s="35" t="s">
        <v>1395</v>
      </c>
      <c r="P1106" s="35"/>
    </row>
    <row r="1107" spans="1:16" s="37" customFormat="1" x14ac:dyDescent="0.35">
      <c r="A1107" s="35">
        <v>1006</v>
      </c>
      <c r="B1107" s="35" t="s">
        <v>2895</v>
      </c>
      <c r="C1107" s="35" t="s">
        <v>2894</v>
      </c>
      <c r="D1107" s="35" t="s">
        <v>2893</v>
      </c>
      <c r="E1107" s="35" t="s">
        <v>3088</v>
      </c>
      <c r="F1107" s="35"/>
      <c r="G1107" s="35" t="s">
        <v>2932</v>
      </c>
      <c r="H1107" s="35" t="s">
        <v>2891</v>
      </c>
      <c r="I1107" s="35" t="s">
        <v>3143</v>
      </c>
      <c r="J1107" s="35" t="s">
        <v>2932</v>
      </c>
      <c r="K1107" s="36">
        <v>1.2698412698412697E-2</v>
      </c>
      <c r="L1107" s="36">
        <v>1.2698412698412697E-2</v>
      </c>
      <c r="M1107" s="36">
        <v>6.3492063492063492E-3</v>
      </c>
      <c r="N1107" s="36">
        <f t="shared" si="17"/>
        <v>1.0582010582010581E-2</v>
      </c>
      <c r="O1107" s="35" t="s">
        <v>1395</v>
      </c>
      <c r="P1107" s="35"/>
    </row>
    <row r="1108" spans="1:16" s="37" customFormat="1" x14ac:dyDescent="0.35">
      <c r="A1108" s="35">
        <v>214</v>
      </c>
      <c r="B1108" s="35" t="s">
        <v>2895</v>
      </c>
      <c r="C1108" s="35" t="s">
        <v>2894</v>
      </c>
      <c r="D1108" s="35" t="s">
        <v>89</v>
      </c>
      <c r="E1108" s="35" t="s">
        <v>4394</v>
      </c>
      <c r="F1108" s="35"/>
      <c r="G1108" s="35" t="s">
        <v>4388</v>
      </c>
      <c r="H1108" s="35" t="s">
        <v>2891</v>
      </c>
      <c r="I1108" s="35" t="s">
        <v>4405</v>
      </c>
      <c r="J1108" s="35" t="s">
        <v>4388</v>
      </c>
      <c r="K1108" s="36">
        <v>0</v>
      </c>
      <c r="L1108" s="36">
        <v>0</v>
      </c>
      <c r="M1108" s="36">
        <v>2.2757554921057192E-2</v>
      </c>
      <c r="N1108" s="36">
        <f t="shared" si="17"/>
        <v>7.5858516403523972E-3</v>
      </c>
      <c r="O1108" s="35" t="s">
        <v>1395</v>
      </c>
      <c r="P1108" s="35"/>
    </row>
    <row r="1109" spans="1:16" s="37" customFormat="1" x14ac:dyDescent="0.35">
      <c r="A1109" s="35">
        <v>210</v>
      </c>
      <c r="B1109" s="35" t="s">
        <v>2895</v>
      </c>
      <c r="C1109" s="35" t="s">
        <v>2894</v>
      </c>
      <c r="D1109" s="35" t="s">
        <v>89</v>
      </c>
      <c r="E1109" s="35" t="s">
        <v>4404</v>
      </c>
      <c r="F1109" s="35"/>
      <c r="G1109" s="35" t="s">
        <v>4388</v>
      </c>
      <c r="H1109" s="35" t="s">
        <v>2891</v>
      </c>
      <c r="I1109" s="35" t="s">
        <v>4409</v>
      </c>
      <c r="J1109" s="35" t="s">
        <v>4388</v>
      </c>
      <c r="K1109" s="36">
        <v>0</v>
      </c>
      <c r="L1109" s="36">
        <v>0</v>
      </c>
      <c r="M1109" s="36">
        <v>2.0792090308932278E-2</v>
      </c>
      <c r="N1109" s="36">
        <f t="shared" si="17"/>
        <v>6.9306967696440925E-3</v>
      </c>
      <c r="O1109" s="35" t="s">
        <v>1395</v>
      </c>
      <c r="P1109" s="35"/>
    </row>
    <row r="1110" spans="1:16" s="37" customFormat="1" x14ac:dyDescent="0.35">
      <c r="A1110" s="35">
        <v>482</v>
      </c>
      <c r="B1110" s="35" t="s">
        <v>2895</v>
      </c>
      <c r="C1110" s="35" t="s">
        <v>3852</v>
      </c>
      <c r="D1110" s="35" t="s">
        <v>3851</v>
      </c>
      <c r="E1110" s="35" t="s">
        <v>3960</v>
      </c>
      <c r="F1110" s="35"/>
      <c r="G1110" s="35" t="s">
        <v>3959</v>
      </c>
      <c r="H1110" s="35" t="s">
        <v>2891</v>
      </c>
      <c r="I1110" s="35" t="s">
        <v>3966</v>
      </c>
      <c r="J1110" s="35" t="s">
        <v>3965</v>
      </c>
      <c r="K1110" s="36">
        <v>6.4724919093851144E-3</v>
      </c>
      <c r="L1110" s="36">
        <v>3.2362459546925568E-3</v>
      </c>
      <c r="M1110" s="36">
        <v>9.7087378640776708E-3</v>
      </c>
      <c r="N1110" s="36">
        <f t="shared" si="17"/>
        <v>6.4724919093851136E-3</v>
      </c>
      <c r="O1110" s="35" t="s">
        <v>1395</v>
      </c>
      <c r="P1110" s="35"/>
    </row>
    <row r="1111" spans="1:16" s="37" customFormat="1" x14ac:dyDescent="0.35">
      <c r="A1111" s="35">
        <v>1031</v>
      </c>
      <c r="B1111" s="35" t="s">
        <v>2895</v>
      </c>
      <c r="C1111" s="35" t="s">
        <v>2894</v>
      </c>
      <c r="D1111" s="35" t="s">
        <v>2893</v>
      </c>
      <c r="E1111" s="35" t="s">
        <v>3107</v>
      </c>
      <c r="F1111" s="35"/>
      <c r="G1111" s="35" t="s">
        <v>3107</v>
      </c>
      <c r="H1111" s="35" t="s">
        <v>2891</v>
      </c>
      <c r="I1111" s="35" t="s">
        <v>3110</v>
      </c>
      <c r="J1111" s="35" t="s">
        <v>3107</v>
      </c>
      <c r="K1111" s="36">
        <v>3.3112582781456962E-3</v>
      </c>
      <c r="L1111" s="36">
        <v>3.9735099337748344E-3</v>
      </c>
      <c r="M1111" s="36">
        <v>4.3046357615894038E-3</v>
      </c>
      <c r="N1111" s="36">
        <f t="shared" si="17"/>
        <v>3.8631346578366448E-3</v>
      </c>
      <c r="O1111" s="35" t="s">
        <v>1395</v>
      </c>
      <c r="P1111" s="35"/>
    </row>
    <row r="1112" spans="1:16" s="37" customFormat="1" x14ac:dyDescent="0.35">
      <c r="A1112" s="35">
        <v>125</v>
      </c>
      <c r="B1112" s="35" t="s">
        <v>2895</v>
      </c>
      <c r="C1112" s="35" t="s">
        <v>2894</v>
      </c>
      <c r="D1112" s="35" t="s">
        <v>89</v>
      </c>
      <c r="E1112" s="35" t="s">
        <v>4536</v>
      </c>
      <c r="F1112" s="35"/>
      <c r="G1112" s="35" t="s">
        <v>4534</v>
      </c>
      <c r="H1112" s="35" t="s">
        <v>2891</v>
      </c>
      <c r="I1112" s="35" t="s">
        <v>4535</v>
      </c>
      <c r="J1112" s="35" t="s">
        <v>4534</v>
      </c>
      <c r="K1112" s="36">
        <v>0</v>
      </c>
      <c r="L1112" s="36">
        <v>0</v>
      </c>
      <c r="M1112" s="36">
        <v>0</v>
      </c>
      <c r="N1112" s="36">
        <f t="shared" si="17"/>
        <v>0</v>
      </c>
      <c r="O1112" s="35" t="s">
        <v>1395</v>
      </c>
      <c r="P1112" s="35"/>
    </row>
    <row r="1113" spans="1:16" s="37" customFormat="1" x14ac:dyDescent="0.35">
      <c r="A1113" s="35">
        <v>138</v>
      </c>
      <c r="B1113" s="35" t="s">
        <v>2895</v>
      </c>
      <c r="C1113" s="35" t="s">
        <v>2894</v>
      </c>
      <c r="D1113" s="35" t="s">
        <v>89</v>
      </c>
      <c r="E1113" s="35" t="s">
        <v>4510</v>
      </c>
      <c r="F1113" s="35"/>
      <c r="G1113" s="35" t="s">
        <v>4509</v>
      </c>
      <c r="H1113" s="35" t="s">
        <v>2891</v>
      </c>
      <c r="I1113" s="35" t="s">
        <v>4511</v>
      </c>
      <c r="J1113" s="35" t="s">
        <v>4509</v>
      </c>
      <c r="K1113" s="36">
        <v>0</v>
      </c>
      <c r="L1113" s="36">
        <v>0</v>
      </c>
      <c r="M1113" s="36">
        <v>0</v>
      </c>
      <c r="N1113" s="36">
        <f t="shared" si="17"/>
        <v>0</v>
      </c>
      <c r="O1113" s="35" t="s">
        <v>1395</v>
      </c>
      <c r="P1113" s="35"/>
    </row>
    <row r="1114" spans="1:16" s="37" customFormat="1" x14ac:dyDescent="0.35">
      <c r="A1114" s="35">
        <v>148</v>
      </c>
      <c r="B1114" s="35" t="s">
        <v>2895</v>
      </c>
      <c r="C1114" s="35" t="s">
        <v>2894</v>
      </c>
      <c r="D1114" s="35" t="s">
        <v>89</v>
      </c>
      <c r="E1114" s="35" t="s">
        <v>4491</v>
      </c>
      <c r="F1114" s="35"/>
      <c r="G1114" s="35" t="s">
        <v>4490</v>
      </c>
      <c r="H1114" s="35" t="s">
        <v>2891</v>
      </c>
      <c r="I1114" s="35" t="s">
        <v>4489</v>
      </c>
      <c r="J1114" s="35" t="s">
        <v>4488</v>
      </c>
      <c r="K1114" s="36">
        <v>0</v>
      </c>
      <c r="L1114" s="36">
        <v>0</v>
      </c>
      <c r="M1114" s="36">
        <v>0</v>
      </c>
      <c r="N1114" s="36">
        <f t="shared" si="17"/>
        <v>0</v>
      </c>
      <c r="O1114" s="35" t="s">
        <v>1395</v>
      </c>
      <c r="P1114" s="35"/>
    </row>
    <row r="1115" spans="1:16" s="37" customFormat="1" x14ac:dyDescent="0.35">
      <c r="A1115" s="35">
        <v>187</v>
      </c>
      <c r="B1115" s="35" t="s">
        <v>2895</v>
      </c>
      <c r="C1115" s="35" t="s">
        <v>2894</v>
      </c>
      <c r="D1115" s="35" t="s">
        <v>89</v>
      </c>
      <c r="E1115" s="35" t="s">
        <v>4404</v>
      </c>
      <c r="F1115" s="35"/>
      <c r="G1115" s="35" t="s">
        <v>4388</v>
      </c>
      <c r="H1115" s="35" t="s">
        <v>2891</v>
      </c>
      <c r="I1115" s="35" t="s">
        <v>4436</v>
      </c>
      <c r="J1115" s="35" t="s">
        <v>4388</v>
      </c>
      <c r="K1115" s="36">
        <v>0</v>
      </c>
      <c r="L1115" s="36">
        <v>0</v>
      </c>
      <c r="M1115" s="36">
        <v>0</v>
      </c>
      <c r="N1115" s="36">
        <f t="shared" si="17"/>
        <v>0</v>
      </c>
      <c r="O1115" s="35" t="s">
        <v>1395</v>
      </c>
      <c r="P1115" s="35"/>
    </row>
    <row r="1116" spans="1:16" s="37" customFormat="1" x14ac:dyDescent="0.35">
      <c r="A1116" s="35">
        <v>192</v>
      </c>
      <c r="B1116" s="35" t="s">
        <v>2895</v>
      </c>
      <c r="C1116" s="35" t="s">
        <v>2894</v>
      </c>
      <c r="D1116" s="35" t="s">
        <v>89</v>
      </c>
      <c r="E1116" s="35" t="s">
        <v>4431</v>
      </c>
      <c r="F1116" s="35"/>
      <c r="G1116" s="35" t="s">
        <v>4388</v>
      </c>
      <c r="H1116" s="35" t="s">
        <v>2891</v>
      </c>
      <c r="I1116" s="35" t="s">
        <v>4430</v>
      </c>
      <c r="J1116" s="35" t="s">
        <v>4388</v>
      </c>
      <c r="K1116" s="36">
        <v>0</v>
      </c>
      <c r="L1116" s="36">
        <v>0</v>
      </c>
      <c r="M1116" s="36">
        <v>0</v>
      </c>
      <c r="N1116" s="36">
        <f t="shared" si="17"/>
        <v>0</v>
      </c>
      <c r="O1116" s="35" t="s">
        <v>1395</v>
      </c>
      <c r="P1116" s="35"/>
    </row>
    <row r="1117" spans="1:16" s="37" customFormat="1" x14ac:dyDescent="0.35">
      <c r="A1117" s="35">
        <v>219</v>
      </c>
      <c r="B1117" s="35" t="s">
        <v>2895</v>
      </c>
      <c r="C1117" s="35" t="s">
        <v>2894</v>
      </c>
      <c r="D1117" s="35" t="s">
        <v>89</v>
      </c>
      <c r="E1117" s="35" t="s">
        <v>2444</v>
      </c>
      <c r="F1117" s="35"/>
      <c r="G1117" s="35" t="s">
        <v>2444</v>
      </c>
      <c r="H1117" s="35" t="s">
        <v>2444</v>
      </c>
      <c r="I1117" s="35" t="s">
        <v>4399</v>
      </c>
      <c r="J1117" s="35" t="s">
        <v>4388</v>
      </c>
      <c r="K1117" s="36">
        <v>0</v>
      </c>
      <c r="L1117" s="36">
        <v>0</v>
      </c>
      <c r="M1117" s="36">
        <v>0</v>
      </c>
      <c r="N1117" s="36">
        <f t="shared" si="17"/>
        <v>0</v>
      </c>
      <c r="O1117" s="35" t="s">
        <v>1395</v>
      </c>
      <c r="P1117" s="35"/>
    </row>
    <row r="1118" spans="1:16" s="37" customFormat="1" x14ac:dyDescent="0.35">
      <c r="A1118" s="35">
        <v>224</v>
      </c>
      <c r="B1118" s="35" t="s">
        <v>2895</v>
      </c>
      <c r="C1118" s="35" t="s">
        <v>2894</v>
      </c>
      <c r="D1118" s="35" t="s">
        <v>89</v>
      </c>
      <c r="E1118" s="35" t="s">
        <v>4390</v>
      </c>
      <c r="F1118" s="35"/>
      <c r="G1118" s="35" t="s">
        <v>4388</v>
      </c>
      <c r="H1118" s="35" t="s">
        <v>3277</v>
      </c>
      <c r="I1118" s="35" t="s">
        <v>4389</v>
      </c>
      <c r="J1118" s="35" t="s">
        <v>4388</v>
      </c>
      <c r="K1118" s="36">
        <v>0</v>
      </c>
      <c r="L1118" s="36">
        <v>0</v>
      </c>
      <c r="M1118" s="36">
        <v>0</v>
      </c>
      <c r="N1118" s="36">
        <f t="shared" si="17"/>
        <v>0</v>
      </c>
      <c r="O1118" s="35" t="s">
        <v>1395</v>
      </c>
      <c r="P1118" s="35"/>
    </row>
    <row r="1119" spans="1:16" s="37" customFormat="1" x14ac:dyDescent="0.35">
      <c r="A1119" s="35">
        <v>258</v>
      </c>
      <c r="B1119" s="35" t="s">
        <v>2895</v>
      </c>
      <c r="C1119" s="35" t="s">
        <v>3852</v>
      </c>
      <c r="D1119" s="35" t="s">
        <v>4105</v>
      </c>
      <c r="E1119" s="35" t="s">
        <v>2444</v>
      </c>
      <c r="F1119" s="35"/>
      <c r="G1119" s="35" t="s">
        <v>2444</v>
      </c>
      <c r="H1119" s="35" t="s">
        <v>2444</v>
      </c>
      <c r="I1119" s="35" t="s">
        <v>4336</v>
      </c>
      <c r="J1119" s="35" t="s">
        <v>4335</v>
      </c>
      <c r="K1119" s="36">
        <v>0</v>
      </c>
      <c r="L1119" s="36">
        <v>0</v>
      </c>
      <c r="M1119" s="36">
        <v>0</v>
      </c>
      <c r="N1119" s="36">
        <f t="shared" si="17"/>
        <v>0</v>
      </c>
      <c r="O1119" s="35" t="s">
        <v>1395</v>
      </c>
      <c r="P1119" s="35"/>
    </row>
    <row r="1120" spans="1:16" s="37" customFormat="1" x14ac:dyDescent="0.35">
      <c r="A1120" s="35">
        <v>269</v>
      </c>
      <c r="B1120" s="35" t="s">
        <v>2895</v>
      </c>
      <c r="C1120" s="35" t="s">
        <v>3852</v>
      </c>
      <c r="D1120" s="35" t="s">
        <v>4105</v>
      </c>
      <c r="E1120" s="35" t="s">
        <v>4321</v>
      </c>
      <c r="F1120" s="35"/>
      <c r="G1120" s="35" t="s">
        <v>4158</v>
      </c>
      <c r="H1120" s="35" t="s">
        <v>2891</v>
      </c>
      <c r="I1120" s="35" t="s">
        <v>4320</v>
      </c>
      <c r="J1120" s="35" t="s">
        <v>4158</v>
      </c>
      <c r="K1120" s="36">
        <v>0</v>
      </c>
      <c r="L1120" s="36">
        <v>0</v>
      </c>
      <c r="M1120" s="36">
        <v>0</v>
      </c>
      <c r="N1120" s="36">
        <f t="shared" si="17"/>
        <v>0</v>
      </c>
      <c r="O1120" s="35" t="s">
        <v>1395</v>
      </c>
      <c r="P1120" s="35"/>
    </row>
    <row r="1121" spans="1:16" s="37" customFormat="1" x14ac:dyDescent="0.35">
      <c r="A1121" s="35">
        <v>374</v>
      </c>
      <c r="B1121" s="35" t="s">
        <v>2895</v>
      </c>
      <c r="C1121" s="35" t="s">
        <v>3852</v>
      </c>
      <c r="D1121" s="35" t="s">
        <v>4105</v>
      </c>
      <c r="E1121" s="35" t="s">
        <v>4144</v>
      </c>
      <c r="F1121" s="35"/>
      <c r="G1121" s="35" t="s">
        <v>4143</v>
      </c>
      <c r="H1121" s="35" t="s">
        <v>2891</v>
      </c>
      <c r="I1121" s="35" t="s">
        <v>4142</v>
      </c>
      <c r="J1121" s="35" t="s">
        <v>4141</v>
      </c>
      <c r="K1121" s="36">
        <v>0</v>
      </c>
      <c r="L1121" s="36">
        <v>0</v>
      </c>
      <c r="M1121" s="36">
        <v>0</v>
      </c>
      <c r="N1121" s="36">
        <f t="shared" si="17"/>
        <v>0</v>
      </c>
      <c r="O1121" s="35" t="s">
        <v>1395</v>
      </c>
      <c r="P1121" s="35"/>
    </row>
    <row r="1122" spans="1:16" s="37" customFormat="1" x14ac:dyDescent="0.35">
      <c r="A1122" s="35">
        <v>427</v>
      </c>
      <c r="B1122" s="35" t="s">
        <v>2895</v>
      </c>
      <c r="C1122" s="35" t="s">
        <v>3852</v>
      </c>
      <c r="D1122" s="35" t="s">
        <v>3851</v>
      </c>
      <c r="E1122" s="35" t="s">
        <v>3848</v>
      </c>
      <c r="F1122" s="35"/>
      <c r="G1122" s="35" t="s">
        <v>3848</v>
      </c>
      <c r="H1122" s="35" t="s">
        <v>2891</v>
      </c>
      <c r="I1122" s="35" t="s">
        <v>4064</v>
      </c>
      <c r="J1122" s="35" t="s">
        <v>3848</v>
      </c>
      <c r="K1122" s="36">
        <v>0</v>
      </c>
      <c r="L1122" s="36">
        <v>0</v>
      </c>
      <c r="M1122" s="36">
        <v>0</v>
      </c>
      <c r="N1122" s="36">
        <f t="shared" si="17"/>
        <v>0</v>
      </c>
      <c r="O1122" s="35" t="s">
        <v>1395</v>
      </c>
      <c r="P1122" s="35"/>
    </row>
    <row r="1123" spans="1:16" s="37" customFormat="1" x14ac:dyDescent="0.35">
      <c r="A1123" s="35">
        <v>428</v>
      </c>
      <c r="B1123" s="35" t="s">
        <v>2895</v>
      </c>
      <c r="C1123" s="35" t="s">
        <v>3852</v>
      </c>
      <c r="D1123" s="35" t="s">
        <v>3851</v>
      </c>
      <c r="E1123" s="35" t="s">
        <v>3848</v>
      </c>
      <c r="F1123" s="35"/>
      <c r="G1123" s="35" t="s">
        <v>3848</v>
      </c>
      <c r="H1123" s="35" t="s">
        <v>2891</v>
      </c>
      <c r="I1123" s="35" t="s">
        <v>4063</v>
      </c>
      <c r="J1123" s="35" t="s">
        <v>3848</v>
      </c>
      <c r="K1123" s="36">
        <v>0</v>
      </c>
      <c r="L1123" s="36">
        <v>0</v>
      </c>
      <c r="M1123" s="36">
        <v>0</v>
      </c>
      <c r="N1123" s="36">
        <f t="shared" si="17"/>
        <v>0</v>
      </c>
      <c r="O1123" s="35" t="s">
        <v>1395</v>
      </c>
      <c r="P1123" s="35"/>
    </row>
    <row r="1124" spans="1:16" s="37" customFormat="1" x14ac:dyDescent="0.35">
      <c r="A1124" s="35">
        <v>446</v>
      </c>
      <c r="B1124" s="35" t="s">
        <v>2895</v>
      </c>
      <c r="C1124" s="35" t="s">
        <v>3852</v>
      </c>
      <c r="D1124" s="35" t="s">
        <v>3851</v>
      </c>
      <c r="E1124" s="35" t="s">
        <v>4038</v>
      </c>
      <c r="F1124" s="35"/>
      <c r="G1124" s="35" t="s">
        <v>2715</v>
      </c>
      <c r="H1124" s="35" t="s">
        <v>2891</v>
      </c>
      <c r="I1124" s="35" t="s">
        <v>4037</v>
      </c>
      <c r="J1124" s="35" t="s">
        <v>2715</v>
      </c>
      <c r="K1124" s="36">
        <v>0</v>
      </c>
      <c r="L1124" s="36">
        <v>0</v>
      </c>
      <c r="M1124" s="36">
        <v>0</v>
      </c>
      <c r="N1124" s="36">
        <f t="shared" si="17"/>
        <v>0</v>
      </c>
      <c r="O1124" s="35" t="s">
        <v>1395</v>
      </c>
      <c r="P1124" s="35"/>
    </row>
    <row r="1125" spans="1:16" s="37" customFormat="1" x14ac:dyDescent="0.35">
      <c r="A1125" s="35">
        <v>447</v>
      </c>
      <c r="B1125" s="35" t="s">
        <v>2895</v>
      </c>
      <c r="C1125" s="35" t="s">
        <v>3852</v>
      </c>
      <c r="D1125" s="35" t="s">
        <v>3851</v>
      </c>
      <c r="E1125" s="35" t="s">
        <v>4036</v>
      </c>
      <c r="F1125" s="35"/>
      <c r="G1125" s="35" t="s">
        <v>3959</v>
      </c>
      <c r="H1125" s="35" t="s">
        <v>2891</v>
      </c>
      <c r="I1125" s="35" t="s">
        <v>4035</v>
      </c>
      <c r="J1125" s="35" t="s">
        <v>3959</v>
      </c>
      <c r="K1125" s="36">
        <v>0</v>
      </c>
      <c r="L1125" s="36">
        <v>0</v>
      </c>
      <c r="M1125" s="36">
        <v>0</v>
      </c>
      <c r="N1125" s="36">
        <f t="shared" si="17"/>
        <v>0</v>
      </c>
      <c r="O1125" s="35" t="s">
        <v>1395</v>
      </c>
      <c r="P1125" s="35"/>
    </row>
    <row r="1126" spans="1:16" s="37" customFormat="1" x14ac:dyDescent="0.35">
      <c r="A1126" s="35">
        <v>448</v>
      </c>
      <c r="B1126" s="35" t="s">
        <v>2895</v>
      </c>
      <c r="C1126" s="35" t="s">
        <v>3852</v>
      </c>
      <c r="D1126" s="35" t="s">
        <v>3851</v>
      </c>
      <c r="E1126" s="35" t="s">
        <v>4034</v>
      </c>
      <c r="F1126" s="35"/>
      <c r="G1126" s="35" t="s">
        <v>367</v>
      </c>
      <c r="H1126" s="35" t="s">
        <v>2891</v>
      </c>
      <c r="I1126" s="35" t="s">
        <v>4033</v>
      </c>
      <c r="J1126" s="35" t="s">
        <v>4032</v>
      </c>
      <c r="K1126" s="36">
        <v>0</v>
      </c>
      <c r="L1126" s="36">
        <v>0</v>
      </c>
      <c r="M1126" s="36">
        <v>0</v>
      </c>
      <c r="N1126" s="36">
        <f t="shared" si="17"/>
        <v>0</v>
      </c>
      <c r="O1126" s="35" t="s">
        <v>1395</v>
      </c>
      <c r="P1126" s="35"/>
    </row>
    <row r="1127" spans="1:16" s="37" customFormat="1" x14ac:dyDescent="0.35">
      <c r="A1127" s="35">
        <v>546</v>
      </c>
      <c r="B1127" s="35" t="s">
        <v>2895</v>
      </c>
      <c r="C1127" s="35" t="s">
        <v>3852</v>
      </c>
      <c r="D1127" s="35" t="s">
        <v>3851</v>
      </c>
      <c r="E1127" s="35" t="s">
        <v>3850</v>
      </c>
      <c r="F1127" s="35"/>
      <c r="G1127" s="35" t="s">
        <v>3848</v>
      </c>
      <c r="H1127" s="35" t="s">
        <v>3277</v>
      </c>
      <c r="I1127" s="35" t="s">
        <v>3849</v>
      </c>
      <c r="J1127" s="35" t="s">
        <v>3848</v>
      </c>
      <c r="K1127" s="36">
        <v>0</v>
      </c>
      <c r="L1127" s="36">
        <v>0</v>
      </c>
      <c r="M1127" s="36">
        <v>0</v>
      </c>
      <c r="N1127" s="36">
        <f t="shared" si="17"/>
        <v>0</v>
      </c>
      <c r="O1127" s="35" t="s">
        <v>1395</v>
      </c>
      <c r="P1127" s="35"/>
    </row>
    <row r="1128" spans="1:16" s="37" customFormat="1" x14ac:dyDescent="0.35">
      <c r="A1128" s="35">
        <v>547</v>
      </c>
      <c r="B1128" s="35" t="s">
        <v>2895</v>
      </c>
      <c r="C1128" s="35" t="s">
        <v>2894</v>
      </c>
      <c r="D1128" s="35" t="s">
        <v>3377</v>
      </c>
      <c r="E1128" s="35" t="s">
        <v>3766</v>
      </c>
      <c r="F1128" s="35"/>
      <c r="G1128" s="35" t="s">
        <v>3728</v>
      </c>
      <c r="H1128" s="35" t="s">
        <v>2891</v>
      </c>
      <c r="I1128" s="35" t="s">
        <v>3847</v>
      </c>
      <c r="J1128" s="35" t="s">
        <v>3744</v>
      </c>
      <c r="K1128" s="36">
        <v>0</v>
      </c>
      <c r="L1128" s="36">
        <v>0</v>
      </c>
      <c r="M1128" s="36">
        <v>0</v>
      </c>
      <c r="N1128" s="36">
        <f t="shared" si="17"/>
        <v>0</v>
      </c>
      <c r="O1128" s="35" t="s">
        <v>1395</v>
      </c>
      <c r="P1128" s="35"/>
    </row>
    <row r="1129" spans="1:16" s="37" customFormat="1" x14ac:dyDescent="0.35">
      <c r="A1129" s="35">
        <v>548</v>
      </c>
      <c r="B1129" s="35" t="s">
        <v>2895</v>
      </c>
      <c r="C1129" s="35" t="s">
        <v>2894</v>
      </c>
      <c r="D1129" s="35" t="s">
        <v>3377</v>
      </c>
      <c r="E1129" s="35" t="s">
        <v>3766</v>
      </c>
      <c r="F1129" s="35"/>
      <c r="G1129" s="35" t="s">
        <v>3728</v>
      </c>
      <c r="H1129" s="35" t="s">
        <v>2891</v>
      </c>
      <c r="I1129" s="35" t="s">
        <v>3846</v>
      </c>
      <c r="J1129" s="35" t="s">
        <v>3744</v>
      </c>
      <c r="K1129" s="36">
        <v>0</v>
      </c>
      <c r="L1129" s="36">
        <v>0</v>
      </c>
      <c r="M1129" s="36">
        <v>0</v>
      </c>
      <c r="N1129" s="36">
        <f t="shared" si="17"/>
        <v>0</v>
      </c>
      <c r="O1129" s="35" t="s">
        <v>1395</v>
      </c>
      <c r="P1129" s="35"/>
    </row>
    <row r="1130" spans="1:16" s="37" customFormat="1" x14ac:dyDescent="0.35">
      <c r="A1130" s="35">
        <v>554</v>
      </c>
      <c r="B1130" s="35" t="s">
        <v>2895</v>
      </c>
      <c r="C1130" s="35" t="s">
        <v>2894</v>
      </c>
      <c r="D1130" s="35" t="s">
        <v>3377</v>
      </c>
      <c r="E1130" s="35" t="s">
        <v>3834</v>
      </c>
      <c r="F1130" s="35"/>
      <c r="G1130" s="35" t="s">
        <v>3833</v>
      </c>
      <c r="H1130" s="35" t="s">
        <v>2891</v>
      </c>
      <c r="I1130" s="35" t="s">
        <v>3832</v>
      </c>
      <c r="J1130" s="35" t="s">
        <v>3831</v>
      </c>
      <c r="K1130" s="36">
        <v>0</v>
      </c>
      <c r="L1130" s="36">
        <v>0</v>
      </c>
      <c r="M1130" s="36">
        <v>0</v>
      </c>
      <c r="N1130" s="36">
        <f t="shared" si="17"/>
        <v>0</v>
      </c>
      <c r="O1130" s="35" t="s">
        <v>1395</v>
      </c>
      <c r="P1130" s="35"/>
    </row>
    <row r="1131" spans="1:16" s="37" customFormat="1" x14ac:dyDescent="0.35">
      <c r="A1131" s="35">
        <v>557</v>
      </c>
      <c r="B1131" s="35" t="s">
        <v>2895</v>
      </c>
      <c r="C1131" s="35" t="s">
        <v>2894</v>
      </c>
      <c r="D1131" s="35" t="s">
        <v>3377</v>
      </c>
      <c r="E1131" s="35" t="s">
        <v>3824</v>
      </c>
      <c r="F1131" s="35"/>
      <c r="G1131" s="35" t="s">
        <v>3807</v>
      </c>
      <c r="H1131" s="35" t="s">
        <v>2891</v>
      </c>
      <c r="I1131" s="35" t="s">
        <v>3823</v>
      </c>
      <c r="J1131" s="35" t="s">
        <v>3807</v>
      </c>
      <c r="K1131" s="36">
        <v>0</v>
      </c>
      <c r="L1131" s="36">
        <v>0</v>
      </c>
      <c r="M1131" s="36">
        <v>0</v>
      </c>
      <c r="N1131" s="36">
        <f t="shared" si="17"/>
        <v>0</v>
      </c>
      <c r="O1131" s="35" t="s">
        <v>1395</v>
      </c>
      <c r="P1131" s="35"/>
    </row>
    <row r="1132" spans="1:16" s="37" customFormat="1" x14ac:dyDescent="0.35">
      <c r="A1132" s="35">
        <v>561</v>
      </c>
      <c r="B1132" s="35" t="s">
        <v>2895</v>
      </c>
      <c r="C1132" s="35" t="s">
        <v>2894</v>
      </c>
      <c r="D1132" s="35" t="s">
        <v>3377</v>
      </c>
      <c r="E1132" s="35" t="s">
        <v>3813</v>
      </c>
      <c r="F1132" s="35"/>
      <c r="G1132" s="35" t="s">
        <v>3807</v>
      </c>
      <c r="H1132" s="35" t="s">
        <v>2891</v>
      </c>
      <c r="I1132" s="35" t="s">
        <v>3812</v>
      </c>
      <c r="J1132" s="35" t="s">
        <v>3807</v>
      </c>
      <c r="K1132" s="36">
        <v>0</v>
      </c>
      <c r="L1132" s="36">
        <v>0</v>
      </c>
      <c r="M1132" s="36">
        <v>0</v>
      </c>
      <c r="N1132" s="36">
        <f t="shared" si="17"/>
        <v>0</v>
      </c>
      <c r="O1132" s="35" t="s">
        <v>1395</v>
      </c>
      <c r="P1132" s="35"/>
    </row>
    <row r="1133" spans="1:16" s="37" customFormat="1" x14ac:dyDescent="0.35">
      <c r="A1133" s="35">
        <v>562</v>
      </c>
      <c r="B1133" s="35" t="s">
        <v>2895</v>
      </c>
      <c r="C1133" s="35" t="s">
        <v>2894</v>
      </c>
      <c r="D1133" s="35" t="s">
        <v>3377</v>
      </c>
      <c r="E1133" s="35" t="s">
        <v>3811</v>
      </c>
      <c r="F1133" s="35"/>
      <c r="G1133" s="35" t="s">
        <v>3807</v>
      </c>
      <c r="H1133" s="35" t="s">
        <v>2891</v>
      </c>
      <c r="I1133" s="35" t="s">
        <v>3810</v>
      </c>
      <c r="J1133" s="35" t="s">
        <v>3807</v>
      </c>
      <c r="K1133" s="36">
        <v>0</v>
      </c>
      <c r="L1133" s="36">
        <v>0</v>
      </c>
      <c r="M1133" s="36">
        <v>0</v>
      </c>
      <c r="N1133" s="36">
        <f t="shared" si="17"/>
        <v>0</v>
      </c>
      <c r="O1133" s="35" t="s">
        <v>1395</v>
      </c>
      <c r="P1133" s="35"/>
    </row>
    <row r="1134" spans="1:16" s="37" customFormat="1" x14ac:dyDescent="0.35">
      <c r="A1134" s="35">
        <v>563</v>
      </c>
      <c r="B1134" s="35" t="s">
        <v>2895</v>
      </c>
      <c r="C1134" s="35" t="s">
        <v>2894</v>
      </c>
      <c r="D1134" s="35" t="s">
        <v>3377</v>
      </c>
      <c r="E1134" s="35" t="s">
        <v>3809</v>
      </c>
      <c r="F1134" s="35"/>
      <c r="G1134" s="35" t="s">
        <v>3807</v>
      </c>
      <c r="H1134" s="35" t="s">
        <v>2891</v>
      </c>
      <c r="I1134" s="35" t="s">
        <v>3808</v>
      </c>
      <c r="J1134" s="35" t="s">
        <v>3807</v>
      </c>
      <c r="K1134" s="36">
        <v>0</v>
      </c>
      <c r="L1134" s="36">
        <v>0</v>
      </c>
      <c r="M1134" s="36">
        <v>0</v>
      </c>
      <c r="N1134" s="36">
        <f t="shared" si="17"/>
        <v>0</v>
      </c>
      <c r="O1134" s="35" t="s">
        <v>1395</v>
      </c>
      <c r="P1134" s="35"/>
    </row>
    <row r="1135" spans="1:16" s="37" customFormat="1" x14ac:dyDescent="0.35">
      <c r="A1135" s="35">
        <v>564</v>
      </c>
      <c r="B1135" s="35" t="s">
        <v>2895</v>
      </c>
      <c r="C1135" s="35" t="s">
        <v>2894</v>
      </c>
      <c r="D1135" s="35" t="s">
        <v>3377</v>
      </c>
      <c r="E1135" s="35" t="s">
        <v>3806</v>
      </c>
      <c r="F1135" s="35"/>
      <c r="G1135" s="35" t="s">
        <v>3722</v>
      </c>
      <c r="H1135" s="35" t="s">
        <v>2891</v>
      </c>
      <c r="I1135" s="35" t="s">
        <v>3805</v>
      </c>
      <c r="J1135" s="35" t="s">
        <v>3722</v>
      </c>
      <c r="K1135" s="36">
        <v>0</v>
      </c>
      <c r="L1135" s="36">
        <v>0</v>
      </c>
      <c r="M1135" s="36">
        <v>0</v>
      </c>
      <c r="N1135" s="36">
        <f t="shared" si="17"/>
        <v>0</v>
      </c>
      <c r="O1135" s="35" t="s">
        <v>1395</v>
      </c>
      <c r="P1135" s="35"/>
    </row>
    <row r="1136" spans="1:16" s="37" customFormat="1" x14ac:dyDescent="0.35">
      <c r="A1136" s="35">
        <v>565</v>
      </c>
      <c r="B1136" s="35" t="s">
        <v>2895</v>
      </c>
      <c r="C1136" s="35" t="s">
        <v>2894</v>
      </c>
      <c r="D1136" s="35" t="s">
        <v>3377</v>
      </c>
      <c r="E1136" s="35" t="s">
        <v>3804</v>
      </c>
      <c r="F1136" s="35"/>
      <c r="G1136" s="35" t="s">
        <v>3801</v>
      </c>
      <c r="H1136" s="35" t="s">
        <v>3147</v>
      </c>
      <c r="I1136" s="35" t="s">
        <v>3803</v>
      </c>
      <c r="J1136" s="35" t="s">
        <v>3802</v>
      </c>
      <c r="K1136" s="36">
        <v>0</v>
      </c>
      <c r="L1136" s="36">
        <v>0</v>
      </c>
      <c r="M1136" s="36">
        <v>0</v>
      </c>
      <c r="N1136" s="36">
        <f t="shared" si="17"/>
        <v>0</v>
      </c>
      <c r="O1136" s="35" t="s">
        <v>1395</v>
      </c>
      <c r="P1136" s="35"/>
    </row>
    <row r="1137" spans="1:16" s="37" customFormat="1" x14ac:dyDescent="0.35">
      <c r="A1137" s="35">
        <v>579</v>
      </c>
      <c r="B1137" s="35" t="s">
        <v>2895</v>
      </c>
      <c r="C1137" s="35" t="s">
        <v>2894</v>
      </c>
      <c r="D1137" s="35" t="s">
        <v>3377</v>
      </c>
      <c r="E1137" s="35" t="s">
        <v>3769</v>
      </c>
      <c r="F1137" s="35"/>
      <c r="G1137" s="35" t="s">
        <v>3769</v>
      </c>
      <c r="H1137" s="35" t="s">
        <v>2891</v>
      </c>
      <c r="I1137" s="35" t="s">
        <v>3770</v>
      </c>
      <c r="J1137" s="35" t="s">
        <v>3769</v>
      </c>
      <c r="K1137" s="36">
        <v>0</v>
      </c>
      <c r="L1137" s="36">
        <v>0</v>
      </c>
      <c r="M1137" s="36">
        <v>0</v>
      </c>
      <c r="N1137" s="36">
        <f t="shared" si="17"/>
        <v>0</v>
      </c>
      <c r="O1137" s="35" t="s">
        <v>1395</v>
      </c>
      <c r="P1137" s="35"/>
    </row>
    <row r="1138" spans="1:16" s="37" customFormat="1" x14ac:dyDescent="0.35">
      <c r="A1138" s="35">
        <v>590</v>
      </c>
      <c r="B1138" s="35" t="s">
        <v>2895</v>
      </c>
      <c r="C1138" s="35" t="s">
        <v>2894</v>
      </c>
      <c r="D1138" s="35" t="s">
        <v>3377</v>
      </c>
      <c r="E1138" s="35" t="s">
        <v>3753</v>
      </c>
      <c r="F1138" s="35"/>
      <c r="G1138" s="35" t="s">
        <v>3672</v>
      </c>
      <c r="H1138" s="35" t="s">
        <v>2891</v>
      </c>
      <c r="I1138" s="35" t="s">
        <v>3752</v>
      </c>
      <c r="J1138" s="35" t="s">
        <v>3672</v>
      </c>
      <c r="K1138" s="36">
        <v>0</v>
      </c>
      <c r="L1138" s="36">
        <v>0</v>
      </c>
      <c r="M1138" s="36">
        <v>0</v>
      </c>
      <c r="N1138" s="36">
        <f t="shared" si="17"/>
        <v>0</v>
      </c>
      <c r="O1138" s="35" t="s">
        <v>1395</v>
      </c>
      <c r="P1138" s="35"/>
    </row>
    <row r="1139" spans="1:16" s="37" customFormat="1" x14ac:dyDescent="0.35">
      <c r="A1139" s="35">
        <v>604</v>
      </c>
      <c r="B1139" s="35" t="s">
        <v>2895</v>
      </c>
      <c r="C1139" s="35" t="s">
        <v>2894</v>
      </c>
      <c r="D1139" s="35" t="s">
        <v>3377</v>
      </c>
      <c r="E1139" s="35" t="s">
        <v>3719</v>
      </c>
      <c r="F1139" s="35"/>
      <c r="G1139" s="35" t="s">
        <v>3672</v>
      </c>
      <c r="H1139" s="35" t="s">
        <v>2891</v>
      </c>
      <c r="I1139" s="35" t="s">
        <v>3718</v>
      </c>
      <c r="J1139" s="35" t="s">
        <v>3672</v>
      </c>
      <c r="K1139" s="36">
        <v>0</v>
      </c>
      <c r="L1139" s="36">
        <v>0</v>
      </c>
      <c r="M1139" s="36">
        <v>0</v>
      </c>
      <c r="N1139" s="36">
        <f t="shared" si="17"/>
        <v>0</v>
      </c>
      <c r="O1139" s="35" t="s">
        <v>1395</v>
      </c>
      <c r="P1139" s="35"/>
    </row>
    <row r="1140" spans="1:16" s="37" customFormat="1" x14ac:dyDescent="0.35">
      <c r="A1140" s="35">
        <v>617</v>
      </c>
      <c r="B1140" s="35" t="s">
        <v>2895</v>
      </c>
      <c r="C1140" s="35" t="s">
        <v>2894</v>
      </c>
      <c r="D1140" s="35" t="s">
        <v>3377</v>
      </c>
      <c r="E1140" s="35" t="s">
        <v>3688</v>
      </c>
      <c r="F1140" s="35"/>
      <c r="G1140" s="35" t="s">
        <v>3674</v>
      </c>
      <c r="H1140" s="35" t="s">
        <v>2891</v>
      </c>
      <c r="I1140" s="35" t="s">
        <v>3687</v>
      </c>
      <c r="J1140" s="35" t="s">
        <v>3674</v>
      </c>
      <c r="K1140" s="36">
        <v>0</v>
      </c>
      <c r="L1140" s="36">
        <v>0</v>
      </c>
      <c r="M1140" s="36">
        <v>0</v>
      </c>
      <c r="N1140" s="36">
        <f t="shared" si="17"/>
        <v>0</v>
      </c>
      <c r="O1140" s="35" t="s">
        <v>1395</v>
      </c>
      <c r="P1140" s="35"/>
    </row>
    <row r="1141" spans="1:16" s="37" customFormat="1" x14ac:dyDescent="0.35">
      <c r="A1141" s="35">
        <v>618</v>
      </c>
      <c r="B1141" s="35" t="s">
        <v>2895</v>
      </c>
      <c r="C1141" s="35" t="s">
        <v>2894</v>
      </c>
      <c r="D1141" s="35" t="s">
        <v>3377</v>
      </c>
      <c r="E1141" s="35" t="s">
        <v>3686</v>
      </c>
      <c r="F1141" s="35"/>
      <c r="G1141" s="35" t="s">
        <v>3674</v>
      </c>
      <c r="H1141" s="35" t="s">
        <v>2891</v>
      </c>
      <c r="I1141" s="35" t="s">
        <v>3685</v>
      </c>
      <c r="J1141" s="35" t="s">
        <v>3674</v>
      </c>
      <c r="K1141" s="36">
        <v>0</v>
      </c>
      <c r="L1141" s="36">
        <v>0</v>
      </c>
      <c r="M1141" s="36">
        <v>0</v>
      </c>
      <c r="N1141" s="36">
        <f t="shared" si="17"/>
        <v>0</v>
      </c>
      <c r="O1141" s="35" t="s">
        <v>1395</v>
      </c>
      <c r="P1141" s="35"/>
    </row>
    <row r="1142" spans="1:16" s="37" customFormat="1" x14ac:dyDescent="0.35">
      <c r="A1142" s="35">
        <v>619</v>
      </c>
      <c r="B1142" s="35" t="s">
        <v>2895</v>
      </c>
      <c r="C1142" s="35" t="s">
        <v>2894</v>
      </c>
      <c r="D1142" s="35" t="s">
        <v>3377</v>
      </c>
      <c r="E1142" s="35" t="s">
        <v>3684</v>
      </c>
      <c r="F1142" s="35"/>
      <c r="G1142" s="35" t="s">
        <v>3674</v>
      </c>
      <c r="H1142" s="35" t="s">
        <v>2891</v>
      </c>
      <c r="I1142" s="35" t="s">
        <v>3683</v>
      </c>
      <c r="J1142" s="35" t="s">
        <v>3674</v>
      </c>
      <c r="K1142" s="36">
        <v>0</v>
      </c>
      <c r="L1142" s="36">
        <v>0</v>
      </c>
      <c r="M1142" s="36">
        <v>0</v>
      </c>
      <c r="N1142" s="36">
        <f t="shared" si="17"/>
        <v>0</v>
      </c>
      <c r="O1142" s="35" t="s">
        <v>1395</v>
      </c>
      <c r="P1142" s="35"/>
    </row>
    <row r="1143" spans="1:16" s="37" customFormat="1" x14ac:dyDescent="0.35">
      <c r="A1143" s="35">
        <v>620</v>
      </c>
      <c r="B1143" s="35" t="s">
        <v>2895</v>
      </c>
      <c r="C1143" s="35" t="s">
        <v>2894</v>
      </c>
      <c r="D1143" s="35" t="s">
        <v>3377</v>
      </c>
      <c r="E1143" s="35" t="s">
        <v>3682</v>
      </c>
      <c r="F1143" s="35"/>
      <c r="G1143" s="35" t="s">
        <v>3679</v>
      </c>
      <c r="H1143" s="35" t="s">
        <v>2891</v>
      </c>
      <c r="I1143" s="35" t="s">
        <v>3681</v>
      </c>
      <c r="J1143" s="35" t="s">
        <v>3679</v>
      </c>
      <c r="K1143" s="36">
        <v>0</v>
      </c>
      <c r="L1143" s="36">
        <v>0</v>
      </c>
      <c r="M1143" s="36">
        <v>0</v>
      </c>
      <c r="N1143" s="36">
        <f t="shared" si="17"/>
        <v>0</v>
      </c>
      <c r="O1143" s="35" t="s">
        <v>1395</v>
      </c>
      <c r="P1143" s="35"/>
    </row>
    <row r="1144" spans="1:16" s="37" customFormat="1" x14ac:dyDescent="0.35">
      <c r="A1144" s="35">
        <v>621</v>
      </c>
      <c r="B1144" s="35" t="s">
        <v>2895</v>
      </c>
      <c r="C1144" s="35" t="s">
        <v>2894</v>
      </c>
      <c r="D1144" s="35" t="s">
        <v>3377</v>
      </c>
      <c r="E1144" s="35" t="s">
        <v>3680</v>
      </c>
      <c r="F1144" s="35"/>
      <c r="G1144" s="35" t="s">
        <v>3679</v>
      </c>
      <c r="H1144" s="35" t="s">
        <v>2891</v>
      </c>
      <c r="I1144" s="35" t="s">
        <v>3678</v>
      </c>
      <c r="J1144" s="35" t="s">
        <v>3677</v>
      </c>
      <c r="K1144" s="36">
        <v>0</v>
      </c>
      <c r="L1144" s="36">
        <v>0</v>
      </c>
      <c r="M1144" s="36">
        <v>0</v>
      </c>
      <c r="N1144" s="36">
        <f t="shared" si="17"/>
        <v>0</v>
      </c>
      <c r="O1144" s="35" t="s">
        <v>1395</v>
      </c>
      <c r="P1144" s="35"/>
    </row>
    <row r="1145" spans="1:16" s="37" customFormat="1" x14ac:dyDescent="0.35">
      <c r="A1145" s="35">
        <v>622</v>
      </c>
      <c r="B1145" s="35" t="s">
        <v>2895</v>
      </c>
      <c r="C1145" s="35" t="s">
        <v>2894</v>
      </c>
      <c r="D1145" s="35" t="s">
        <v>3377</v>
      </c>
      <c r="E1145" s="35" t="s">
        <v>3676</v>
      </c>
      <c r="F1145" s="35"/>
      <c r="G1145" s="35" t="s">
        <v>3674</v>
      </c>
      <c r="H1145" s="35" t="s">
        <v>2891</v>
      </c>
      <c r="I1145" s="35" t="s">
        <v>3675</v>
      </c>
      <c r="J1145" s="35" t="s">
        <v>3674</v>
      </c>
      <c r="K1145" s="36">
        <v>0</v>
      </c>
      <c r="L1145" s="36">
        <v>0</v>
      </c>
      <c r="M1145" s="36">
        <v>0</v>
      </c>
      <c r="N1145" s="36">
        <f t="shared" si="17"/>
        <v>0</v>
      </c>
      <c r="O1145" s="35" t="s">
        <v>1395</v>
      </c>
      <c r="P1145" s="35"/>
    </row>
    <row r="1146" spans="1:16" s="37" customFormat="1" x14ac:dyDescent="0.35">
      <c r="A1146" s="35">
        <v>623</v>
      </c>
      <c r="B1146" s="35" t="s">
        <v>2895</v>
      </c>
      <c r="C1146" s="35" t="s">
        <v>2894</v>
      </c>
      <c r="D1146" s="35" t="s">
        <v>3377</v>
      </c>
      <c r="E1146" s="35" t="s">
        <v>3673</v>
      </c>
      <c r="F1146" s="35"/>
      <c r="G1146" s="35" t="s">
        <v>3672</v>
      </c>
      <c r="H1146" s="35" t="s">
        <v>2891</v>
      </c>
      <c r="I1146" s="35" t="s">
        <v>3671</v>
      </c>
      <c r="J1146" s="35" t="s">
        <v>3670</v>
      </c>
      <c r="K1146" s="36">
        <v>0</v>
      </c>
      <c r="L1146" s="36">
        <v>0</v>
      </c>
      <c r="M1146" s="36">
        <v>0</v>
      </c>
      <c r="N1146" s="36">
        <f t="shared" si="17"/>
        <v>0</v>
      </c>
      <c r="O1146" s="35" t="s">
        <v>1395</v>
      </c>
      <c r="P1146" s="35"/>
    </row>
    <row r="1147" spans="1:16" s="37" customFormat="1" x14ac:dyDescent="0.35">
      <c r="A1147" s="35">
        <v>624</v>
      </c>
      <c r="B1147" s="35" t="s">
        <v>2895</v>
      </c>
      <c r="C1147" s="35" t="s">
        <v>2894</v>
      </c>
      <c r="D1147" s="35" t="s">
        <v>3377</v>
      </c>
      <c r="E1147" s="35" t="s">
        <v>3669</v>
      </c>
      <c r="F1147" s="35"/>
      <c r="G1147" s="35" t="s">
        <v>3644</v>
      </c>
      <c r="H1147" s="35" t="s">
        <v>2891</v>
      </c>
      <c r="I1147" s="35" t="s">
        <v>3668</v>
      </c>
      <c r="J1147" s="35" t="s">
        <v>3644</v>
      </c>
      <c r="K1147" s="36">
        <v>0</v>
      </c>
      <c r="L1147" s="36">
        <v>0</v>
      </c>
      <c r="M1147" s="36">
        <v>0</v>
      </c>
      <c r="N1147" s="36">
        <f t="shared" si="17"/>
        <v>0</v>
      </c>
      <c r="O1147" s="35" t="s">
        <v>1395</v>
      </c>
      <c r="P1147" s="35"/>
    </row>
    <row r="1148" spans="1:16" s="37" customFormat="1" x14ac:dyDescent="0.35">
      <c r="A1148" s="35">
        <v>625</v>
      </c>
      <c r="B1148" s="35" t="s">
        <v>2895</v>
      </c>
      <c r="C1148" s="35" t="s">
        <v>2894</v>
      </c>
      <c r="D1148" s="35" t="s">
        <v>3377</v>
      </c>
      <c r="E1148" s="35" t="s">
        <v>3667</v>
      </c>
      <c r="F1148" s="35"/>
      <c r="G1148" s="35" t="s">
        <v>3644</v>
      </c>
      <c r="H1148" s="35" t="s">
        <v>2891</v>
      </c>
      <c r="I1148" s="35" t="s">
        <v>3666</v>
      </c>
      <c r="J1148" s="35" t="s">
        <v>3644</v>
      </c>
      <c r="K1148" s="36">
        <v>0</v>
      </c>
      <c r="L1148" s="36">
        <v>0</v>
      </c>
      <c r="M1148" s="36">
        <v>0</v>
      </c>
      <c r="N1148" s="36">
        <f t="shared" si="17"/>
        <v>0</v>
      </c>
      <c r="O1148" s="35" t="s">
        <v>1395</v>
      </c>
      <c r="P1148" s="35"/>
    </row>
    <row r="1149" spans="1:16" s="37" customFormat="1" x14ac:dyDescent="0.35">
      <c r="A1149" s="35">
        <v>634</v>
      </c>
      <c r="B1149" s="35" t="s">
        <v>2895</v>
      </c>
      <c r="C1149" s="35" t="s">
        <v>2894</v>
      </c>
      <c r="D1149" s="35" t="s">
        <v>3377</v>
      </c>
      <c r="E1149" s="35" t="s">
        <v>3652</v>
      </c>
      <c r="F1149" s="35"/>
      <c r="G1149" s="35" t="s">
        <v>3650</v>
      </c>
      <c r="H1149" s="35" t="s">
        <v>2891</v>
      </c>
      <c r="I1149" s="35" t="s">
        <v>3651</v>
      </c>
      <c r="J1149" s="35" t="s">
        <v>3650</v>
      </c>
      <c r="K1149" s="36">
        <v>0</v>
      </c>
      <c r="L1149" s="36">
        <v>0</v>
      </c>
      <c r="M1149" s="36">
        <v>0</v>
      </c>
      <c r="N1149" s="36">
        <f t="shared" si="17"/>
        <v>0</v>
      </c>
      <c r="O1149" s="35" t="s">
        <v>1395</v>
      </c>
      <c r="P1149" s="35"/>
    </row>
    <row r="1150" spans="1:16" s="37" customFormat="1" x14ac:dyDescent="0.35">
      <c r="A1150" s="35">
        <v>635</v>
      </c>
      <c r="B1150" s="35" t="s">
        <v>2895</v>
      </c>
      <c r="C1150" s="35" t="s">
        <v>2894</v>
      </c>
      <c r="D1150" s="35" t="s">
        <v>3377</v>
      </c>
      <c r="E1150" s="35" t="s">
        <v>3649</v>
      </c>
      <c r="F1150" s="35"/>
      <c r="G1150" s="35" t="s">
        <v>3647</v>
      </c>
      <c r="H1150" s="35" t="s">
        <v>2891</v>
      </c>
      <c r="I1150" s="35" t="s">
        <v>3648</v>
      </c>
      <c r="J1150" s="35" t="s">
        <v>3647</v>
      </c>
      <c r="K1150" s="36">
        <v>0</v>
      </c>
      <c r="L1150" s="36">
        <v>0</v>
      </c>
      <c r="M1150" s="36">
        <v>0</v>
      </c>
      <c r="N1150" s="36">
        <f t="shared" si="17"/>
        <v>0</v>
      </c>
      <c r="O1150" s="35" t="s">
        <v>1395</v>
      </c>
      <c r="P1150" s="35"/>
    </row>
    <row r="1151" spans="1:16" s="37" customFormat="1" x14ac:dyDescent="0.35">
      <c r="A1151" s="35">
        <v>740</v>
      </c>
      <c r="B1151" s="35" t="s">
        <v>2895</v>
      </c>
      <c r="C1151" s="35" t="s">
        <v>2894</v>
      </c>
      <c r="D1151" s="35" t="s">
        <v>3279</v>
      </c>
      <c r="E1151" s="35" t="s">
        <v>3300</v>
      </c>
      <c r="F1151" s="35"/>
      <c r="G1151" s="35" t="s">
        <v>3300</v>
      </c>
      <c r="H1151" s="35" t="s">
        <v>3147</v>
      </c>
      <c r="I1151" s="35" t="s">
        <v>3516</v>
      </c>
      <c r="J1151" s="35" t="s">
        <v>3515</v>
      </c>
      <c r="K1151" s="36">
        <v>0</v>
      </c>
      <c r="L1151" s="36">
        <v>0</v>
      </c>
      <c r="M1151" s="36">
        <v>0</v>
      </c>
      <c r="N1151" s="36">
        <f t="shared" si="17"/>
        <v>0</v>
      </c>
      <c r="O1151" s="35" t="s">
        <v>1395</v>
      </c>
      <c r="P1151" s="35"/>
    </row>
    <row r="1152" spans="1:16" s="37" customFormat="1" x14ac:dyDescent="0.35">
      <c r="A1152" s="35">
        <v>749</v>
      </c>
      <c r="B1152" s="35" t="s">
        <v>2895</v>
      </c>
      <c r="C1152" s="35" t="s">
        <v>2894</v>
      </c>
      <c r="D1152" s="35" t="s">
        <v>3279</v>
      </c>
      <c r="E1152" s="35" t="s">
        <v>3361</v>
      </c>
      <c r="F1152" s="35"/>
      <c r="G1152" s="35" t="s">
        <v>3361</v>
      </c>
      <c r="H1152" s="35" t="s">
        <v>3147</v>
      </c>
      <c r="I1152" s="35" t="s">
        <v>3504</v>
      </c>
      <c r="J1152" s="35" t="s">
        <v>3361</v>
      </c>
      <c r="K1152" s="36">
        <v>0</v>
      </c>
      <c r="L1152" s="36">
        <v>0</v>
      </c>
      <c r="M1152" s="36">
        <v>0</v>
      </c>
      <c r="N1152" s="36">
        <f t="shared" si="17"/>
        <v>0</v>
      </c>
      <c r="O1152" s="35" t="s">
        <v>1395</v>
      </c>
      <c r="P1152" s="35"/>
    </row>
    <row r="1153" spans="1:16" s="37" customFormat="1" x14ac:dyDescent="0.35">
      <c r="A1153" s="35">
        <v>764</v>
      </c>
      <c r="B1153" s="35" t="s">
        <v>2895</v>
      </c>
      <c r="C1153" s="35" t="s">
        <v>2894</v>
      </c>
      <c r="D1153" s="35" t="s">
        <v>3279</v>
      </c>
      <c r="E1153" s="35" t="s">
        <v>3484</v>
      </c>
      <c r="F1153" s="35"/>
      <c r="G1153" s="35" t="s">
        <v>3320</v>
      </c>
      <c r="H1153" s="35" t="s">
        <v>3147</v>
      </c>
      <c r="I1153" s="35" t="s">
        <v>3483</v>
      </c>
      <c r="J1153" s="35" t="s">
        <v>3482</v>
      </c>
      <c r="K1153" s="36">
        <v>0</v>
      </c>
      <c r="L1153" s="36">
        <v>0</v>
      </c>
      <c r="M1153" s="36">
        <v>0</v>
      </c>
      <c r="N1153" s="36">
        <f t="shared" si="17"/>
        <v>0</v>
      </c>
      <c r="O1153" s="35" t="s">
        <v>1395</v>
      </c>
      <c r="P1153" s="35"/>
    </row>
    <row r="1154" spans="1:16" s="37" customFormat="1" x14ac:dyDescent="0.35">
      <c r="A1154" s="35">
        <v>802</v>
      </c>
      <c r="B1154" s="35" t="s">
        <v>2895</v>
      </c>
      <c r="C1154" s="35" t="s">
        <v>2894</v>
      </c>
      <c r="D1154" s="35" t="s">
        <v>3279</v>
      </c>
      <c r="E1154" s="35" t="s">
        <v>3429</v>
      </c>
      <c r="F1154" s="35"/>
      <c r="G1154" s="35" t="s">
        <v>3280</v>
      </c>
      <c r="H1154" s="35" t="s">
        <v>2891</v>
      </c>
      <c r="I1154" s="35" t="s">
        <v>3428</v>
      </c>
      <c r="J1154" s="35" t="s">
        <v>3280</v>
      </c>
      <c r="K1154" s="36">
        <v>0</v>
      </c>
      <c r="L1154" s="36">
        <v>0</v>
      </c>
      <c r="M1154" s="36">
        <v>0</v>
      </c>
      <c r="N1154" s="36">
        <f t="shared" si="17"/>
        <v>0</v>
      </c>
      <c r="O1154" s="35" t="s">
        <v>1395</v>
      </c>
      <c r="P1154" s="35"/>
    </row>
    <row r="1155" spans="1:16" s="37" customFormat="1" x14ac:dyDescent="0.35">
      <c r="A1155" s="35">
        <v>853</v>
      </c>
      <c r="B1155" s="35" t="s">
        <v>2895</v>
      </c>
      <c r="C1155" s="35" t="s">
        <v>2894</v>
      </c>
      <c r="D1155" s="35" t="s">
        <v>3279</v>
      </c>
      <c r="E1155" s="35" t="s">
        <v>3355</v>
      </c>
      <c r="F1155" s="35"/>
      <c r="G1155" s="35" t="s">
        <v>1259</v>
      </c>
      <c r="H1155" s="35" t="s">
        <v>2891</v>
      </c>
      <c r="I1155" s="35" t="s">
        <v>3358</v>
      </c>
      <c r="J1155" s="35" t="s">
        <v>1259</v>
      </c>
      <c r="K1155" s="36">
        <v>0</v>
      </c>
      <c r="L1155" s="36">
        <v>0</v>
      </c>
      <c r="M1155" s="36">
        <v>0</v>
      </c>
      <c r="N1155" s="36">
        <f t="shared" ref="N1155:N1218" si="18">IFERROR(AVERAGE(K1155:M1155),0)</f>
        <v>0</v>
      </c>
      <c r="O1155" s="35" t="s">
        <v>1395</v>
      </c>
      <c r="P1155" s="35"/>
    </row>
    <row r="1156" spans="1:16" s="37" customFormat="1" x14ac:dyDescent="0.35">
      <c r="A1156" s="35">
        <v>854</v>
      </c>
      <c r="B1156" s="35" t="s">
        <v>2895</v>
      </c>
      <c r="C1156" s="35" t="s">
        <v>2894</v>
      </c>
      <c r="D1156" s="35" t="s">
        <v>3279</v>
      </c>
      <c r="E1156" s="35" t="s">
        <v>3355</v>
      </c>
      <c r="F1156" s="35"/>
      <c r="G1156" s="35" t="s">
        <v>1259</v>
      </c>
      <c r="H1156" s="35" t="s">
        <v>2891</v>
      </c>
      <c r="I1156" s="35" t="s">
        <v>3357</v>
      </c>
      <c r="J1156" s="35" t="s">
        <v>3356</v>
      </c>
      <c r="K1156" s="36">
        <v>0</v>
      </c>
      <c r="L1156" s="36">
        <v>0</v>
      </c>
      <c r="M1156" s="36">
        <v>0</v>
      </c>
      <c r="N1156" s="36">
        <f t="shared" si="18"/>
        <v>0</v>
      </c>
      <c r="O1156" s="35" t="s">
        <v>1395</v>
      </c>
      <c r="P1156" s="35"/>
    </row>
    <row r="1157" spans="1:16" s="37" customFormat="1" x14ac:dyDescent="0.35">
      <c r="A1157" s="35">
        <v>855</v>
      </c>
      <c r="B1157" s="35" t="s">
        <v>2895</v>
      </c>
      <c r="C1157" s="35" t="s">
        <v>2894</v>
      </c>
      <c r="D1157" s="35" t="s">
        <v>3279</v>
      </c>
      <c r="E1157" s="35" t="s">
        <v>3355</v>
      </c>
      <c r="F1157" s="35"/>
      <c r="G1157" s="35" t="s">
        <v>1259</v>
      </c>
      <c r="H1157" s="35" t="s">
        <v>2891</v>
      </c>
      <c r="I1157" s="35" t="s">
        <v>3354</v>
      </c>
      <c r="J1157" s="35" t="s">
        <v>1259</v>
      </c>
      <c r="K1157" s="36">
        <v>0</v>
      </c>
      <c r="L1157" s="36">
        <v>0</v>
      </c>
      <c r="M1157" s="36">
        <v>0</v>
      </c>
      <c r="N1157" s="36">
        <f t="shared" si="18"/>
        <v>0</v>
      </c>
      <c r="O1157" s="35" t="s">
        <v>1395</v>
      </c>
      <c r="P1157" s="35"/>
    </row>
    <row r="1158" spans="1:16" s="37" customFormat="1" x14ac:dyDescent="0.35">
      <c r="A1158" s="35">
        <v>896</v>
      </c>
      <c r="B1158" s="35" t="s">
        <v>2895</v>
      </c>
      <c r="C1158" s="35" t="s">
        <v>2894</v>
      </c>
      <c r="D1158" s="35" t="s">
        <v>3279</v>
      </c>
      <c r="E1158" s="35" t="s">
        <v>3294</v>
      </c>
      <c r="F1158" s="35"/>
      <c r="G1158" s="35" t="s">
        <v>3292</v>
      </c>
      <c r="H1158" s="35" t="s">
        <v>2891</v>
      </c>
      <c r="I1158" s="35" t="s">
        <v>3293</v>
      </c>
      <c r="J1158" s="35" t="s">
        <v>3292</v>
      </c>
      <c r="K1158" s="36">
        <v>0</v>
      </c>
      <c r="L1158" s="36">
        <v>0</v>
      </c>
      <c r="M1158" s="36">
        <v>0</v>
      </c>
      <c r="N1158" s="36">
        <f t="shared" si="18"/>
        <v>0</v>
      </c>
      <c r="O1158" s="35" t="s">
        <v>1395</v>
      </c>
      <c r="P1158" s="35"/>
    </row>
    <row r="1159" spans="1:16" s="37" customFormat="1" x14ac:dyDescent="0.35">
      <c r="A1159" s="35">
        <v>906</v>
      </c>
      <c r="B1159" s="35" t="s">
        <v>2895</v>
      </c>
      <c r="C1159" s="35" t="s">
        <v>2894</v>
      </c>
      <c r="D1159" s="35" t="s">
        <v>3279</v>
      </c>
      <c r="E1159" s="35" t="s">
        <v>3278</v>
      </c>
      <c r="F1159" s="35"/>
      <c r="G1159" s="35" t="s">
        <v>3275</v>
      </c>
      <c r="H1159" s="35" t="s">
        <v>3277</v>
      </c>
      <c r="I1159" s="35" t="s">
        <v>3276</v>
      </c>
      <c r="J1159" s="35" t="s">
        <v>3275</v>
      </c>
      <c r="K1159" s="36">
        <v>0</v>
      </c>
      <c r="L1159" s="36">
        <v>0</v>
      </c>
      <c r="M1159" s="36">
        <v>0</v>
      </c>
      <c r="N1159" s="36">
        <f t="shared" si="18"/>
        <v>0</v>
      </c>
      <c r="O1159" s="35" t="s">
        <v>1395</v>
      </c>
      <c r="P1159" s="35"/>
    </row>
    <row r="1160" spans="1:16" s="37" customFormat="1" x14ac:dyDescent="0.35">
      <c r="A1160" s="35">
        <v>907</v>
      </c>
      <c r="B1160" s="35" t="s">
        <v>2895</v>
      </c>
      <c r="C1160" s="35" t="s">
        <v>2894</v>
      </c>
      <c r="D1160" s="35" t="s">
        <v>2893</v>
      </c>
      <c r="E1160" s="35" t="s">
        <v>2892</v>
      </c>
      <c r="F1160" s="35"/>
      <c r="G1160" s="35" t="s">
        <v>3274</v>
      </c>
      <c r="H1160" s="35" t="s">
        <v>2891</v>
      </c>
      <c r="I1160" s="35" t="s">
        <v>3273</v>
      </c>
      <c r="J1160" s="35" t="s">
        <v>3056</v>
      </c>
      <c r="K1160" s="36">
        <v>0</v>
      </c>
      <c r="L1160" s="36">
        <v>0</v>
      </c>
      <c r="M1160" s="36">
        <v>0</v>
      </c>
      <c r="N1160" s="36">
        <f t="shared" si="18"/>
        <v>0</v>
      </c>
      <c r="O1160" s="35" t="s">
        <v>1395</v>
      </c>
      <c r="P1160" s="35"/>
    </row>
    <row r="1161" spans="1:16" s="37" customFormat="1" x14ac:dyDescent="0.35">
      <c r="A1161" s="35">
        <v>908</v>
      </c>
      <c r="B1161" s="35" t="s">
        <v>2895</v>
      </c>
      <c r="C1161" s="35" t="s">
        <v>2894</v>
      </c>
      <c r="D1161" s="35" t="s">
        <v>2893</v>
      </c>
      <c r="E1161" s="35" t="s">
        <v>3272</v>
      </c>
      <c r="F1161" s="35"/>
      <c r="G1161" s="35" t="s">
        <v>3032</v>
      </c>
      <c r="H1161" s="35" t="s">
        <v>2891</v>
      </c>
      <c r="I1161" s="35" t="s">
        <v>3271</v>
      </c>
      <c r="J1161" s="35" t="s">
        <v>3032</v>
      </c>
      <c r="K1161" s="36">
        <v>0</v>
      </c>
      <c r="L1161" s="36">
        <v>0</v>
      </c>
      <c r="M1161" s="36">
        <v>0</v>
      </c>
      <c r="N1161" s="36">
        <f t="shared" si="18"/>
        <v>0</v>
      </c>
      <c r="O1161" s="35" t="s">
        <v>1395</v>
      </c>
      <c r="P1161" s="35"/>
    </row>
    <row r="1162" spans="1:16" s="37" customFormat="1" x14ac:dyDescent="0.35">
      <c r="A1162" s="35">
        <v>910</v>
      </c>
      <c r="B1162" s="35" t="s">
        <v>2895</v>
      </c>
      <c r="C1162" s="35" t="s">
        <v>2894</v>
      </c>
      <c r="D1162" s="35" t="s">
        <v>2893</v>
      </c>
      <c r="E1162" s="35" t="s">
        <v>2979</v>
      </c>
      <c r="F1162" s="35"/>
      <c r="G1162" s="35" t="s">
        <v>2979</v>
      </c>
      <c r="H1162" s="35" t="s">
        <v>2891</v>
      </c>
      <c r="I1162" s="35" t="s">
        <v>3269</v>
      </c>
      <c r="J1162" s="35" t="s">
        <v>2979</v>
      </c>
      <c r="K1162" s="36">
        <v>0</v>
      </c>
      <c r="L1162" s="36">
        <v>0</v>
      </c>
      <c r="M1162" s="36">
        <v>0</v>
      </c>
      <c r="N1162" s="36">
        <f t="shared" si="18"/>
        <v>0</v>
      </c>
      <c r="O1162" s="35" t="s">
        <v>1395</v>
      </c>
      <c r="P1162" s="35"/>
    </row>
    <row r="1163" spans="1:16" s="37" customFormat="1" x14ac:dyDescent="0.35">
      <c r="A1163" s="35">
        <v>915</v>
      </c>
      <c r="B1163" s="35" t="s">
        <v>2895</v>
      </c>
      <c r="C1163" s="35" t="s">
        <v>2894</v>
      </c>
      <c r="D1163" s="35" t="s">
        <v>2893</v>
      </c>
      <c r="E1163" s="35" t="s">
        <v>2979</v>
      </c>
      <c r="F1163" s="35"/>
      <c r="G1163" s="35" t="s">
        <v>2979</v>
      </c>
      <c r="H1163" s="35" t="s">
        <v>2891</v>
      </c>
      <c r="I1163" s="35" t="s">
        <v>3264</v>
      </c>
      <c r="J1163" s="35" t="s">
        <v>2979</v>
      </c>
      <c r="K1163" s="36">
        <v>0</v>
      </c>
      <c r="L1163" s="36">
        <v>0</v>
      </c>
      <c r="M1163" s="36">
        <v>0</v>
      </c>
      <c r="N1163" s="36">
        <f t="shared" si="18"/>
        <v>0</v>
      </c>
      <c r="O1163" s="35" t="s">
        <v>1395</v>
      </c>
      <c r="P1163" s="35"/>
    </row>
    <row r="1164" spans="1:16" s="37" customFormat="1" x14ac:dyDescent="0.35">
      <c r="A1164" s="35">
        <v>1004</v>
      </c>
      <c r="B1164" s="35" t="s">
        <v>2895</v>
      </c>
      <c r="C1164" s="35" t="s">
        <v>2894</v>
      </c>
      <c r="D1164" s="35" t="s">
        <v>2893</v>
      </c>
      <c r="E1164" s="35" t="s">
        <v>3088</v>
      </c>
      <c r="F1164" s="35"/>
      <c r="G1164" s="35" t="s">
        <v>2932</v>
      </c>
      <c r="H1164" s="35" t="s">
        <v>2891</v>
      </c>
      <c r="I1164" s="35" t="s">
        <v>3145</v>
      </c>
      <c r="J1164" s="35" t="s">
        <v>2932</v>
      </c>
      <c r="K1164" s="36">
        <v>0</v>
      </c>
      <c r="L1164" s="36">
        <v>0</v>
      </c>
      <c r="M1164" s="36">
        <v>0</v>
      </c>
      <c r="N1164" s="36">
        <f t="shared" si="18"/>
        <v>0</v>
      </c>
      <c r="O1164" s="35" t="s">
        <v>1395</v>
      </c>
      <c r="P1164" s="35"/>
    </row>
    <row r="1165" spans="1:16" s="37" customFormat="1" x14ac:dyDescent="0.35">
      <c r="A1165" s="35">
        <v>1009</v>
      </c>
      <c r="B1165" s="35" t="s">
        <v>2895</v>
      </c>
      <c r="C1165" s="35" t="s">
        <v>2894</v>
      </c>
      <c r="D1165" s="35" t="s">
        <v>2893</v>
      </c>
      <c r="E1165" s="35" t="s">
        <v>3132</v>
      </c>
      <c r="F1165" s="35"/>
      <c r="G1165" s="35" t="s">
        <v>2936</v>
      </c>
      <c r="H1165" s="35" t="s">
        <v>2891</v>
      </c>
      <c r="I1165" s="35" t="s">
        <v>3139</v>
      </c>
      <c r="J1165" s="35" t="s">
        <v>2936</v>
      </c>
      <c r="K1165" s="36">
        <v>0</v>
      </c>
      <c r="L1165" s="36">
        <v>0</v>
      </c>
      <c r="M1165" s="36">
        <v>0</v>
      </c>
      <c r="N1165" s="36">
        <f t="shared" si="18"/>
        <v>0</v>
      </c>
      <c r="O1165" s="35" t="s">
        <v>1395</v>
      </c>
      <c r="P1165" s="35"/>
    </row>
    <row r="1166" spans="1:16" s="37" customFormat="1" x14ac:dyDescent="0.35">
      <c r="A1166" s="35">
        <v>1010</v>
      </c>
      <c r="B1166" s="35" t="s">
        <v>2895</v>
      </c>
      <c r="C1166" s="35" t="s">
        <v>2894</v>
      </c>
      <c r="D1166" s="35" t="s">
        <v>2893</v>
      </c>
      <c r="E1166" s="35" t="s">
        <v>3132</v>
      </c>
      <c r="F1166" s="35"/>
      <c r="G1166" s="35" t="s">
        <v>2936</v>
      </c>
      <c r="H1166" s="35" t="s">
        <v>2891</v>
      </c>
      <c r="I1166" s="35" t="s">
        <v>3138</v>
      </c>
      <c r="J1166" s="35" t="s">
        <v>2936</v>
      </c>
      <c r="K1166" s="36">
        <v>0</v>
      </c>
      <c r="L1166" s="36">
        <v>0</v>
      </c>
      <c r="M1166" s="36">
        <v>0</v>
      </c>
      <c r="N1166" s="36">
        <f t="shared" si="18"/>
        <v>0</v>
      </c>
      <c r="O1166" s="35" t="s">
        <v>1395</v>
      </c>
      <c r="P1166" s="35"/>
    </row>
    <row r="1167" spans="1:16" s="37" customFormat="1" x14ac:dyDescent="0.35">
      <c r="A1167" s="35">
        <v>1011</v>
      </c>
      <c r="B1167" s="35" t="s">
        <v>2895</v>
      </c>
      <c r="C1167" s="35" t="s">
        <v>2894</v>
      </c>
      <c r="D1167" s="35" t="s">
        <v>2893</v>
      </c>
      <c r="E1167" s="35" t="s">
        <v>3132</v>
      </c>
      <c r="F1167" s="35"/>
      <c r="G1167" s="35" t="s">
        <v>2936</v>
      </c>
      <c r="H1167" s="35" t="s">
        <v>2891</v>
      </c>
      <c r="I1167" s="35" t="s">
        <v>3137</v>
      </c>
      <c r="J1167" s="35" t="s">
        <v>2936</v>
      </c>
      <c r="K1167" s="36">
        <v>0</v>
      </c>
      <c r="L1167" s="36">
        <v>0</v>
      </c>
      <c r="M1167" s="36">
        <v>0</v>
      </c>
      <c r="N1167" s="36">
        <f t="shared" si="18"/>
        <v>0</v>
      </c>
      <c r="O1167" s="35" t="s">
        <v>1395</v>
      </c>
      <c r="P1167" s="35"/>
    </row>
    <row r="1168" spans="1:16" s="37" customFormat="1" x14ac:dyDescent="0.35">
      <c r="A1168" s="35">
        <v>1012</v>
      </c>
      <c r="B1168" s="35" t="s">
        <v>2895</v>
      </c>
      <c r="C1168" s="35" t="s">
        <v>2894</v>
      </c>
      <c r="D1168" s="35" t="s">
        <v>2893</v>
      </c>
      <c r="E1168" s="35" t="s">
        <v>3132</v>
      </c>
      <c r="F1168" s="35"/>
      <c r="G1168" s="35" t="s">
        <v>2936</v>
      </c>
      <c r="H1168" s="35" t="s">
        <v>2891</v>
      </c>
      <c r="I1168" s="35" t="s">
        <v>3136</v>
      </c>
      <c r="J1168" s="35" t="s">
        <v>2936</v>
      </c>
      <c r="K1168" s="36">
        <v>0</v>
      </c>
      <c r="L1168" s="36">
        <v>0</v>
      </c>
      <c r="M1168" s="36">
        <v>0</v>
      </c>
      <c r="N1168" s="36">
        <f t="shared" si="18"/>
        <v>0</v>
      </c>
      <c r="O1168" s="35" t="s">
        <v>1395</v>
      </c>
      <c r="P1168" s="35"/>
    </row>
    <row r="1169" spans="1:16" s="37" customFormat="1" x14ac:dyDescent="0.35">
      <c r="A1169" s="35">
        <v>1013</v>
      </c>
      <c r="B1169" s="35" t="s">
        <v>2895</v>
      </c>
      <c r="C1169" s="35" t="s">
        <v>2894</v>
      </c>
      <c r="D1169" s="35" t="s">
        <v>2893</v>
      </c>
      <c r="E1169" s="35" t="s">
        <v>3132</v>
      </c>
      <c r="F1169" s="35"/>
      <c r="G1169" s="35" t="s">
        <v>2936</v>
      </c>
      <c r="H1169" s="35" t="s">
        <v>2891</v>
      </c>
      <c r="I1169" s="35" t="s">
        <v>3135</v>
      </c>
      <c r="J1169" s="35" t="s">
        <v>2936</v>
      </c>
      <c r="K1169" s="36">
        <v>0</v>
      </c>
      <c r="L1169" s="36">
        <v>0</v>
      </c>
      <c r="M1169" s="36">
        <v>0</v>
      </c>
      <c r="N1169" s="36">
        <f t="shared" si="18"/>
        <v>0</v>
      </c>
      <c r="O1169" s="35" t="s">
        <v>1395</v>
      </c>
      <c r="P1169" s="35"/>
    </row>
    <row r="1170" spans="1:16" s="37" customFormat="1" x14ac:dyDescent="0.35">
      <c r="A1170" s="35">
        <v>1014</v>
      </c>
      <c r="B1170" s="35" t="s">
        <v>2895</v>
      </c>
      <c r="C1170" s="35" t="s">
        <v>2894</v>
      </c>
      <c r="D1170" s="35" t="s">
        <v>2893</v>
      </c>
      <c r="E1170" s="35" t="s">
        <v>3132</v>
      </c>
      <c r="F1170" s="35"/>
      <c r="G1170" s="35" t="s">
        <v>2936</v>
      </c>
      <c r="H1170" s="35" t="s">
        <v>2891</v>
      </c>
      <c r="I1170" s="35" t="s">
        <v>3134</v>
      </c>
      <c r="J1170" s="35" t="s">
        <v>2936</v>
      </c>
      <c r="K1170" s="36">
        <v>0</v>
      </c>
      <c r="L1170" s="36">
        <v>0</v>
      </c>
      <c r="M1170" s="36">
        <v>0</v>
      </c>
      <c r="N1170" s="36">
        <f t="shared" si="18"/>
        <v>0</v>
      </c>
      <c r="O1170" s="35" t="s">
        <v>1395</v>
      </c>
      <c r="P1170" s="35"/>
    </row>
    <row r="1171" spans="1:16" s="37" customFormat="1" x14ac:dyDescent="0.35">
      <c r="A1171" s="35">
        <v>1017</v>
      </c>
      <c r="B1171" s="35" t="s">
        <v>2895</v>
      </c>
      <c r="C1171" s="35" t="s">
        <v>2894</v>
      </c>
      <c r="D1171" s="35" t="s">
        <v>2893</v>
      </c>
      <c r="E1171" s="35" t="s">
        <v>3124</v>
      </c>
      <c r="F1171" s="35"/>
      <c r="G1171" s="35" t="s">
        <v>2936</v>
      </c>
      <c r="H1171" s="35" t="s">
        <v>2891</v>
      </c>
      <c r="I1171" s="35" t="s">
        <v>3130</v>
      </c>
      <c r="J1171" s="35" t="s">
        <v>2936</v>
      </c>
      <c r="K1171" s="36">
        <v>0</v>
      </c>
      <c r="L1171" s="36">
        <v>0</v>
      </c>
      <c r="M1171" s="36">
        <v>0</v>
      </c>
      <c r="N1171" s="36">
        <f t="shared" si="18"/>
        <v>0</v>
      </c>
      <c r="O1171" s="35" t="s">
        <v>1395</v>
      </c>
      <c r="P1171" s="35"/>
    </row>
    <row r="1172" spans="1:16" s="37" customFormat="1" x14ac:dyDescent="0.35">
      <c r="A1172" s="35">
        <v>1018</v>
      </c>
      <c r="B1172" s="35" t="s">
        <v>2895</v>
      </c>
      <c r="C1172" s="35" t="s">
        <v>2894</v>
      </c>
      <c r="D1172" s="35" t="s">
        <v>2893</v>
      </c>
      <c r="E1172" s="35" t="s">
        <v>3124</v>
      </c>
      <c r="F1172" s="35"/>
      <c r="G1172" s="35" t="s">
        <v>2936</v>
      </c>
      <c r="H1172" s="35" t="s">
        <v>2891</v>
      </c>
      <c r="I1172" s="35" t="s">
        <v>3129</v>
      </c>
      <c r="J1172" s="35" t="s">
        <v>2936</v>
      </c>
      <c r="K1172" s="36">
        <v>0</v>
      </c>
      <c r="L1172" s="36">
        <v>0</v>
      </c>
      <c r="M1172" s="36">
        <v>0</v>
      </c>
      <c r="N1172" s="36">
        <f t="shared" si="18"/>
        <v>0</v>
      </c>
      <c r="O1172" s="35" t="s">
        <v>1395</v>
      </c>
      <c r="P1172" s="35"/>
    </row>
    <row r="1173" spans="1:16" s="37" customFormat="1" x14ac:dyDescent="0.35">
      <c r="A1173" s="35">
        <v>1019</v>
      </c>
      <c r="B1173" s="35" t="s">
        <v>2895</v>
      </c>
      <c r="C1173" s="35" t="s">
        <v>2894</v>
      </c>
      <c r="D1173" s="35" t="s">
        <v>2893</v>
      </c>
      <c r="E1173" s="35" t="s">
        <v>3124</v>
      </c>
      <c r="F1173" s="35"/>
      <c r="G1173" s="35" t="s">
        <v>2936</v>
      </c>
      <c r="H1173" s="35" t="s">
        <v>2891</v>
      </c>
      <c r="I1173" s="35" t="s">
        <v>3128</v>
      </c>
      <c r="J1173" s="35" t="s">
        <v>2936</v>
      </c>
      <c r="K1173" s="36">
        <v>0</v>
      </c>
      <c r="L1173" s="36">
        <v>0</v>
      </c>
      <c r="M1173" s="36">
        <v>0</v>
      </c>
      <c r="N1173" s="36">
        <f t="shared" si="18"/>
        <v>0</v>
      </c>
      <c r="O1173" s="35" t="s">
        <v>1395</v>
      </c>
      <c r="P1173" s="35"/>
    </row>
    <row r="1174" spans="1:16" s="37" customFormat="1" x14ac:dyDescent="0.35">
      <c r="A1174" s="35">
        <v>1020</v>
      </c>
      <c r="B1174" s="35" t="s">
        <v>2895</v>
      </c>
      <c r="C1174" s="35" t="s">
        <v>2894</v>
      </c>
      <c r="D1174" s="35" t="s">
        <v>2893</v>
      </c>
      <c r="E1174" s="35" t="s">
        <v>3124</v>
      </c>
      <c r="F1174" s="35"/>
      <c r="G1174" s="35" t="s">
        <v>2936</v>
      </c>
      <c r="H1174" s="35" t="s">
        <v>2891</v>
      </c>
      <c r="I1174" s="35" t="s">
        <v>3127</v>
      </c>
      <c r="J1174" s="35" t="s">
        <v>2936</v>
      </c>
      <c r="K1174" s="36">
        <v>0</v>
      </c>
      <c r="L1174" s="36">
        <v>0</v>
      </c>
      <c r="M1174" s="36">
        <v>0</v>
      </c>
      <c r="N1174" s="36">
        <f t="shared" si="18"/>
        <v>0</v>
      </c>
      <c r="O1174" s="35" t="s">
        <v>1395</v>
      </c>
      <c r="P1174" s="35"/>
    </row>
    <row r="1175" spans="1:16" s="37" customFormat="1" x14ac:dyDescent="0.35">
      <c r="A1175" s="35">
        <v>1021</v>
      </c>
      <c r="B1175" s="35" t="s">
        <v>2895</v>
      </c>
      <c r="C1175" s="35" t="s">
        <v>2894</v>
      </c>
      <c r="D1175" s="35" t="s">
        <v>2893</v>
      </c>
      <c r="E1175" s="35" t="s">
        <v>3124</v>
      </c>
      <c r="F1175" s="35"/>
      <c r="G1175" s="35" t="s">
        <v>2936</v>
      </c>
      <c r="H1175" s="35" t="s">
        <v>2891</v>
      </c>
      <c r="I1175" s="35" t="s">
        <v>3126</v>
      </c>
      <c r="J1175" s="35" t="s">
        <v>2936</v>
      </c>
      <c r="K1175" s="36">
        <v>0</v>
      </c>
      <c r="L1175" s="36">
        <v>0</v>
      </c>
      <c r="M1175" s="36">
        <v>0</v>
      </c>
      <c r="N1175" s="36">
        <f t="shared" si="18"/>
        <v>0</v>
      </c>
      <c r="O1175" s="35" t="s">
        <v>1395</v>
      </c>
      <c r="P1175" s="35"/>
    </row>
    <row r="1176" spans="1:16" s="37" customFormat="1" x14ac:dyDescent="0.35">
      <c r="A1176" s="35">
        <v>1022</v>
      </c>
      <c r="B1176" s="35" t="s">
        <v>2895</v>
      </c>
      <c r="C1176" s="35" t="s">
        <v>2894</v>
      </c>
      <c r="D1176" s="35" t="s">
        <v>2893</v>
      </c>
      <c r="E1176" s="35" t="s">
        <v>3124</v>
      </c>
      <c r="F1176" s="35"/>
      <c r="G1176" s="35" t="s">
        <v>2936</v>
      </c>
      <c r="H1176" s="35" t="s">
        <v>2891</v>
      </c>
      <c r="I1176" s="35" t="s">
        <v>3125</v>
      </c>
      <c r="J1176" s="35" t="s">
        <v>2936</v>
      </c>
      <c r="K1176" s="36">
        <v>0</v>
      </c>
      <c r="L1176" s="36">
        <v>0</v>
      </c>
      <c r="M1176" s="36">
        <v>0</v>
      </c>
      <c r="N1176" s="36">
        <f t="shared" si="18"/>
        <v>0</v>
      </c>
      <c r="O1176" s="35" t="s">
        <v>1395</v>
      </c>
      <c r="P1176" s="35"/>
    </row>
    <row r="1177" spans="1:16" s="37" customFormat="1" x14ac:dyDescent="0.35">
      <c r="A1177" s="35">
        <v>1023</v>
      </c>
      <c r="B1177" s="35" t="s">
        <v>2895</v>
      </c>
      <c r="C1177" s="35" t="s">
        <v>2894</v>
      </c>
      <c r="D1177" s="35" t="s">
        <v>2893</v>
      </c>
      <c r="E1177" s="35" t="s">
        <v>3124</v>
      </c>
      <c r="F1177" s="35"/>
      <c r="G1177" s="35" t="s">
        <v>2936</v>
      </c>
      <c r="H1177" s="35" t="s">
        <v>2891</v>
      </c>
      <c r="I1177" s="35" t="s">
        <v>3123</v>
      </c>
      <c r="J1177" s="35" t="s">
        <v>2936</v>
      </c>
      <c r="K1177" s="36">
        <v>0</v>
      </c>
      <c r="L1177" s="36">
        <v>0</v>
      </c>
      <c r="M1177" s="36">
        <v>0</v>
      </c>
      <c r="N1177" s="36">
        <f t="shared" si="18"/>
        <v>0</v>
      </c>
      <c r="O1177" s="35" t="s">
        <v>1395</v>
      </c>
      <c r="P1177" s="35"/>
    </row>
    <row r="1178" spans="1:16" s="37" customFormat="1" x14ac:dyDescent="0.35">
      <c r="A1178" s="35">
        <v>1159</v>
      </c>
      <c r="B1178" s="35" t="s">
        <v>2895</v>
      </c>
      <c r="C1178" s="35" t="s">
        <v>2894</v>
      </c>
      <c r="D1178" s="35" t="s">
        <v>2893</v>
      </c>
      <c r="E1178" s="35" t="s">
        <v>2920</v>
      </c>
      <c r="F1178" s="35"/>
      <c r="G1178" s="35" t="s">
        <v>2920</v>
      </c>
      <c r="H1178" s="35" t="s">
        <v>2891</v>
      </c>
      <c r="I1178" s="35" t="s">
        <v>2923</v>
      </c>
      <c r="J1178" s="35" t="s">
        <v>2920</v>
      </c>
      <c r="K1178" s="36">
        <v>0</v>
      </c>
      <c r="L1178" s="36">
        <v>0</v>
      </c>
      <c r="M1178" s="36">
        <v>0</v>
      </c>
      <c r="N1178" s="36">
        <f t="shared" si="18"/>
        <v>0</v>
      </c>
      <c r="O1178" s="35" t="s">
        <v>1395</v>
      </c>
      <c r="P1178" s="35"/>
    </row>
    <row r="1179" spans="1:16" s="37" customFormat="1" x14ac:dyDescent="0.35">
      <c r="A1179" s="35">
        <v>1178</v>
      </c>
      <c r="B1179" s="35" t="s">
        <v>2895</v>
      </c>
      <c r="C1179" s="35" t="s">
        <v>2894</v>
      </c>
      <c r="D1179" s="35" t="s">
        <v>2893</v>
      </c>
      <c r="E1179" s="35" t="s">
        <v>2892</v>
      </c>
      <c r="F1179" s="35"/>
      <c r="G1179" s="35" t="s">
        <v>2889</v>
      </c>
      <c r="H1179" s="35" t="s">
        <v>2891</v>
      </c>
      <c r="I1179" s="35" t="s">
        <v>2890</v>
      </c>
      <c r="J1179" s="35" t="s">
        <v>2889</v>
      </c>
      <c r="K1179" s="36">
        <v>0</v>
      </c>
      <c r="L1179" s="36">
        <v>0</v>
      </c>
      <c r="M1179" s="36">
        <v>0</v>
      </c>
      <c r="N1179" s="36">
        <f t="shared" si="18"/>
        <v>0</v>
      </c>
      <c r="O1179" s="35" t="s">
        <v>1395</v>
      </c>
      <c r="P1179" s="35"/>
    </row>
    <row r="1180" spans="1:16" s="37" customFormat="1" x14ac:dyDescent="0.35">
      <c r="A1180" s="35">
        <v>974</v>
      </c>
      <c r="B1180" s="35" t="s">
        <v>2895</v>
      </c>
      <c r="C1180" s="35" t="s">
        <v>2894</v>
      </c>
      <c r="D1180" s="35" t="s">
        <v>2893</v>
      </c>
      <c r="E1180" s="35" t="s">
        <v>2900</v>
      </c>
      <c r="F1180" s="35"/>
      <c r="G1180" s="35" t="s">
        <v>2900</v>
      </c>
      <c r="H1180" s="35" t="s">
        <v>3147</v>
      </c>
      <c r="I1180" s="35" t="s">
        <v>3190</v>
      </c>
      <c r="J1180" s="35" t="s">
        <v>2976</v>
      </c>
      <c r="K1180" s="36">
        <v>0.19686250384497081</v>
      </c>
      <c r="L1180" s="36">
        <v>-0.20918488014116934</v>
      </c>
      <c r="M1180" s="36">
        <v>-0.19995613542905893</v>
      </c>
      <c r="N1180" s="36">
        <f t="shared" si="18"/>
        <v>-7.0759503908419161E-2</v>
      </c>
      <c r="O1180" s="35" t="s">
        <v>1395</v>
      </c>
      <c r="P1180" s="35"/>
    </row>
  </sheetData>
  <autoFilter ref="A2:P1180" xr:uid="{91D75C04-1762-48D5-BC45-30A6B5C689B0}">
    <sortState xmlns:xlrd2="http://schemas.microsoft.com/office/spreadsheetml/2017/richdata2" ref="A3:P1180">
      <sortCondition descending="1" ref="N2:N1180"/>
    </sortState>
  </autoFilter>
  <mergeCells count="4">
    <mergeCell ref="A1:D1"/>
    <mergeCell ref="E1:H1"/>
    <mergeCell ref="I1:N1"/>
    <mergeCell ref="O1:P1"/>
  </mergeCells>
  <conditionalFormatting sqref="I1">
    <cfRule type="duplicateValues" dxfId="3" priority="3"/>
  </conditionalFormatting>
  <conditionalFormatting sqref="O1">
    <cfRule type="duplicateValues" dxfId="2"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97658-C2AA-467A-9D51-EB36C844A049}">
  <dimension ref="A1:Q54"/>
  <sheetViews>
    <sheetView showGridLines="0" workbookViewId="0">
      <selection sqref="A1:D1"/>
    </sheetView>
  </sheetViews>
  <sheetFormatPr defaultRowHeight="15.5" x14ac:dyDescent="0.35"/>
  <cols>
    <col min="1" max="1" width="14.1796875" style="57" bestFit="1" customWidth="1"/>
    <col min="2" max="2" width="14.26953125" style="57" bestFit="1" customWidth="1"/>
    <col min="3" max="3" width="12.90625" style="57" bestFit="1" customWidth="1"/>
    <col min="4" max="4" width="12.453125" style="57" bestFit="1" customWidth="1"/>
    <col min="5" max="5" width="35.453125" style="57" bestFit="1" customWidth="1"/>
    <col min="6" max="6" width="15.1796875" style="57" bestFit="1" customWidth="1"/>
    <col min="7" max="7" width="18.08984375" style="57" bestFit="1" customWidth="1"/>
    <col min="8" max="8" width="16.453125" style="57" bestFit="1" customWidth="1"/>
    <col min="9" max="9" width="21.81640625" style="57" bestFit="1" customWidth="1"/>
    <col min="10" max="10" width="32" style="57" bestFit="1" customWidth="1"/>
    <col min="11" max="11" width="30.26953125" style="57" bestFit="1" customWidth="1"/>
    <col min="12" max="14" width="18.453125" style="40" bestFit="1" customWidth="1"/>
    <col min="15" max="15" width="13.1796875" style="40" bestFit="1" customWidth="1"/>
    <col min="16" max="16" width="19.54296875" style="40" bestFit="1" customWidth="1"/>
    <col min="17" max="17" width="20.26953125" style="40" bestFit="1" customWidth="1"/>
    <col min="18" max="16384" width="8.7265625" style="40"/>
  </cols>
  <sheetData>
    <row r="1" spans="1:17" x14ac:dyDescent="0.35">
      <c r="A1" s="73" t="s">
        <v>0</v>
      </c>
      <c r="B1" s="73"/>
      <c r="C1" s="73"/>
      <c r="D1" s="73"/>
      <c r="E1" s="74" t="s">
        <v>1</v>
      </c>
      <c r="F1" s="75"/>
      <c r="G1" s="75"/>
      <c r="H1" s="75"/>
      <c r="I1" s="75"/>
      <c r="J1" s="76" t="s">
        <v>4738</v>
      </c>
      <c r="K1" s="77"/>
      <c r="L1" s="77"/>
      <c r="M1" s="77"/>
      <c r="N1" s="77"/>
      <c r="O1" s="78"/>
      <c r="P1" s="72" t="s">
        <v>2881</v>
      </c>
      <c r="Q1" s="72"/>
    </row>
    <row r="2" spans="1:17" ht="60" x14ac:dyDescent="0.35">
      <c r="A2" s="41" t="s">
        <v>3</v>
      </c>
      <c r="B2" s="41" t="s">
        <v>4</v>
      </c>
      <c r="C2" s="41" t="s">
        <v>5</v>
      </c>
      <c r="D2" s="41" t="s">
        <v>6</v>
      </c>
      <c r="E2" s="41" t="s">
        <v>4740</v>
      </c>
      <c r="F2" s="41" t="s">
        <v>8</v>
      </c>
      <c r="G2" s="41" t="s">
        <v>9</v>
      </c>
      <c r="H2" s="41" t="s">
        <v>10</v>
      </c>
      <c r="I2" s="41" t="s">
        <v>11</v>
      </c>
      <c r="J2" s="41" t="s">
        <v>4741</v>
      </c>
      <c r="K2" s="41" t="s">
        <v>14</v>
      </c>
      <c r="L2" s="41" t="s">
        <v>15</v>
      </c>
      <c r="M2" s="41" t="s">
        <v>16</v>
      </c>
      <c r="N2" s="41" t="s">
        <v>17</v>
      </c>
      <c r="O2" s="41" t="s">
        <v>4747</v>
      </c>
      <c r="P2" s="8" t="s">
        <v>2882</v>
      </c>
      <c r="Q2" s="8" t="s">
        <v>2883</v>
      </c>
    </row>
    <row r="3" spans="1:17" s="9" customFormat="1" x14ac:dyDescent="0.35">
      <c r="A3" s="42">
        <v>45</v>
      </c>
      <c r="B3" s="43" t="s">
        <v>4742</v>
      </c>
      <c r="C3" s="44" t="s">
        <v>2888</v>
      </c>
      <c r="D3" s="45" t="s">
        <v>2888</v>
      </c>
      <c r="E3" s="46" t="s">
        <v>4812</v>
      </c>
      <c r="F3" s="47">
        <v>40</v>
      </c>
      <c r="G3" s="46" t="s">
        <v>4817</v>
      </c>
      <c r="H3" s="46" t="s">
        <v>4745</v>
      </c>
      <c r="I3" s="46" t="s">
        <v>26</v>
      </c>
      <c r="J3" s="43" t="s">
        <v>4820</v>
      </c>
      <c r="K3" s="46" t="s">
        <v>4745</v>
      </c>
      <c r="L3" s="36">
        <v>0.75</v>
      </c>
      <c r="M3" s="36">
        <v>0.84416558380968654</v>
      </c>
      <c r="N3" s="36">
        <v>0.83045706516054807</v>
      </c>
      <c r="O3" s="36">
        <f t="shared" ref="O3:O34" si="0">IFERROR(AVERAGE(L3:N3),0)</f>
        <v>0.80820754965674491</v>
      </c>
      <c r="P3" s="35" t="s">
        <v>2884</v>
      </c>
      <c r="Q3" s="35"/>
    </row>
    <row r="4" spans="1:17" s="9" customFormat="1" x14ac:dyDescent="0.35">
      <c r="A4" s="42">
        <v>41</v>
      </c>
      <c r="B4" s="48" t="s">
        <v>4742</v>
      </c>
      <c r="C4" s="49" t="s">
        <v>2888</v>
      </c>
      <c r="D4" s="45" t="s">
        <v>2888</v>
      </c>
      <c r="E4" s="46" t="s">
        <v>4812</v>
      </c>
      <c r="F4" s="50">
        <v>40</v>
      </c>
      <c r="G4" s="46" t="s">
        <v>4752</v>
      </c>
      <c r="H4" s="46" t="s">
        <v>4745</v>
      </c>
      <c r="I4" s="46" t="s">
        <v>4739</v>
      </c>
      <c r="J4" s="48" t="s">
        <v>4814</v>
      </c>
      <c r="K4" s="46" t="s">
        <v>4815</v>
      </c>
      <c r="L4" s="36">
        <v>0.57213930348258712</v>
      </c>
      <c r="M4" s="36">
        <v>0.98223228794644324</v>
      </c>
      <c r="N4" s="36">
        <v>0.61069496351660613</v>
      </c>
      <c r="O4" s="36">
        <f t="shared" si="0"/>
        <v>0.72168885164854546</v>
      </c>
      <c r="P4" s="35" t="s">
        <v>2884</v>
      </c>
      <c r="Q4" s="35"/>
    </row>
    <row r="5" spans="1:17" s="9" customFormat="1" x14ac:dyDescent="0.35">
      <c r="A5" s="42">
        <v>42</v>
      </c>
      <c r="B5" s="48" t="s">
        <v>4742</v>
      </c>
      <c r="C5" s="49" t="s">
        <v>2888</v>
      </c>
      <c r="D5" s="45" t="s">
        <v>2888</v>
      </c>
      <c r="E5" s="46" t="s">
        <v>4812</v>
      </c>
      <c r="F5" s="50">
        <v>40</v>
      </c>
      <c r="G5" s="46" t="s">
        <v>4752</v>
      </c>
      <c r="H5" s="46" t="s">
        <v>4745</v>
      </c>
      <c r="I5" s="46" t="s">
        <v>4739</v>
      </c>
      <c r="J5" s="48" t="s">
        <v>4816</v>
      </c>
      <c r="K5" s="46" t="s">
        <v>4815</v>
      </c>
      <c r="L5" s="36">
        <v>0.49502487562189063</v>
      </c>
      <c r="M5" s="36">
        <v>0.70154988907045701</v>
      </c>
      <c r="N5" s="36">
        <v>0.70154988907045701</v>
      </c>
      <c r="O5" s="36">
        <f t="shared" si="0"/>
        <v>0.6327082179209349</v>
      </c>
      <c r="P5" s="35" t="s">
        <v>2884</v>
      </c>
      <c r="Q5" s="35"/>
    </row>
    <row r="6" spans="1:17" s="9" customFormat="1" x14ac:dyDescent="0.35">
      <c r="A6" s="42">
        <v>13</v>
      </c>
      <c r="B6" s="43" t="s">
        <v>4742</v>
      </c>
      <c r="C6" s="44" t="s">
        <v>2888</v>
      </c>
      <c r="D6" s="45" t="s">
        <v>2888</v>
      </c>
      <c r="E6" s="46" t="s">
        <v>4762</v>
      </c>
      <c r="F6" s="47">
        <v>15</v>
      </c>
      <c r="G6" s="46" t="s">
        <v>4763</v>
      </c>
      <c r="H6" s="46" t="s">
        <v>4764</v>
      </c>
      <c r="I6" s="46" t="s">
        <v>26</v>
      </c>
      <c r="J6" s="43" t="s">
        <v>4767</v>
      </c>
      <c r="K6" s="46" t="s">
        <v>4764</v>
      </c>
      <c r="L6" s="36">
        <v>0.67395833333333355</v>
      </c>
      <c r="M6" s="36">
        <v>0.58944907036535821</v>
      </c>
      <c r="N6" s="36">
        <v>0.60639981908638629</v>
      </c>
      <c r="O6" s="36">
        <f t="shared" si="0"/>
        <v>0.62326907426169276</v>
      </c>
      <c r="P6" s="35" t="s">
        <v>2884</v>
      </c>
      <c r="Q6" s="35"/>
    </row>
    <row r="7" spans="1:17" s="9" customFormat="1" x14ac:dyDescent="0.35">
      <c r="A7" s="42">
        <v>6</v>
      </c>
      <c r="B7" s="48" t="s">
        <v>4742</v>
      </c>
      <c r="C7" s="49" t="s">
        <v>2888</v>
      </c>
      <c r="D7" s="45" t="s">
        <v>2888</v>
      </c>
      <c r="E7" s="46" t="s">
        <v>4751</v>
      </c>
      <c r="F7" s="50">
        <v>4</v>
      </c>
      <c r="G7" s="46" t="s">
        <v>4752</v>
      </c>
      <c r="H7" s="46" t="s">
        <v>4745</v>
      </c>
      <c r="I7" s="46" t="s">
        <v>4739</v>
      </c>
      <c r="J7" s="48" t="s">
        <v>4754</v>
      </c>
      <c r="K7" s="46" t="s">
        <v>4745</v>
      </c>
      <c r="L7" s="36">
        <v>0.78148642634623955</v>
      </c>
      <c r="M7" s="36">
        <v>0.44989551364727093</v>
      </c>
      <c r="N7" s="36">
        <v>0.44503653059856557</v>
      </c>
      <c r="O7" s="36">
        <f t="shared" si="0"/>
        <v>0.55880615686402535</v>
      </c>
      <c r="P7" s="35" t="s">
        <v>2884</v>
      </c>
      <c r="Q7" s="35"/>
    </row>
    <row r="8" spans="1:17" s="9" customFormat="1" x14ac:dyDescent="0.35">
      <c r="A8" s="42">
        <v>48</v>
      </c>
      <c r="B8" s="43" t="s">
        <v>4742</v>
      </c>
      <c r="C8" s="44" t="s">
        <v>2888</v>
      </c>
      <c r="D8" s="45" t="s">
        <v>2888</v>
      </c>
      <c r="E8" s="46" t="s">
        <v>4822</v>
      </c>
      <c r="F8" s="51">
        <v>50</v>
      </c>
      <c r="G8" s="46" t="s">
        <v>4825</v>
      </c>
      <c r="H8" s="46" t="s">
        <v>4745</v>
      </c>
      <c r="I8" s="46" t="s">
        <v>26</v>
      </c>
      <c r="J8" s="43" t="s">
        <v>4826</v>
      </c>
      <c r="K8" s="46" t="s">
        <v>4745</v>
      </c>
      <c r="L8" s="36">
        <v>0.49531602153218146</v>
      </c>
      <c r="M8" s="36">
        <v>0.56602707749347081</v>
      </c>
      <c r="N8" s="36">
        <v>0.58009422850412251</v>
      </c>
      <c r="O8" s="36">
        <f t="shared" si="0"/>
        <v>0.54714577584325819</v>
      </c>
      <c r="P8" s="35" t="s">
        <v>1395</v>
      </c>
      <c r="Q8" s="35"/>
    </row>
    <row r="9" spans="1:17" s="9" customFormat="1" x14ac:dyDescent="0.35">
      <c r="A9" s="42">
        <v>49</v>
      </c>
      <c r="B9" s="43" t="s">
        <v>4742</v>
      </c>
      <c r="C9" s="44" t="s">
        <v>2888</v>
      </c>
      <c r="D9" s="45" t="s">
        <v>2888</v>
      </c>
      <c r="E9" s="46" t="s">
        <v>4822</v>
      </c>
      <c r="F9" s="51">
        <v>50</v>
      </c>
      <c r="G9" s="46" t="s">
        <v>4823</v>
      </c>
      <c r="H9" s="46" t="s">
        <v>4745</v>
      </c>
      <c r="I9" s="46" t="s">
        <v>26</v>
      </c>
      <c r="J9" s="46" t="s">
        <v>4827</v>
      </c>
      <c r="K9" s="46" t="s">
        <v>4745</v>
      </c>
      <c r="L9" s="36">
        <v>0.49429102708795908</v>
      </c>
      <c r="M9" s="36">
        <v>0.47808019074463409</v>
      </c>
      <c r="N9" s="36">
        <v>0.66575750061988592</v>
      </c>
      <c r="O9" s="36">
        <f t="shared" si="0"/>
        <v>0.5460429061508264</v>
      </c>
      <c r="P9" s="35" t="s">
        <v>1395</v>
      </c>
      <c r="Q9" s="35"/>
    </row>
    <row r="10" spans="1:17" s="9" customFormat="1" x14ac:dyDescent="0.35">
      <c r="A10" s="42">
        <v>29</v>
      </c>
      <c r="B10" s="43" t="s">
        <v>4742</v>
      </c>
      <c r="C10" s="44" t="s">
        <v>2888</v>
      </c>
      <c r="D10" s="45" t="s">
        <v>2888</v>
      </c>
      <c r="E10" s="46" t="s">
        <v>4786</v>
      </c>
      <c r="F10" s="51">
        <v>30</v>
      </c>
      <c r="G10" s="46" t="s">
        <v>4787</v>
      </c>
      <c r="H10" s="46" t="s">
        <v>4788</v>
      </c>
      <c r="I10" s="46" t="s">
        <v>26</v>
      </c>
      <c r="J10" s="46" t="s">
        <v>4789</v>
      </c>
      <c r="K10" s="46" t="s">
        <v>4788</v>
      </c>
      <c r="L10" s="36">
        <v>0.44951923076923078</v>
      </c>
      <c r="M10" s="36">
        <v>0.57003967077970252</v>
      </c>
      <c r="N10" s="36">
        <v>0.57534246575342463</v>
      </c>
      <c r="O10" s="36">
        <f t="shared" si="0"/>
        <v>0.53163378910078596</v>
      </c>
      <c r="P10" s="35" t="s">
        <v>1395</v>
      </c>
      <c r="Q10" s="35"/>
    </row>
    <row r="11" spans="1:17" s="9" customFormat="1" x14ac:dyDescent="0.35">
      <c r="A11" s="42">
        <v>17</v>
      </c>
      <c r="B11" s="43" t="s">
        <v>4742</v>
      </c>
      <c r="C11" s="44" t="s">
        <v>2888</v>
      </c>
      <c r="D11" s="45" t="s">
        <v>2888</v>
      </c>
      <c r="E11" s="46" t="s">
        <v>4773</v>
      </c>
      <c r="F11" s="51">
        <v>22</v>
      </c>
      <c r="G11" s="46" t="s">
        <v>4774</v>
      </c>
      <c r="H11" s="46" t="s">
        <v>4745</v>
      </c>
      <c r="I11" s="46" t="s">
        <v>26</v>
      </c>
      <c r="J11" s="46" t="s">
        <v>3529</v>
      </c>
      <c r="K11" s="46" t="s">
        <v>4745</v>
      </c>
      <c r="L11" s="36">
        <v>0.4931623931623933</v>
      </c>
      <c r="M11" s="36">
        <v>0.51030383324694351</v>
      </c>
      <c r="N11" s="36">
        <v>0.54012014589143964</v>
      </c>
      <c r="O11" s="36">
        <f t="shared" si="0"/>
        <v>0.51452879076692548</v>
      </c>
      <c r="P11" s="35" t="s">
        <v>1395</v>
      </c>
      <c r="Q11" s="35"/>
    </row>
    <row r="12" spans="1:17" s="9" customFormat="1" x14ac:dyDescent="0.35">
      <c r="A12" s="42">
        <v>8</v>
      </c>
      <c r="B12" s="43" t="s">
        <v>4742</v>
      </c>
      <c r="C12" s="44" t="s">
        <v>2888</v>
      </c>
      <c r="D12" s="45" t="s">
        <v>2888</v>
      </c>
      <c r="E12" s="46" t="s">
        <v>4756</v>
      </c>
      <c r="F12" s="51">
        <v>11</v>
      </c>
      <c r="G12" s="46" t="s">
        <v>4757</v>
      </c>
      <c r="H12" s="46" t="s">
        <v>4745</v>
      </c>
      <c r="I12" s="46" t="s">
        <v>26</v>
      </c>
      <c r="J12" s="46" t="s">
        <v>4758</v>
      </c>
      <c r="K12" s="46" t="s">
        <v>4745</v>
      </c>
      <c r="L12" s="36">
        <v>0.50357142857142867</v>
      </c>
      <c r="M12" s="36">
        <v>0.50000000000000011</v>
      </c>
      <c r="N12" s="36">
        <v>0.526524541398116</v>
      </c>
      <c r="O12" s="36">
        <f t="shared" si="0"/>
        <v>0.51003198998984833</v>
      </c>
      <c r="P12" s="35" t="s">
        <v>1395</v>
      </c>
      <c r="Q12" s="35"/>
    </row>
    <row r="13" spans="1:17" s="9" customFormat="1" x14ac:dyDescent="0.35">
      <c r="A13" s="42">
        <v>50</v>
      </c>
      <c r="B13" s="43" t="s">
        <v>4742</v>
      </c>
      <c r="C13" s="44" t="s">
        <v>2888</v>
      </c>
      <c r="D13" s="45" t="s">
        <v>2888</v>
      </c>
      <c r="E13" s="46" t="s">
        <v>4822</v>
      </c>
      <c r="F13" s="51">
        <v>50</v>
      </c>
      <c r="G13" s="46" t="s">
        <v>4823</v>
      </c>
      <c r="H13" s="46" t="s">
        <v>4745</v>
      </c>
      <c r="I13" s="46" t="s">
        <v>26</v>
      </c>
      <c r="J13" s="46" t="s">
        <v>4828</v>
      </c>
      <c r="K13" s="46" t="s">
        <v>4745</v>
      </c>
      <c r="L13" s="36">
        <v>0.51479091597240745</v>
      </c>
      <c r="M13" s="36">
        <v>0.47019484320019461</v>
      </c>
      <c r="N13" s="36">
        <v>0.49740871613663135</v>
      </c>
      <c r="O13" s="36">
        <f t="shared" si="0"/>
        <v>0.49413149176974452</v>
      </c>
      <c r="P13" s="35" t="s">
        <v>1395</v>
      </c>
      <c r="Q13" s="35"/>
    </row>
    <row r="14" spans="1:17" s="9" customFormat="1" x14ac:dyDescent="0.35">
      <c r="A14" s="42">
        <v>9</v>
      </c>
      <c r="B14" s="43" t="s">
        <v>4742</v>
      </c>
      <c r="C14" s="44" t="s">
        <v>2888</v>
      </c>
      <c r="D14" s="45" t="s">
        <v>2888</v>
      </c>
      <c r="E14" s="46" t="s">
        <v>4756</v>
      </c>
      <c r="F14" s="51">
        <v>11</v>
      </c>
      <c r="G14" s="46" t="s">
        <v>4757</v>
      </c>
      <c r="H14" s="46" t="s">
        <v>4745</v>
      </c>
      <c r="I14" s="46" t="s">
        <v>26</v>
      </c>
      <c r="J14" s="46" t="s">
        <v>4759</v>
      </c>
      <c r="K14" s="46" t="s">
        <v>4745</v>
      </c>
      <c r="L14" s="36">
        <v>0.45476190476190487</v>
      </c>
      <c r="M14" s="36">
        <v>0.46071428571428585</v>
      </c>
      <c r="N14" s="36">
        <v>0.48934060485870107</v>
      </c>
      <c r="O14" s="36">
        <f t="shared" si="0"/>
        <v>0.46827226511163061</v>
      </c>
      <c r="P14" s="35" t="s">
        <v>1395</v>
      </c>
      <c r="Q14" s="35"/>
    </row>
    <row r="15" spans="1:17" s="9" customFormat="1" x14ac:dyDescent="0.35">
      <c r="A15" s="42">
        <v>16</v>
      </c>
      <c r="B15" s="43" t="s">
        <v>4742</v>
      </c>
      <c r="C15" s="44" t="s">
        <v>2888</v>
      </c>
      <c r="D15" s="45" t="s">
        <v>2888</v>
      </c>
      <c r="E15" s="46" t="s">
        <v>4772</v>
      </c>
      <c r="F15" s="52">
        <v>21</v>
      </c>
      <c r="G15" s="46" t="s">
        <v>2444</v>
      </c>
      <c r="H15" s="46" t="s">
        <v>4745</v>
      </c>
      <c r="I15" s="46" t="s">
        <v>26</v>
      </c>
      <c r="J15" s="52">
        <v>1341</v>
      </c>
      <c r="K15" s="46" t="s">
        <v>4745</v>
      </c>
      <c r="L15" s="36">
        <v>0.49580685895136922</v>
      </c>
      <c r="M15" s="36">
        <v>0.35899243716152129</v>
      </c>
      <c r="N15" s="36">
        <v>0.5115176151761518</v>
      </c>
      <c r="O15" s="36">
        <f t="shared" si="0"/>
        <v>0.45543897042968079</v>
      </c>
      <c r="P15" s="35" t="s">
        <v>1395</v>
      </c>
      <c r="Q15" s="35"/>
    </row>
    <row r="16" spans="1:17" s="9" customFormat="1" x14ac:dyDescent="0.35">
      <c r="A16" s="42">
        <v>5</v>
      </c>
      <c r="B16" s="48" t="s">
        <v>4742</v>
      </c>
      <c r="C16" s="49" t="s">
        <v>2888</v>
      </c>
      <c r="D16" s="45" t="s">
        <v>2888</v>
      </c>
      <c r="E16" s="46" t="s">
        <v>4751</v>
      </c>
      <c r="F16" s="50">
        <v>4</v>
      </c>
      <c r="G16" s="46" t="s">
        <v>4752</v>
      </c>
      <c r="H16" s="46" t="s">
        <v>4745</v>
      </c>
      <c r="I16" s="46" t="s">
        <v>4739</v>
      </c>
      <c r="J16" s="46" t="s">
        <v>4753</v>
      </c>
      <c r="K16" s="46" t="s">
        <v>4745</v>
      </c>
      <c r="L16" s="36">
        <v>0.34534935469514916</v>
      </c>
      <c r="M16" s="36">
        <v>0.58574000723961339</v>
      </c>
      <c r="N16" s="36">
        <v>0.40009384006970977</v>
      </c>
      <c r="O16" s="36">
        <f t="shared" si="0"/>
        <v>0.44372773400149074</v>
      </c>
      <c r="P16" s="35" t="s">
        <v>1395</v>
      </c>
      <c r="Q16" s="35"/>
    </row>
    <row r="17" spans="1:17" s="9" customFormat="1" x14ac:dyDescent="0.35">
      <c r="A17" s="42">
        <v>12</v>
      </c>
      <c r="B17" s="43" t="s">
        <v>4742</v>
      </c>
      <c r="C17" s="44" t="s">
        <v>2888</v>
      </c>
      <c r="D17" s="45" t="s">
        <v>2888</v>
      </c>
      <c r="E17" s="46" t="s">
        <v>4762</v>
      </c>
      <c r="F17" s="51">
        <v>15</v>
      </c>
      <c r="G17" s="46" t="s">
        <v>4763</v>
      </c>
      <c r="H17" s="46" t="s">
        <v>4764</v>
      </c>
      <c r="I17" s="46" t="s">
        <v>26</v>
      </c>
      <c r="J17" s="43" t="s">
        <v>4766</v>
      </c>
      <c r="K17" s="46" t="s">
        <v>4764</v>
      </c>
      <c r="L17" s="36">
        <v>0.37833333333333341</v>
      </c>
      <c r="M17" s="36">
        <v>0.45444001799316608</v>
      </c>
      <c r="N17" s="36">
        <v>0.47207146087743102</v>
      </c>
      <c r="O17" s="36">
        <f t="shared" si="0"/>
        <v>0.43494827073464348</v>
      </c>
      <c r="P17" s="35" t="s">
        <v>1395</v>
      </c>
      <c r="Q17" s="35"/>
    </row>
    <row r="18" spans="1:17" s="9" customFormat="1" x14ac:dyDescent="0.35">
      <c r="A18" s="42">
        <v>34</v>
      </c>
      <c r="B18" s="43" t="s">
        <v>4742</v>
      </c>
      <c r="C18" s="44" t="s">
        <v>2888</v>
      </c>
      <c r="D18" s="45" t="s">
        <v>2888</v>
      </c>
      <c r="E18" s="46" t="s">
        <v>4798</v>
      </c>
      <c r="F18" s="52">
        <v>35</v>
      </c>
      <c r="G18" s="46" t="s">
        <v>2444</v>
      </c>
      <c r="H18" s="46" t="s">
        <v>4745</v>
      </c>
      <c r="I18" s="46" t="s">
        <v>26</v>
      </c>
      <c r="J18" s="46" t="s">
        <v>4799</v>
      </c>
      <c r="K18" s="46" t="s">
        <v>4800</v>
      </c>
      <c r="L18" s="36">
        <v>0.3781250000000001</v>
      </c>
      <c r="M18" s="36">
        <v>0.38162106512240251</v>
      </c>
      <c r="N18" s="36">
        <v>0.50813008130081305</v>
      </c>
      <c r="O18" s="36">
        <f t="shared" si="0"/>
        <v>0.42262538214107187</v>
      </c>
      <c r="P18" s="35" t="s">
        <v>1395</v>
      </c>
      <c r="Q18" s="35"/>
    </row>
    <row r="19" spans="1:17" s="9" customFormat="1" x14ac:dyDescent="0.35">
      <c r="A19" s="42">
        <v>44</v>
      </c>
      <c r="B19" s="43" t="s">
        <v>4742</v>
      </c>
      <c r="C19" s="44" t="s">
        <v>2888</v>
      </c>
      <c r="D19" s="45" t="s">
        <v>2888</v>
      </c>
      <c r="E19" s="46" t="s">
        <v>4812</v>
      </c>
      <c r="F19" s="47">
        <v>40</v>
      </c>
      <c r="G19" s="46" t="s">
        <v>4817</v>
      </c>
      <c r="H19" s="46" t="s">
        <v>4745</v>
      </c>
      <c r="I19" s="46" t="s">
        <v>26</v>
      </c>
      <c r="J19" s="43" t="s">
        <v>4819</v>
      </c>
      <c r="K19" s="46" t="s">
        <v>4745</v>
      </c>
      <c r="L19" s="36">
        <v>0.34166666666666673</v>
      </c>
      <c r="M19" s="36">
        <v>0.3749889041615857</v>
      </c>
      <c r="N19" s="36">
        <v>0.54674929332463584</v>
      </c>
      <c r="O19" s="36">
        <f t="shared" si="0"/>
        <v>0.42113495471762946</v>
      </c>
      <c r="P19" s="35" t="s">
        <v>1395</v>
      </c>
      <c r="Q19" s="35"/>
    </row>
    <row r="20" spans="1:17" s="9" customFormat="1" x14ac:dyDescent="0.35">
      <c r="A20" s="42">
        <v>30</v>
      </c>
      <c r="B20" s="43" t="s">
        <v>4742</v>
      </c>
      <c r="C20" s="44" t="s">
        <v>2888</v>
      </c>
      <c r="D20" s="45" t="s">
        <v>2888</v>
      </c>
      <c r="E20" s="46" t="s">
        <v>4786</v>
      </c>
      <c r="F20" s="51">
        <v>30</v>
      </c>
      <c r="G20" s="46" t="s">
        <v>4787</v>
      </c>
      <c r="H20" s="46" t="s">
        <v>4788</v>
      </c>
      <c r="I20" s="46" t="s">
        <v>26</v>
      </c>
      <c r="J20" s="46" t="s">
        <v>4790</v>
      </c>
      <c r="K20" s="46" t="s">
        <v>4791</v>
      </c>
      <c r="L20" s="36">
        <v>0.34505208333333331</v>
      </c>
      <c r="M20" s="36">
        <v>0.38947335041298686</v>
      </c>
      <c r="N20" s="36">
        <v>0.40714566156262272</v>
      </c>
      <c r="O20" s="36">
        <f t="shared" si="0"/>
        <v>0.38055703176964761</v>
      </c>
      <c r="P20" s="35" t="s">
        <v>1395</v>
      </c>
      <c r="Q20" s="35"/>
    </row>
    <row r="21" spans="1:17" s="9" customFormat="1" x14ac:dyDescent="0.35">
      <c r="A21" s="42">
        <v>1</v>
      </c>
      <c r="B21" s="43" t="s">
        <v>4742</v>
      </c>
      <c r="C21" s="44" t="s">
        <v>2888</v>
      </c>
      <c r="D21" s="45" t="s">
        <v>2888</v>
      </c>
      <c r="E21" s="46" t="s">
        <v>4743</v>
      </c>
      <c r="F21" s="51">
        <v>1</v>
      </c>
      <c r="G21" s="46" t="s">
        <v>4744</v>
      </c>
      <c r="H21" s="46" t="s">
        <v>4745</v>
      </c>
      <c r="I21" s="46" t="s">
        <v>26</v>
      </c>
      <c r="J21" s="46" t="s">
        <v>4746</v>
      </c>
      <c r="K21" s="53" t="s">
        <v>4745</v>
      </c>
      <c r="L21" s="36">
        <v>0.35924932975871315</v>
      </c>
      <c r="M21" s="36">
        <v>0.37653278425410375</v>
      </c>
      <c r="N21" s="36">
        <v>0.40376850605652759</v>
      </c>
      <c r="O21" s="36">
        <f t="shared" si="0"/>
        <v>0.37985020668978153</v>
      </c>
      <c r="P21" s="35" t="s">
        <v>1395</v>
      </c>
      <c r="Q21" s="35"/>
    </row>
    <row r="22" spans="1:17" s="9" customFormat="1" x14ac:dyDescent="0.35">
      <c r="A22" s="42">
        <v>32</v>
      </c>
      <c r="B22" s="43" t="s">
        <v>4742</v>
      </c>
      <c r="C22" s="44" t="s">
        <v>2888</v>
      </c>
      <c r="D22" s="45" t="s">
        <v>2888</v>
      </c>
      <c r="E22" s="46" t="s">
        <v>4792</v>
      </c>
      <c r="F22" s="51">
        <v>31</v>
      </c>
      <c r="G22" s="46" t="s">
        <v>4795</v>
      </c>
      <c r="H22" s="46" t="s">
        <v>4788</v>
      </c>
      <c r="I22" s="46" t="s">
        <v>26</v>
      </c>
      <c r="J22" s="46" t="s">
        <v>4796</v>
      </c>
      <c r="K22" s="46" t="s">
        <v>4788</v>
      </c>
      <c r="L22" s="36">
        <v>0.32569444444444456</v>
      </c>
      <c r="M22" s="36">
        <v>0.39805055868159794</v>
      </c>
      <c r="N22" s="36">
        <v>0.38631866578724205</v>
      </c>
      <c r="O22" s="36">
        <f t="shared" si="0"/>
        <v>0.37002122297109485</v>
      </c>
      <c r="P22" s="35" t="s">
        <v>1395</v>
      </c>
      <c r="Q22" s="35"/>
    </row>
    <row r="23" spans="1:17" s="9" customFormat="1" x14ac:dyDescent="0.35">
      <c r="A23" s="42">
        <v>46</v>
      </c>
      <c r="B23" s="43" t="s">
        <v>4742</v>
      </c>
      <c r="C23" s="44" t="s">
        <v>2888</v>
      </c>
      <c r="D23" s="45" t="s">
        <v>2888</v>
      </c>
      <c r="E23" s="46" t="s">
        <v>4812</v>
      </c>
      <c r="F23" s="47">
        <v>40</v>
      </c>
      <c r="G23" s="46" t="s">
        <v>4817</v>
      </c>
      <c r="H23" s="46" t="s">
        <v>4745</v>
      </c>
      <c r="I23" s="46" t="s">
        <v>26</v>
      </c>
      <c r="J23" s="43" t="s">
        <v>4821</v>
      </c>
      <c r="K23" s="46" t="s">
        <v>4745</v>
      </c>
      <c r="L23" s="36">
        <v>0.32709244007058486</v>
      </c>
      <c r="M23" s="36">
        <v>0.35341785499850459</v>
      </c>
      <c r="N23" s="36">
        <v>0.38583830143290448</v>
      </c>
      <c r="O23" s="36">
        <f t="shared" si="0"/>
        <v>0.35544953216733127</v>
      </c>
      <c r="P23" s="35" t="s">
        <v>1395</v>
      </c>
      <c r="Q23" s="35"/>
    </row>
    <row r="24" spans="1:17" s="9" customFormat="1" x14ac:dyDescent="0.35">
      <c r="A24" s="42">
        <v>36</v>
      </c>
      <c r="B24" s="43" t="s">
        <v>4742</v>
      </c>
      <c r="C24" s="44" t="s">
        <v>2888</v>
      </c>
      <c r="D24" s="45" t="s">
        <v>2888</v>
      </c>
      <c r="E24" s="46" t="s">
        <v>4801</v>
      </c>
      <c r="F24" s="51">
        <v>39</v>
      </c>
      <c r="G24" s="46" t="s">
        <v>4802</v>
      </c>
      <c r="H24" s="46" t="s">
        <v>4764</v>
      </c>
      <c r="I24" s="46" t="s">
        <v>26</v>
      </c>
      <c r="J24" s="46" t="s">
        <v>4804</v>
      </c>
      <c r="K24" s="46" t="s">
        <v>4805</v>
      </c>
      <c r="L24" s="36">
        <v>0.28356481481481483</v>
      </c>
      <c r="M24" s="36">
        <v>0.37180570850917188</v>
      </c>
      <c r="N24" s="36">
        <v>0.40649129695066089</v>
      </c>
      <c r="O24" s="36">
        <f t="shared" si="0"/>
        <v>0.35395394009154924</v>
      </c>
      <c r="P24" s="35" t="s">
        <v>1395</v>
      </c>
      <c r="Q24" s="35"/>
    </row>
    <row r="25" spans="1:17" s="9" customFormat="1" x14ac:dyDescent="0.35">
      <c r="A25" s="42">
        <v>10</v>
      </c>
      <c r="B25" s="43" t="s">
        <v>4742</v>
      </c>
      <c r="C25" s="44" t="s">
        <v>2888</v>
      </c>
      <c r="D25" s="45" t="s">
        <v>2888</v>
      </c>
      <c r="E25" s="46" t="s">
        <v>4756</v>
      </c>
      <c r="F25" s="51">
        <v>11</v>
      </c>
      <c r="G25" s="54" t="s">
        <v>4760</v>
      </c>
      <c r="H25" s="46" t="s">
        <v>4745</v>
      </c>
      <c r="I25" s="46" t="s">
        <v>26</v>
      </c>
      <c r="J25" s="46" t="s">
        <v>4761</v>
      </c>
      <c r="K25" s="46" t="s">
        <v>4745</v>
      </c>
      <c r="L25" s="36">
        <v>0.30539175889221493</v>
      </c>
      <c r="M25" s="36">
        <v>0.34054054054054056</v>
      </c>
      <c r="N25" s="36">
        <v>0.31823195713835489</v>
      </c>
      <c r="O25" s="36">
        <f t="shared" si="0"/>
        <v>0.32138808552370346</v>
      </c>
      <c r="P25" s="35" t="s">
        <v>1395</v>
      </c>
      <c r="Q25" s="35"/>
    </row>
    <row r="26" spans="1:17" s="9" customFormat="1" x14ac:dyDescent="0.35">
      <c r="A26" s="42">
        <v>2</v>
      </c>
      <c r="B26" s="43" t="s">
        <v>4742</v>
      </c>
      <c r="C26" s="44" t="s">
        <v>2888</v>
      </c>
      <c r="D26" s="45" t="s">
        <v>2888</v>
      </c>
      <c r="E26" s="46" t="s">
        <v>4743</v>
      </c>
      <c r="F26" s="51">
        <v>1</v>
      </c>
      <c r="G26" s="46" t="s">
        <v>4744</v>
      </c>
      <c r="H26" s="46" t="s">
        <v>4745</v>
      </c>
      <c r="I26" s="46" t="s">
        <v>26</v>
      </c>
      <c r="J26" s="43" t="s">
        <v>4748</v>
      </c>
      <c r="K26" s="53" t="s">
        <v>4745</v>
      </c>
      <c r="L26" s="36">
        <v>0.31635388739946374</v>
      </c>
      <c r="M26" s="36">
        <v>0.31377732021175314</v>
      </c>
      <c r="N26" s="36">
        <v>0.33064154329295647</v>
      </c>
      <c r="O26" s="36">
        <f t="shared" si="0"/>
        <v>0.32025758363472445</v>
      </c>
      <c r="P26" s="35" t="s">
        <v>1395</v>
      </c>
      <c r="Q26" s="35"/>
    </row>
    <row r="27" spans="1:17" s="9" customFormat="1" x14ac:dyDescent="0.35">
      <c r="A27" s="42">
        <v>35</v>
      </c>
      <c r="B27" s="43" t="s">
        <v>4742</v>
      </c>
      <c r="C27" s="44" t="s">
        <v>2888</v>
      </c>
      <c r="D27" s="45" t="s">
        <v>2888</v>
      </c>
      <c r="E27" s="46" t="s">
        <v>4801</v>
      </c>
      <c r="F27" s="51">
        <v>39</v>
      </c>
      <c r="G27" s="46" t="s">
        <v>4802</v>
      </c>
      <c r="H27" s="46" t="s">
        <v>4764</v>
      </c>
      <c r="I27" s="46" t="s">
        <v>26</v>
      </c>
      <c r="J27" s="46" t="s">
        <v>4803</v>
      </c>
      <c r="K27" s="46" t="s">
        <v>4764</v>
      </c>
      <c r="L27" s="36">
        <v>0.30508474576271194</v>
      </c>
      <c r="M27" s="36">
        <v>0.3175675675675676</v>
      </c>
      <c r="N27" s="36">
        <v>0.32752915222187207</v>
      </c>
      <c r="O27" s="36">
        <f t="shared" si="0"/>
        <v>0.31672715518405054</v>
      </c>
      <c r="P27" s="35" t="s">
        <v>1395</v>
      </c>
      <c r="Q27" s="35"/>
    </row>
    <row r="28" spans="1:17" s="9" customFormat="1" x14ac:dyDescent="0.35">
      <c r="A28" s="42">
        <v>7</v>
      </c>
      <c r="B28" s="48" t="s">
        <v>4742</v>
      </c>
      <c r="C28" s="49" t="s">
        <v>2888</v>
      </c>
      <c r="D28" s="45" t="s">
        <v>2888</v>
      </c>
      <c r="E28" s="46" t="s">
        <v>4751</v>
      </c>
      <c r="F28" s="55">
        <v>4</v>
      </c>
      <c r="G28" s="46" t="s">
        <v>4752</v>
      </c>
      <c r="H28" s="46" t="s">
        <v>4745</v>
      </c>
      <c r="I28" s="46" t="s">
        <v>4739</v>
      </c>
      <c r="J28" s="48" t="s">
        <v>4755</v>
      </c>
      <c r="K28" s="46" t="s">
        <v>4745</v>
      </c>
      <c r="L28" s="36">
        <v>0.28429282160625446</v>
      </c>
      <c r="M28" s="36">
        <v>0.33540944534362238</v>
      </c>
      <c r="N28" s="36">
        <v>0.30027802143887244</v>
      </c>
      <c r="O28" s="36">
        <f t="shared" si="0"/>
        <v>0.30666009612958312</v>
      </c>
      <c r="P28" s="35" t="s">
        <v>1395</v>
      </c>
      <c r="Q28" s="35"/>
    </row>
    <row r="29" spans="1:17" s="9" customFormat="1" x14ac:dyDescent="0.35">
      <c r="A29" s="42">
        <v>4</v>
      </c>
      <c r="B29" s="43" t="s">
        <v>4742</v>
      </c>
      <c r="C29" s="44" t="s">
        <v>2888</v>
      </c>
      <c r="D29" s="45" t="s">
        <v>2888</v>
      </c>
      <c r="E29" s="46" t="s">
        <v>4743</v>
      </c>
      <c r="F29" s="51">
        <v>1</v>
      </c>
      <c r="G29" s="46" t="s">
        <v>4744</v>
      </c>
      <c r="H29" s="46" t="s">
        <v>4745</v>
      </c>
      <c r="I29" s="46" t="s">
        <v>26</v>
      </c>
      <c r="J29" s="43" t="s">
        <v>4750</v>
      </c>
      <c r="K29" s="46" t="s">
        <v>4745</v>
      </c>
      <c r="L29" s="36">
        <v>0.31992850759606789</v>
      </c>
      <c r="M29" s="36">
        <v>0.24666666666666667</v>
      </c>
      <c r="N29" s="36">
        <v>0.26009421265141319</v>
      </c>
      <c r="O29" s="36">
        <f t="shared" si="0"/>
        <v>0.27556312897138258</v>
      </c>
      <c r="P29" s="35" t="s">
        <v>1395</v>
      </c>
      <c r="Q29" s="35"/>
    </row>
    <row r="30" spans="1:17" s="9" customFormat="1" x14ac:dyDescent="0.35">
      <c r="A30" s="42">
        <v>3</v>
      </c>
      <c r="B30" s="43" t="s">
        <v>4742</v>
      </c>
      <c r="C30" s="44" t="s">
        <v>2888</v>
      </c>
      <c r="D30" s="45" t="s">
        <v>2888</v>
      </c>
      <c r="E30" s="46" t="s">
        <v>4743</v>
      </c>
      <c r="F30" s="51">
        <v>1</v>
      </c>
      <c r="G30" s="46" t="s">
        <v>4744</v>
      </c>
      <c r="H30" s="46" t="s">
        <v>4745</v>
      </c>
      <c r="I30" s="46" t="s">
        <v>26</v>
      </c>
      <c r="J30" s="43" t="s">
        <v>4749</v>
      </c>
      <c r="K30" s="53" t="s">
        <v>4745</v>
      </c>
      <c r="L30" s="36">
        <v>0.23833333333333334</v>
      </c>
      <c r="M30" s="36">
        <v>0.25916666666666671</v>
      </c>
      <c r="N30" s="36">
        <v>0.27162430708084928</v>
      </c>
      <c r="O30" s="36">
        <f t="shared" si="0"/>
        <v>0.25637476902694978</v>
      </c>
      <c r="P30" s="35" t="s">
        <v>1395</v>
      </c>
      <c r="Q30" s="35"/>
    </row>
    <row r="31" spans="1:17" s="9" customFormat="1" x14ac:dyDescent="0.35">
      <c r="A31" s="42">
        <v>26</v>
      </c>
      <c r="B31" s="43" t="s">
        <v>4742</v>
      </c>
      <c r="C31" s="44" t="s">
        <v>2888</v>
      </c>
      <c r="D31" s="45" t="s">
        <v>2888</v>
      </c>
      <c r="E31" s="46" t="s">
        <v>4781</v>
      </c>
      <c r="F31" s="47">
        <v>25</v>
      </c>
      <c r="G31" s="46" t="s">
        <v>4782</v>
      </c>
      <c r="H31" s="46" t="s">
        <v>4745</v>
      </c>
      <c r="I31" s="46" t="s">
        <v>26</v>
      </c>
      <c r="J31" s="46" t="s">
        <v>4783</v>
      </c>
      <c r="K31" s="46" t="s">
        <v>4745</v>
      </c>
      <c r="L31" s="36">
        <v>0.25416666666666671</v>
      </c>
      <c r="M31" s="36">
        <v>0.26169028505660208</v>
      </c>
      <c r="N31" s="36">
        <v>0.23930551197573477</v>
      </c>
      <c r="O31" s="36">
        <f t="shared" si="0"/>
        <v>0.25172082123300116</v>
      </c>
      <c r="P31" s="35" t="s">
        <v>1395</v>
      </c>
      <c r="Q31" s="35"/>
    </row>
    <row r="32" spans="1:17" s="9" customFormat="1" x14ac:dyDescent="0.35">
      <c r="A32" s="42">
        <v>22</v>
      </c>
      <c r="B32" s="43" t="s">
        <v>4742</v>
      </c>
      <c r="C32" s="44" t="s">
        <v>2888</v>
      </c>
      <c r="D32" s="45" t="s">
        <v>2888</v>
      </c>
      <c r="E32" s="46" t="s">
        <v>4773</v>
      </c>
      <c r="F32" s="51">
        <v>22</v>
      </c>
      <c r="G32" s="46" t="s">
        <v>4774</v>
      </c>
      <c r="H32" s="46" t="s">
        <v>4745</v>
      </c>
      <c r="I32" s="46" t="s">
        <v>26</v>
      </c>
      <c r="J32" s="46" t="s">
        <v>4778</v>
      </c>
      <c r="K32" s="46" t="s">
        <v>4745</v>
      </c>
      <c r="L32" s="36">
        <v>0.31300632451066146</v>
      </c>
      <c r="M32" s="36">
        <v>0.16581632653061223</v>
      </c>
      <c r="N32" s="36">
        <v>0.2366326530612245</v>
      </c>
      <c r="O32" s="36">
        <f t="shared" si="0"/>
        <v>0.23848510136749942</v>
      </c>
      <c r="P32" s="35" t="s">
        <v>1395</v>
      </c>
      <c r="Q32" s="35"/>
    </row>
    <row r="33" spans="1:17" s="9" customFormat="1" x14ac:dyDescent="0.35">
      <c r="A33" s="42">
        <v>33</v>
      </c>
      <c r="B33" s="43" t="s">
        <v>4742</v>
      </c>
      <c r="C33" s="44" t="s">
        <v>2888</v>
      </c>
      <c r="D33" s="45" t="s">
        <v>2888</v>
      </c>
      <c r="E33" s="46" t="s">
        <v>4792</v>
      </c>
      <c r="F33" s="51">
        <v>31</v>
      </c>
      <c r="G33" s="46" t="s">
        <v>4795</v>
      </c>
      <c r="H33" s="46" t="s">
        <v>4788</v>
      </c>
      <c r="I33" s="46" t="s">
        <v>26</v>
      </c>
      <c r="J33" s="46" t="s">
        <v>4797</v>
      </c>
      <c r="K33" s="46" t="s">
        <v>4788</v>
      </c>
      <c r="L33" s="36">
        <v>0.22410546139359705</v>
      </c>
      <c r="M33" s="36">
        <v>0.21783783783783789</v>
      </c>
      <c r="N33" s="36">
        <v>0.2442483454144343</v>
      </c>
      <c r="O33" s="36">
        <f t="shared" si="0"/>
        <v>0.22873054821528974</v>
      </c>
      <c r="P33" s="35" t="s">
        <v>1395</v>
      </c>
      <c r="Q33" s="35"/>
    </row>
    <row r="34" spans="1:17" s="9" customFormat="1" x14ac:dyDescent="0.35">
      <c r="A34" s="42">
        <v>23</v>
      </c>
      <c r="B34" s="43" t="s">
        <v>4742</v>
      </c>
      <c r="C34" s="44" t="s">
        <v>2888</v>
      </c>
      <c r="D34" s="45" t="s">
        <v>2888</v>
      </c>
      <c r="E34" s="46" t="s">
        <v>4773</v>
      </c>
      <c r="F34" s="51">
        <v>22</v>
      </c>
      <c r="G34" s="46" t="s">
        <v>4774</v>
      </c>
      <c r="H34" s="46" t="s">
        <v>4745</v>
      </c>
      <c r="I34" s="46" t="s">
        <v>26</v>
      </c>
      <c r="J34" s="46" t="s">
        <v>3524</v>
      </c>
      <c r="K34" s="46" t="s">
        <v>4745</v>
      </c>
      <c r="L34" s="36">
        <v>0.22150537634408604</v>
      </c>
      <c r="M34" s="36">
        <v>0.20864504819241736</v>
      </c>
      <c r="N34" s="36">
        <v>0.20863697705802969</v>
      </c>
      <c r="O34" s="36">
        <f t="shared" si="0"/>
        <v>0.21292913386484438</v>
      </c>
      <c r="P34" s="35" t="s">
        <v>1395</v>
      </c>
      <c r="Q34" s="35"/>
    </row>
    <row r="35" spans="1:17" s="9" customFormat="1" x14ac:dyDescent="0.35">
      <c r="A35" s="42">
        <v>18</v>
      </c>
      <c r="B35" s="43" t="s">
        <v>4742</v>
      </c>
      <c r="C35" s="44" t="s">
        <v>2888</v>
      </c>
      <c r="D35" s="45" t="s">
        <v>2888</v>
      </c>
      <c r="E35" s="46" t="s">
        <v>4773</v>
      </c>
      <c r="F35" s="51">
        <v>22</v>
      </c>
      <c r="G35" s="46" t="s">
        <v>4774</v>
      </c>
      <c r="H35" s="46" t="s">
        <v>4745</v>
      </c>
      <c r="I35" s="46" t="s">
        <v>26</v>
      </c>
      <c r="J35" s="46" t="s">
        <v>4775</v>
      </c>
      <c r="K35" s="46" t="s">
        <v>4745</v>
      </c>
      <c r="L35" s="36">
        <v>0.19922369537254167</v>
      </c>
      <c r="M35" s="36">
        <v>0.22031796900022255</v>
      </c>
      <c r="N35" s="36">
        <v>0.20168756592054377</v>
      </c>
      <c r="O35" s="36">
        <f t="shared" ref="O35:O66" si="1">IFERROR(AVERAGE(L35:N35),0)</f>
        <v>0.20707641009776934</v>
      </c>
      <c r="P35" s="35" t="s">
        <v>1395</v>
      </c>
      <c r="Q35" s="35"/>
    </row>
    <row r="36" spans="1:17" s="9" customFormat="1" x14ac:dyDescent="0.35">
      <c r="A36" s="42">
        <v>40</v>
      </c>
      <c r="B36" s="48" t="s">
        <v>4742</v>
      </c>
      <c r="C36" s="49" t="s">
        <v>2888</v>
      </c>
      <c r="D36" s="45" t="s">
        <v>2888</v>
      </c>
      <c r="E36" s="46" t="s">
        <v>4812</v>
      </c>
      <c r="F36" s="50">
        <v>40</v>
      </c>
      <c r="G36" s="46" t="s">
        <v>4752</v>
      </c>
      <c r="H36" s="46" t="s">
        <v>4745</v>
      </c>
      <c r="I36" s="46" t="s">
        <v>4739</v>
      </c>
      <c r="J36" s="48" t="s">
        <v>4813</v>
      </c>
      <c r="K36" s="46" t="s">
        <v>4745</v>
      </c>
      <c r="L36" s="36">
        <v>0.20666666666666669</v>
      </c>
      <c r="M36" s="36">
        <v>0.19968788658275968</v>
      </c>
      <c r="N36" s="36">
        <v>0.19782614114950328</v>
      </c>
      <c r="O36" s="36">
        <f t="shared" si="1"/>
        <v>0.20139356479964321</v>
      </c>
      <c r="P36" s="35" t="s">
        <v>1395</v>
      </c>
      <c r="Q36" s="35"/>
    </row>
    <row r="37" spans="1:17" s="9" customFormat="1" x14ac:dyDescent="0.35">
      <c r="A37" s="42">
        <v>21</v>
      </c>
      <c r="B37" s="43" t="s">
        <v>4742</v>
      </c>
      <c r="C37" s="44" t="s">
        <v>2888</v>
      </c>
      <c r="D37" s="45" t="s">
        <v>2888</v>
      </c>
      <c r="E37" s="46" t="s">
        <v>4773</v>
      </c>
      <c r="F37" s="51">
        <v>22</v>
      </c>
      <c r="G37" s="46" t="s">
        <v>4774</v>
      </c>
      <c r="H37" s="46" t="s">
        <v>4745</v>
      </c>
      <c r="I37" s="46" t="s">
        <v>26</v>
      </c>
      <c r="J37" s="43" t="s">
        <v>3526</v>
      </c>
      <c r="K37" s="46" t="s">
        <v>4745</v>
      </c>
      <c r="L37" s="36">
        <v>0.30444444444444446</v>
      </c>
      <c r="M37" s="36">
        <v>0.11547005383792516</v>
      </c>
      <c r="N37" s="36">
        <v>0.16680613668061367</v>
      </c>
      <c r="O37" s="36">
        <f t="shared" si="1"/>
        <v>0.19557354498766108</v>
      </c>
      <c r="P37" s="35" t="s">
        <v>1395</v>
      </c>
      <c r="Q37" s="35"/>
    </row>
    <row r="38" spans="1:17" s="9" customFormat="1" x14ac:dyDescent="0.35">
      <c r="A38" s="42">
        <v>14</v>
      </c>
      <c r="B38" s="43" t="s">
        <v>4742</v>
      </c>
      <c r="C38" s="44" t="s">
        <v>2888</v>
      </c>
      <c r="D38" s="45" t="s">
        <v>2888</v>
      </c>
      <c r="E38" s="46" t="s">
        <v>4762</v>
      </c>
      <c r="F38" s="47">
        <v>15</v>
      </c>
      <c r="G38" s="46" t="s">
        <v>4763</v>
      </c>
      <c r="H38" s="46" t="s">
        <v>4764</v>
      </c>
      <c r="I38" s="46" t="s">
        <v>26</v>
      </c>
      <c r="J38" s="43" t="s">
        <v>4768</v>
      </c>
      <c r="K38" s="46" t="s">
        <v>4764</v>
      </c>
      <c r="L38" s="36">
        <v>0.17333333333333334</v>
      </c>
      <c r="M38" s="36">
        <v>0.17820290329863889</v>
      </c>
      <c r="N38" s="36">
        <v>0.16587516960651288</v>
      </c>
      <c r="O38" s="36">
        <f t="shared" si="1"/>
        <v>0.1724704687461617</v>
      </c>
      <c r="P38" s="35" t="s">
        <v>1395</v>
      </c>
      <c r="Q38" s="35"/>
    </row>
    <row r="39" spans="1:17" s="9" customFormat="1" x14ac:dyDescent="0.35">
      <c r="A39" s="42">
        <v>31</v>
      </c>
      <c r="B39" s="43" t="s">
        <v>4742</v>
      </c>
      <c r="C39" s="44" t="s">
        <v>2888</v>
      </c>
      <c r="D39" s="45" t="s">
        <v>2888</v>
      </c>
      <c r="E39" s="46" t="s">
        <v>4792</v>
      </c>
      <c r="F39" s="51">
        <v>31</v>
      </c>
      <c r="G39" s="46" t="s">
        <v>4793</v>
      </c>
      <c r="H39" s="46" t="s">
        <v>4788</v>
      </c>
      <c r="I39" s="46" t="s">
        <v>26</v>
      </c>
      <c r="J39" s="46" t="s">
        <v>4794</v>
      </c>
      <c r="K39" s="46" t="s">
        <v>4788</v>
      </c>
      <c r="L39" s="36">
        <v>0.15404040404040406</v>
      </c>
      <c r="M39" s="36">
        <v>0.17200787851083818</v>
      </c>
      <c r="N39" s="36">
        <v>0.18494089429501456</v>
      </c>
      <c r="O39" s="36">
        <f t="shared" si="1"/>
        <v>0.17032972561541893</v>
      </c>
      <c r="P39" s="35" t="s">
        <v>1395</v>
      </c>
      <c r="Q39" s="35"/>
    </row>
    <row r="40" spans="1:17" s="9" customFormat="1" x14ac:dyDescent="0.35">
      <c r="A40" s="42">
        <v>27</v>
      </c>
      <c r="B40" s="43" t="s">
        <v>4742</v>
      </c>
      <c r="C40" s="44" t="s">
        <v>2888</v>
      </c>
      <c r="D40" s="45" t="s">
        <v>2888</v>
      </c>
      <c r="E40" s="46" t="s">
        <v>4781</v>
      </c>
      <c r="F40" s="47">
        <v>25</v>
      </c>
      <c r="G40" s="46" t="s">
        <v>4782</v>
      </c>
      <c r="H40" s="46" t="s">
        <v>4745</v>
      </c>
      <c r="I40" s="46" t="s">
        <v>26</v>
      </c>
      <c r="J40" s="46" t="s">
        <v>4784</v>
      </c>
      <c r="K40" s="46" t="s">
        <v>4745</v>
      </c>
      <c r="L40" s="36">
        <v>0.16666666666666669</v>
      </c>
      <c r="M40" s="36">
        <v>0.13670231917225378</v>
      </c>
      <c r="N40" s="36">
        <v>0.13387720949691456</v>
      </c>
      <c r="O40" s="36">
        <f t="shared" si="1"/>
        <v>0.14574873177861167</v>
      </c>
      <c r="P40" s="35" t="s">
        <v>1395</v>
      </c>
      <c r="Q40" s="35"/>
    </row>
    <row r="41" spans="1:17" s="9" customFormat="1" x14ac:dyDescent="0.35">
      <c r="A41" s="42">
        <v>47</v>
      </c>
      <c r="B41" s="43" t="s">
        <v>4742</v>
      </c>
      <c r="C41" s="44" t="s">
        <v>2888</v>
      </c>
      <c r="D41" s="45" t="s">
        <v>2888</v>
      </c>
      <c r="E41" s="46" t="s">
        <v>4822</v>
      </c>
      <c r="F41" s="51">
        <v>50</v>
      </c>
      <c r="G41" s="46" t="s">
        <v>4823</v>
      </c>
      <c r="H41" s="46" t="s">
        <v>4745</v>
      </c>
      <c r="I41" s="46" t="s">
        <v>26</v>
      </c>
      <c r="J41" s="46" t="s">
        <v>4824</v>
      </c>
      <c r="K41" s="46" t="s">
        <v>4745</v>
      </c>
      <c r="L41" s="36">
        <v>0.10786095382279012</v>
      </c>
      <c r="M41" s="36">
        <v>0.10726782584459064</v>
      </c>
      <c r="N41" s="36">
        <v>0.18433451118963487</v>
      </c>
      <c r="O41" s="36">
        <f t="shared" si="1"/>
        <v>0.13315443028567187</v>
      </c>
      <c r="P41" s="35" t="s">
        <v>1395</v>
      </c>
      <c r="Q41" s="35"/>
    </row>
    <row r="42" spans="1:17" s="9" customFormat="1" x14ac:dyDescent="0.35">
      <c r="A42" s="42">
        <v>19</v>
      </c>
      <c r="B42" s="43" t="s">
        <v>4742</v>
      </c>
      <c r="C42" s="44" t="s">
        <v>2888</v>
      </c>
      <c r="D42" s="45" t="s">
        <v>2888</v>
      </c>
      <c r="E42" s="46" t="s">
        <v>4773</v>
      </c>
      <c r="F42" s="51">
        <v>22</v>
      </c>
      <c r="G42" s="46" t="s">
        <v>4774</v>
      </c>
      <c r="H42" s="46" t="s">
        <v>4745</v>
      </c>
      <c r="I42" s="46" t="s">
        <v>26</v>
      </c>
      <c r="J42" s="46" t="s">
        <v>4776</v>
      </c>
      <c r="K42" s="46" t="s">
        <v>4745</v>
      </c>
      <c r="L42" s="36">
        <v>0.14098972922502337</v>
      </c>
      <c r="M42" s="36">
        <v>9.1047247944326254E-2</v>
      </c>
      <c r="N42" s="36">
        <v>0.13510011778563016</v>
      </c>
      <c r="O42" s="36">
        <f t="shared" si="1"/>
        <v>0.12237903165165993</v>
      </c>
      <c r="P42" s="35" t="s">
        <v>1395</v>
      </c>
      <c r="Q42" s="35"/>
    </row>
    <row r="43" spans="1:17" s="9" customFormat="1" x14ac:dyDescent="0.35">
      <c r="A43" s="42">
        <v>15</v>
      </c>
      <c r="B43" s="43" t="s">
        <v>4742</v>
      </c>
      <c r="C43" s="44" t="s">
        <v>2888</v>
      </c>
      <c r="D43" s="45" t="s">
        <v>2888</v>
      </c>
      <c r="E43" s="46" t="s">
        <v>4769</v>
      </c>
      <c r="F43" s="51">
        <v>20</v>
      </c>
      <c r="G43" s="46" t="s">
        <v>4770</v>
      </c>
      <c r="H43" s="46" t="s">
        <v>4745</v>
      </c>
      <c r="I43" s="46" t="s">
        <v>26</v>
      </c>
      <c r="J43" s="46" t="s">
        <v>4771</v>
      </c>
      <c r="K43" s="46" t="s">
        <v>4745</v>
      </c>
      <c r="L43" s="36">
        <v>0</v>
      </c>
      <c r="M43" s="36">
        <v>0.13771926864023737</v>
      </c>
      <c r="N43" s="36">
        <v>0.19302377747868998</v>
      </c>
      <c r="O43" s="36">
        <f t="shared" si="1"/>
        <v>0.11024768203964246</v>
      </c>
      <c r="P43" s="35" t="s">
        <v>1395</v>
      </c>
      <c r="Q43" s="35"/>
    </row>
    <row r="44" spans="1:17" s="9" customFormat="1" x14ac:dyDescent="0.35">
      <c r="A44" s="42">
        <v>20</v>
      </c>
      <c r="B44" s="43" t="s">
        <v>4742</v>
      </c>
      <c r="C44" s="44" t="s">
        <v>2888</v>
      </c>
      <c r="D44" s="45" t="s">
        <v>2888</v>
      </c>
      <c r="E44" s="46" t="s">
        <v>4773</v>
      </c>
      <c r="F44" s="51">
        <v>22</v>
      </c>
      <c r="G44" s="46" t="s">
        <v>4774</v>
      </c>
      <c r="H44" s="46" t="s">
        <v>4745</v>
      </c>
      <c r="I44" s="46" t="s">
        <v>26</v>
      </c>
      <c r="J44" s="46" t="s">
        <v>4777</v>
      </c>
      <c r="K44" s="46" t="s">
        <v>4745</v>
      </c>
      <c r="L44" s="36">
        <v>0.11719040904267157</v>
      </c>
      <c r="M44" s="36">
        <v>6.914234133517623E-2</v>
      </c>
      <c r="N44" s="36">
        <v>7.0080862533692723E-2</v>
      </c>
      <c r="O44" s="36">
        <f t="shared" si="1"/>
        <v>8.5471204303846846E-2</v>
      </c>
      <c r="P44" s="35" t="s">
        <v>1395</v>
      </c>
      <c r="Q44" s="35"/>
    </row>
    <row r="45" spans="1:17" s="9" customFormat="1" x14ac:dyDescent="0.35">
      <c r="A45" s="42">
        <v>43</v>
      </c>
      <c r="B45" s="43" t="s">
        <v>4742</v>
      </c>
      <c r="C45" s="44" t="s">
        <v>2888</v>
      </c>
      <c r="D45" s="45" t="s">
        <v>2888</v>
      </c>
      <c r="E45" s="46" t="s">
        <v>4812</v>
      </c>
      <c r="F45" s="47">
        <v>40</v>
      </c>
      <c r="G45" s="46" t="s">
        <v>4817</v>
      </c>
      <c r="H45" s="46" t="s">
        <v>4745</v>
      </c>
      <c r="I45" s="46" t="s">
        <v>26</v>
      </c>
      <c r="J45" s="43" t="s">
        <v>4818</v>
      </c>
      <c r="K45" s="46" t="s">
        <v>4745</v>
      </c>
      <c r="L45" s="36">
        <v>0.15472481827622017</v>
      </c>
      <c r="M45" s="36">
        <v>2.7942055195571913E-2</v>
      </c>
      <c r="N45" s="36">
        <v>3.3494070115991141E-2</v>
      </c>
      <c r="O45" s="36">
        <f t="shared" si="1"/>
        <v>7.2053647862594411E-2</v>
      </c>
      <c r="P45" s="35" t="s">
        <v>1395</v>
      </c>
      <c r="Q45" s="35"/>
    </row>
    <row r="46" spans="1:17" s="9" customFormat="1" x14ac:dyDescent="0.35">
      <c r="A46" s="42">
        <v>24</v>
      </c>
      <c r="B46" s="43" t="s">
        <v>4742</v>
      </c>
      <c r="C46" s="44" t="s">
        <v>2888</v>
      </c>
      <c r="D46" s="45" t="s">
        <v>2888</v>
      </c>
      <c r="E46" s="46" t="s">
        <v>4773</v>
      </c>
      <c r="F46" s="51">
        <v>22</v>
      </c>
      <c r="G46" s="46" t="s">
        <v>4774</v>
      </c>
      <c r="H46" s="46" t="s">
        <v>4745</v>
      </c>
      <c r="I46" s="46" t="s">
        <v>26</v>
      </c>
      <c r="J46" s="46" t="s">
        <v>4779</v>
      </c>
      <c r="K46" s="46" t="s">
        <v>4745</v>
      </c>
      <c r="L46" s="36">
        <v>9.0569561157796463E-2</v>
      </c>
      <c r="M46" s="36">
        <v>5.1589514359139589E-2</v>
      </c>
      <c r="N46" s="36">
        <v>6.7608951707891635E-2</v>
      </c>
      <c r="O46" s="36">
        <f t="shared" si="1"/>
        <v>6.9922675741609222E-2</v>
      </c>
      <c r="P46" s="35" t="s">
        <v>1395</v>
      </c>
      <c r="Q46" s="35"/>
    </row>
    <row r="47" spans="1:17" s="9" customFormat="1" x14ac:dyDescent="0.35">
      <c r="A47" s="42">
        <v>28</v>
      </c>
      <c r="B47" s="43" t="s">
        <v>4742</v>
      </c>
      <c r="C47" s="44" t="s">
        <v>2888</v>
      </c>
      <c r="D47" s="45" t="s">
        <v>2888</v>
      </c>
      <c r="E47" s="46" t="s">
        <v>4781</v>
      </c>
      <c r="F47" s="47">
        <v>25</v>
      </c>
      <c r="G47" s="46" t="s">
        <v>4782</v>
      </c>
      <c r="H47" s="46" t="s">
        <v>4745</v>
      </c>
      <c r="I47" s="46" t="s">
        <v>26</v>
      </c>
      <c r="J47" s="46" t="s">
        <v>4785</v>
      </c>
      <c r="K47" s="46" t="s">
        <v>4745</v>
      </c>
      <c r="L47" s="36">
        <v>0</v>
      </c>
      <c r="M47" s="36">
        <v>1.2634766760526593E-2</v>
      </c>
      <c r="N47" s="36">
        <v>1.0961425822106937E-2</v>
      </c>
      <c r="O47" s="36">
        <f t="shared" si="1"/>
        <v>7.8653975275445095E-3</v>
      </c>
      <c r="P47" s="35" t="s">
        <v>1395</v>
      </c>
      <c r="Q47" s="35"/>
    </row>
    <row r="48" spans="1:17" s="9" customFormat="1" x14ac:dyDescent="0.35">
      <c r="A48" s="42">
        <v>11</v>
      </c>
      <c r="B48" s="43" t="s">
        <v>4742</v>
      </c>
      <c r="C48" s="44" t="s">
        <v>2888</v>
      </c>
      <c r="D48" s="45" t="s">
        <v>2888</v>
      </c>
      <c r="E48" s="46" t="s">
        <v>4762</v>
      </c>
      <c r="F48" s="51">
        <v>15</v>
      </c>
      <c r="G48" s="46" t="s">
        <v>4763</v>
      </c>
      <c r="H48" s="46" t="s">
        <v>4764</v>
      </c>
      <c r="I48" s="46" t="s">
        <v>26</v>
      </c>
      <c r="J48" s="46" t="s">
        <v>4765</v>
      </c>
      <c r="K48" s="46" t="s">
        <v>4764</v>
      </c>
      <c r="L48" s="36">
        <v>0</v>
      </c>
      <c r="M48" s="36">
        <v>0</v>
      </c>
      <c r="N48" s="36">
        <v>0</v>
      </c>
      <c r="O48" s="36">
        <f t="shared" si="1"/>
        <v>0</v>
      </c>
      <c r="P48" s="35" t="s">
        <v>1395</v>
      </c>
      <c r="Q48" s="35"/>
    </row>
    <row r="49" spans="1:17" s="9" customFormat="1" x14ac:dyDescent="0.35">
      <c r="A49" s="42">
        <v>25</v>
      </c>
      <c r="B49" s="43" t="s">
        <v>4742</v>
      </c>
      <c r="C49" s="44" t="s">
        <v>2888</v>
      </c>
      <c r="D49" s="45" t="s">
        <v>2888</v>
      </c>
      <c r="E49" s="46" t="s">
        <v>4773</v>
      </c>
      <c r="F49" s="51">
        <v>22</v>
      </c>
      <c r="G49" s="46" t="s">
        <v>4774</v>
      </c>
      <c r="H49" s="46" t="s">
        <v>4745</v>
      </c>
      <c r="I49" s="46" t="s">
        <v>26</v>
      </c>
      <c r="J49" s="46" t="s">
        <v>4780</v>
      </c>
      <c r="K49" s="46" t="s">
        <v>4745</v>
      </c>
      <c r="L49" s="36">
        <v>0</v>
      </c>
      <c r="M49" s="36">
        <v>0</v>
      </c>
      <c r="N49" s="36">
        <v>0</v>
      </c>
      <c r="O49" s="36">
        <f t="shared" si="1"/>
        <v>0</v>
      </c>
      <c r="P49" s="35" t="s">
        <v>1395</v>
      </c>
      <c r="Q49" s="35"/>
    </row>
    <row r="50" spans="1:17" s="9" customFormat="1" x14ac:dyDescent="0.35">
      <c r="A50" s="42">
        <v>37</v>
      </c>
      <c r="B50" s="43" t="s">
        <v>4742</v>
      </c>
      <c r="C50" s="44" t="s">
        <v>2888</v>
      </c>
      <c r="D50" s="45" t="s">
        <v>2888</v>
      </c>
      <c r="E50" s="46" t="s">
        <v>4806</v>
      </c>
      <c r="F50" s="47" t="s">
        <v>4807</v>
      </c>
      <c r="G50" s="46" t="s">
        <v>4808</v>
      </c>
      <c r="H50" s="46" t="s">
        <v>4745</v>
      </c>
      <c r="I50" s="46" t="s">
        <v>26</v>
      </c>
      <c r="J50" s="52">
        <v>1303</v>
      </c>
      <c r="K50" s="46" t="s">
        <v>4745</v>
      </c>
      <c r="L50" s="36">
        <v>0</v>
      </c>
      <c r="M50" s="36">
        <v>0</v>
      </c>
      <c r="N50" s="36">
        <v>0</v>
      </c>
      <c r="O50" s="36">
        <f t="shared" si="1"/>
        <v>0</v>
      </c>
      <c r="P50" s="35" t="s">
        <v>1395</v>
      </c>
      <c r="Q50" s="35"/>
    </row>
    <row r="51" spans="1:17" s="9" customFormat="1" x14ac:dyDescent="0.35">
      <c r="A51" s="42">
        <v>38</v>
      </c>
      <c r="B51" s="43" t="s">
        <v>4742</v>
      </c>
      <c r="C51" s="44" t="s">
        <v>2888</v>
      </c>
      <c r="D51" s="45" t="s">
        <v>2888</v>
      </c>
      <c r="E51" s="46" t="s">
        <v>4806</v>
      </c>
      <c r="F51" s="47" t="s">
        <v>4807</v>
      </c>
      <c r="G51" s="46" t="s">
        <v>4808</v>
      </c>
      <c r="H51" s="46" t="s">
        <v>4745</v>
      </c>
      <c r="I51" s="46" t="s">
        <v>26</v>
      </c>
      <c r="J51" s="52">
        <v>1309</v>
      </c>
      <c r="K51" s="46" t="s">
        <v>4745</v>
      </c>
      <c r="L51" s="36">
        <v>0</v>
      </c>
      <c r="M51" s="36">
        <v>0</v>
      </c>
      <c r="N51" s="36">
        <v>0</v>
      </c>
      <c r="O51" s="36">
        <f t="shared" si="1"/>
        <v>0</v>
      </c>
      <c r="P51" s="35" t="s">
        <v>1395</v>
      </c>
      <c r="Q51" s="35"/>
    </row>
    <row r="52" spans="1:17" s="9" customFormat="1" x14ac:dyDescent="0.35">
      <c r="A52" s="42">
        <v>39</v>
      </c>
      <c r="B52" s="48" t="s">
        <v>4742</v>
      </c>
      <c r="C52" s="49" t="s">
        <v>2888</v>
      </c>
      <c r="D52" s="45" t="s">
        <v>2888</v>
      </c>
      <c r="E52" s="46" t="s">
        <v>4809</v>
      </c>
      <c r="F52" s="50" t="s">
        <v>4810</v>
      </c>
      <c r="G52" s="46" t="s">
        <v>4752</v>
      </c>
      <c r="H52" s="46" t="s">
        <v>4745</v>
      </c>
      <c r="I52" s="46" t="s">
        <v>4739</v>
      </c>
      <c r="J52" s="48" t="s">
        <v>4811</v>
      </c>
      <c r="K52" s="46" t="s">
        <v>4764</v>
      </c>
      <c r="L52" s="36">
        <v>0</v>
      </c>
      <c r="M52" s="36">
        <v>0</v>
      </c>
      <c r="N52" s="36">
        <v>0</v>
      </c>
      <c r="O52" s="36">
        <f t="shared" si="1"/>
        <v>0</v>
      </c>
      <c r="P52" s="35" t="s">
        <v>1395</v>
      </c>
      <c r="Q52" s="35"/>
    </row>
    <row r="54" spans="1:17" x14ac:dyDescent="0.35">
      <c r="A54" s="56"/>
    </row>
  </sheetData>
  <autoFilter ref="A2:Q52" xr:uid="{0D597658-C2AA-467A-9D51-EB36C844A049}">
    <sortState xmlns:xlrd2="http://schemas.microsoft.com/office/spreadsheetml/2017/richdata2" ref="A3:Q52">
      <sortCondition descending="1" ref="O2:O52"/>
    </sortState>
  </autoFilter>
  <mergeCells count="4">
    <mergeCell ref="A1:D1"/>
    <mergeCell ref="E1:I1"/>
    <mergeCell ref="J1:O1"/>
    <mergeCell ref="P1:Q1"/>
  </mergeCells>
  <conditionalFormatting sqref="J1">
    <cfRule type="duplicateValues" dxfId="1" priority="2"/>
  </conditionalFormatting>
  <conditionalFormatting sqref="P1">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FAA763CC893440BEEE150026AFB225" ma:contentTypeVersion="8" ma:contentTypeDescription="Create a new document." ma:contentTypeScope="" ma:versionID="fbcbf14a48918aedaf11d36adb305fb5">
  <xsd:schema xmlns:xsd="http://www.w3.org/2001/XMLSchema" xmlns:xs="http://www.w3.org/2001/XMLSchema" xmlns:p="http://schemas.microsoft.com/office/2006/metadata/properties" xmlns:ns2="67a16e71-800a-44ff-b56a-672009535200" targetNamespace="http://schemas.microsoft.com/office/2006/metadata/properties" ma:root="true" ma:fieldsID="050684e194d2e98a5613f77aee47155d" ns2:_="">
    <xsd:import namespace="67a16e71-800a-44ff-b56a-6720095352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a16e71-800a-44ff-b56a-6720095352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231511-7ED4-4363-82AC-DB5872CBB56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4B1649E-7DE0-4A10-95E5-B8C2B369ABB9}">
  <ds:schemaRefs>
    <ds:schemaRef ds:uri="http://schemas.microsoft.com/sharepoint/v3/contenttype/forms"/>
  </ds:schemaRefs>
</ds:datastoreItem>
</file>

<file path=customXml/itemProps3.xml><?xml version="1.0" encoding="utf-8"?>
<ds:datastoreItem xmlns:ds="http://schemas.openxmlformats.org/officeDocument/2006/customXml" ds:itemID="{B6DDF2B6-BE62-4887-8050-F8E99514E8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a16e71-800a-44ff-b56a-672009535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Eligible Circuits by EDC</vt:lpstr>
      <vt:lpstr>Eversource</vt:lpstr>
      <vt:lpstr>National Grid</vt:lpstr>
      <vt:lpstr>Unitil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Meserve</dc:creator>
  <cp:lastModifiedBy>Samantha Meserve</cp:lastModifiedBy>
  <dcterms:created xsi:type="dcterms:W3CDTF">2022-10-18T13:27:18Z</dcterms:created>
  <dcterms:modified xsi:type="dcterms:W3CDTF">2022-10-31T18:11:56Z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0x01010057FAA763CC893440BEEE150026AFB225</vt:lpwstr>
  </property>
</Properties>
</file>