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60" windowHeight="12690" tabRatio="899" activeTab="0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<sst xmlns="http://schemas.openxmlformats.org/spreadsheetml/2006/main" count="163" uniqueCount="66">
  <si>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</si>
  <si>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</si>
  <si>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</si>
  <si>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</si>
  <si>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</si>
  <si>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</si>
  <si>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</si>
  <si>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</si>
  <si>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</si>
  <si>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</si>
  <si>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</si>
  <si>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</si>
  <si>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</si>
  <si>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</si>
  <si>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</si>
  <si>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</si>
  <si>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</si>
  <si>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</si>
  <si>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</si>
  <si>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</si>
  <si>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</si>
  <si>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</si>
  <si>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</si>
  <si>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</si>
  <si>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</si>
  <si>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</si>
  <si>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</si>
  <si>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</si>
  <si>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</si>
  <si>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</si>
  <si>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</si>
  <si>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</si>
  <si>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</si>
  <si>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</si>
  <si>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</si>
  <si>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</si>
  <si>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</si>
  <si>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</si>
  <si>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</si>
  <si>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</si>
  <si>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</si>
  <si>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</si>
  <si>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</si>
  <si>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</si>
  <si>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</si>
  <si>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</si>
  <si>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</si>
  <si>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</si>
  <si>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12 - WIOA TRADE PERFORMANCE MEASURES</t>
  </si>
  <si>
    <t>CHART 5 - TRADE MEASUREABLE SKILL GAIN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</si>
  <si>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</si>
  <si>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</si>
  <si>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CHART 1 - TRADE ENTERED EMPLOYMENT RATE IN SECOND (2nd) QUARTER AFTER EXIT</t>
  </si>
  <si>
    <t>CHART 2 - ENTERED EMPLOYMENT RATE IN FOURTH (4th) QUARTER AFTER EXIT</t>
  </si>
  <si>
    <t>CHART 3 - MEDIAN EARNINGS IN THE SECOND QUARTER AFTER EXIT</t>
  </si>
  <si>
    <t>CHART 4 - CREDENTIAL ATTAINMENT</t>
  </si>
  <si>
    <t>[I]
DW Goal*</t>
  </si>
  <si>
    <t>[I]
DW
Goal*</t>
  </si>
  <si>
    <t>[J=I/H]
Percent of
Goal</t>
  </si>
  <si>
    <t>[B]
Adjusted
Participants</t>
  </si>
  <si>
    <t>Compiled by MassHire Department Career Services</t>
  </si>
  <si>
    <t>* DW Goal: While we await Trade performance goals, we are substituting WIOA Dislocated Worker goals.</t>
  </si>
  <si>
    <t>[H]
Total
Skill Gain*</t>
  </si>
  <si>
    <t>Data Source:  ETA 9172 PIRL/MOSES Database</t>
  </si>
  <si>
    <t>TAB 12 - WIOA TRADE TITLE I PERFORMANCE MEASURES</t>
  </si>
  <si>
    <t>FY20 QUARTER ENDING DECEMBER 31, 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</si>
</sst>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4" xfId="6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9" fontId="4" fillId="0" borderId="32" xfId="64" applyFont="1" applyFill="1" applyBorder="1" applyAlignment="1">
      <alignment horizontal="center" vertical="center"/>
    </xf>
    <xf numFmtId="9" fontId="4" fillId="0" borderId="33" xfId="64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9" fontId="4" fillId="0" borderId="35" xfId="64" applyFont="1" applyFill="1" applyBorder="1" applyAlignment="1">
      <alignment horizontal="center" vertical="center"/>
    </xf>
    <xf numFmtId="9" fontId="4" fillId="0" borderId="24" xfId="64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6" fillId="0" borderId="42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Alignment="1">
      <alignment/>
    </xf>
    <xf numFmtId="0" fontId="6" fillId="0" borderId="4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3" xfId="0" applyFont="1" applyBorder="1" applyAlignment="1">
      <alignment/>
    </xf>
    <xf numFmtId="0" fontId="11" fillId="0" borderId="0" xfId="0" applyFont="1" applyAlignment="1">
      <alignment/>
    </xf>
    <xf numFmtId="165" fontId="4" fillId="0" borderId="33" xfId="64" applyNumberFormat="1" applyFont="1" applyFill="1" applyBorder="1" applyAlignment="1">
      <alignment horizontal="center" vertical="center"/>
    </xf>
    <xf numFmtId="198" fontId="4" fillId="0" borderId="35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9" fontId="4" fillId="33" borderId="33" xfId="64" applyNumberFormat="1" applyFont="1" applyFill="1" applyBorder="1" applyAlignment="1">
      <alignment horizontal="center" vertical="center"/>
    </xf>
    <xf numFmtId="9" fontId="4" fillId="33" borderId="24" xfId="64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33" borderId="53" xfId="64" applyNumberFormat="1" applyFont="1" applyFill="1" applyBorder="1" applyAlignment="1">
      <alignment horizontal="center" vertical="center"/>
    </xf>
    <xf numFmtId="9" fontId="4" fillId="33" borderId="54" xfId="64" applyFont="1" applyFill="1" applyBorder="1" applyAlignment="1">
      <alignment horizontal="center" vertical="center"/>
    </xf>
    <xf numFmtId="9" fontId="6" fillId="33" borderId="55" xfId="64" applyNumberFormat="1" applyFont="1" applyFill="1" applyBorder="1" applyAlignment="1">
      <alignment horizontal="center" vertical="center"/>
    </xf>
    <xf numFmtId="9" fontId="6" fillId="33" borderId="49" xfId="64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3" fontId="4" fillId="0" borderId="57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24" xfId="63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/>
    </xf>
    <xf numFmtId="192" fontId="4" fillId="0" borderId="33" xfId="64" applyNumberFormat="1" applyFont="1" applyFill="1" applyBorder="1" applyAlignment="1">
      <alignment horizontal="center" vertical="center"/>
    </xf>
    <xf numFmtId="192" fontId="4" fillId="0" borderId="53" xfId="64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92" fontId="6" fillId="0" borderId="55" xfId="64" applyNumberFormat="1" applyFont="1" applyFill="1" applyBorder="1" applyAlignment="1">
      <alignment horizontal="center" vertical="center"/>
    </xf>
    <xf numFmtId="192" fontId="4" fillId="0" borderId="32" xfId="64" applyNumberFormat="1" applyFont="1" applyFill="1" applyBorder="1" applyAlignment="1">
      <alignment horizontal="center" vertical="center"/>
    </xf>
    <xf numFmtId="192" fontId="4" fillId="0" borderId="24" xfId="63" applyNumberFormat="1" applyFont="1" applyFill="1" applyBorder="1" applyAlignment="1">
      <alignment horizontal="center" vertical="center"/>
    </xf>
    <xf numFmtId="192" fontId="4" fillId="0" borderId="35" xfId="64" applyNumberFormat="1" applyFont="1" applyFill="1" applyBorder="1" applyAlignment="1">
      <alignment horizontal="center" vertical="center"/>
    </xf>
    <xf numFmtId="192" fontId="4" fillId="0" borderId="62" xfId="64" applyNumberFormat="1" applyFont="1" applyFill="1" applyBorder="1" applyAlignment="1">
      <alignment horizontal="center" vertical="center"/>
    </xf>
    <xf numFmtId="192" fontId="4" fillId="0" borderId="54" xfId="63" applyNumberFormat="1" applyFont="1" applyFill="1" applyBorder="1" applyAlignment="1">
      <alignment horizontal="center" vertical="center"/>
    </xf>
    <xf numFmtId="192" fontId="6" fillId="0" borderId="47" xfId="64" applyNumberFormat="1" applyFont="1" applyFill="1" applyBorder="1" applyAlignment="1">
      <alignment horizontal="center" vertical="center"/>
    </xf>
    <xf numFmtId="192" fontId="6" fillId="0" borderId="49" xfId="63" applyNumberFormat="1" applyFont="1" applyFill="1" applyBorder="1" applyAlignment="1">
      <alignment horizontal="center" vertical="center"/>
    </xf>
    <xf numFmtId="193" fontId="4" fillId="0" borderId="32" xfId="64" applyNumberFormat="1" applyFont="1" applyFill="1" applyBorder="1" applyAlignment="1">
      <alignment horizontal="center" vertical="center"/>
    </xf>
    <xf numFmtId="193" fontId="4" fillId="0" borderId="33" xfId="64" applyNumberFormat="1" applyFont="1" applyFill="1" applyBorder="1" applyAlignment="1">
      <alignment horizontal="center" vertical="center"/>
    </xf>
    <xf numFmtId="192" fontId="4" fillId="0" borderId="24" xfId="64" applyNumberFormat="1" applyFont="1" applyFill="1" applyBorder="1" applyAlignment="1">
      <alignment horizontal="center" vertical="center"/>
    </xf>
    <xf numFmtId="193" fontId="4" fillId="0" borderId="35" xfId="64" applyNumberFormat="1" applyFont="1" applyFill="1" applyBorder="1" applyAlignment="1">
      <alignment horizontal="center" vertical="center"/>
    </xf>
    <xf numFmtId="193" fontId="4" fillId="0" borderId="62" xfId="64" applyNumberFormat="1" applyFont="1" applyFill="1" applyBorder="1" applyAlignment="1">
      <alignment horizontal="center" vertical="center"/>
    </xf>
    <xf numFmtId="192" fontId="4" fillId="0" borderId="54" xfId="64" applyNumberFormat="1" applyFont="1" applyFill="1" applyBorder="1" applyAlignment="1">
      <alignment horizontal="center" vertical="center"/>
    </xf>
    <xf numFmtId="193" fontId="6" fillId="0" borderId="47" xfId="64" applyNumberFormat="1" applyFont="1" applyFill="1" applyBorder="1" applyAlignment="1">
      <alignment horizontal="center" vertical="center"/>
    </xf>
    <xf numFmtId="193" fontId="6" fillId="0" borderId="48" xfId="64" applyNumberFormat="1" applyFont="1" applyFill="1" applyBorder="1" applyAlignment="1">
      <alignment horizontal="center" vertical="center"/>
    </xf>
    <xf numFmtId="192" fontId="6" fillId="0" borderId="49" xfId="64" applyNumberFormat="1" applyFont="1" applyFill="1" applyBorder="1" applyAlignment="1">
      <alignment horizontal="center" vertical="center"/>
    </xf>
    <xf numFmtId="192" fontId="6" fillId="0" borderId="48" xfId="64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92" fontId="4" fillId="0" borderId="26" xfId="64" applyNumberFormat="1" applyFont="1" applyFill="1" applyBorder="1" applyAlignment="1">
      <alignment horizontal="center" vertical="center"/>
    </xf>
    <xf numFmtId="192" fontId="6" fillId="0" borderId="26" xfId="64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58"/>
      <c r="B1" s="159"/>
      <c r="C1" s="159"/>
      <c r="D1" s="160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55"/>
      <c r="B4" s="156"/>
      <c r="C4" s="156"/>
      <c r="D4" s="157"/>
    </row>
    <row r="5" spans="1:4" ht="18.75" customHeight="1">
      <c r="A5" s="141"/>
      <c r="B5" s="142"/>
      <c r="C5" s="142"/>
      <c r="D5" s="143"/>
    </row>
    <row r="6" spans="1:4" ht="18.75" customHeight="1">
      <c r="A6" s="155" t="s">
        <v>16</v>
      </c>
      <c r="B6" s="156"/>
      <c r="C6" s="156"/>
      <c r="D6" s="157"/>
    </row>
    <row r="7" spans="1:4" ht="18.75" customHeight="1">
      <c r="A7" s="12"/>
      <c r="B7" s="13"/>
      <c r="C7" s="13"/>
      <c r="D7" s="14"/>
    </row>
    <row r="8" spans="1:4" ht="16.5" customHeight="1">
      <c r="A8" s="153" t="s">
        <v>65</v>
      </c>
      <c r="B8" s="154"/>
      <c r="C8" s="154"/>
      <c r="D8" s="161"/>
    </row>
    <row r="9" spans="1:8" ht="16.5" customHeight="1">
      <c r="A9" s="15"/>
      <c r="D9" s="16"/>
      <c r="E9" s="153"/>
      <c r="F9" s="154"/>
      <c r="G9" s="154"/>
      <c r="H9" s="154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1"/>
      <c r="B12" s="142"/>
      <c r="C12" s="142"/>
      <c r="D12" s="143"/>
    </row>
    <row r="13" spans="1:4" ht="19.5">
      <c r="A13" s="155" t="s">
        <v>17</v>
      </c>
      <c r="B13" s="156"/>
      <c r="C13" s="156"/>
      <c r="D13" s="157"/>
    </row>
    <row r="14" spans="1:16" ht="18">
      <c r="A14" s="144"/>
      <c r="B14" s="145"/>
      <c r="C14" s="145"/>
      <c r="D14" s="146"/>
      <c r="O14" s="17"/>
      <c r="P14" s="17"/>
    </row>
    <row r="15" spans="1:4" ht="18">
      <c r="A15" s="18"/>
      <c r="B15" s="19"/>
      <c r="C15" s="102" t="s">
        <v>43</v>
      </c>
      <c r="D15" s="20"/>
    </row>
    <row r="16" spans="1:4" ht="18">
      <c r="A16" s="18"/>
      <c r="B16" s="21"/>
      <c r="C16" s="19" t="s">
        <v>44</v>
      </c>
      <c r="D16" s="22"/>
    </row>
    <row r="17" spans="1:4" ht="18">
      <c r="A17" s="18"/>
      <c r="B17" s="19"/>
      <c r="C17" s="19" t="s">
        <v>45</v>
      </c>
      <c r="D17" s="20"/>
    </row>
    <row r="18" spans="1:4" ht="18">
      <c r="A18" s="18"/>
      <c r="B18" s="21"/>
      <c r="C18" s="19" t="s">
        <v>46</v>
      </c>
      <c r="D18" s="22"/>
    </row>
    <row r="19" spans="1:4" ht="18">
      <c r="A19" s="18"/>
      <c r="B19" s="19"/>
      <c r="C19" s="19" t="s">
        <v>47</v>
      </c>
      <c r="D19" s="20"/>
    </row>
    <row r="20" spans="1:4" ht="18">
      <c r="A20" s="141"/>
      <c r="B20" s="142"/>
      <c r="C20" s="142"/>
      <c r="D20" s="143"/>
    </row>
    <row r="21" spans="1:4" ht="18">
      <c r="A21" s="141"/>
      <c r="B21" s="142"/>
      <c r="C21" s="142"/>
      <c r="D21" s="143"/>
    </row>
    <row r="22" spans="1:4" ht="18">
      <c r="A22" s="9"/>
      <c r="B22" s="10"/>
      <c r="C22" s="10"/>
      <c r="D22" s="11"/>
    </row>
    <row r="23" spans="1:4" ht="18">
      <c r="A23" s="141"/>
      <c r="B23" s="142"/>
      <c r="C23" s="142"/>
      <c r="D23" s="143"/>
    </row>
    <row r="24" spans="1:4" ht="18">
      <c r="A24" s="148" t="s">
        <v>63</v>
      </c>
      <c r="B24" s="147"/>
      <c r="C24" s="147"/>
      <c r="D24" s="149"/>
    </row>
    <row r="25" spans="1:4" ht="18">
      <c r="A25" s="107" t="s">
        <v>60</v>
      </c>
      <c r="B25" s="23"/>
      <c r="C25" s="23"/>
      <c r="D25" s="108"/>
    </row>
    <row r="26" spans="1:4" ht="18" thickBot="1">
      <c r="A26" s="150"/>
      <c r="B26" s="151"/>
      <c r="C26" s="151"/>
      <c r="D26" s="152"/>
    </row>
    <row r="27" spans="1:4" s="24" customFormat="1" ht="18" customHeight="1" thickTop="1">
      <c r="A27" s="147"/>
      <c r="B27" s="147"/>
      <c r="C27" s="147"/>
      <c r="D27" s="147"/>
    </row>
    <row r="28" spans="1:5" ht="15" customHeight="1">
      <c r="A28" s="23"/>
      <c r="B28" s="23"/>
      <c r="C28" s="23"/>
      <c r="D28" s="25"/>
      <c r="E28" s="24"/>
    </row>
    <row r="29" ht="18">
      <c r="E29" s="24"/>
    </row>
  </sheetData>
  <sheetProtection/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48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s="34" customFormat="1" ht="19.5" customHeight="1">
      <c r="A2" s="164" t="s">
        <v>65</v>
      </c>
      <c r="B2" s="165"/>
      <c r="C2" s="165"/>
      <c r="D2" s="165"/>
      <c r="E2" s="165"/>
      <c r="F2" s="165"/>
      <c r="G2" s="165"/>
      <c r="H2" s="165"/>
      <c r="I2" s="165"/>
      <c r="J2" s="165"/>
      <c r="K2" s="33"/>
    </row>
    <row r="3" spans="1:11" s="34" customFormat="1" ht="30" customHeight="1" thickBot="1">
      <c r="A3" s="166" t="s">
        <v>52</v>
      </c>
      <c r="B3" s="167"/>
      <c r="C3" s="167"/>
      <c r="D3" s="167"/>
      <c r="E3" s="167"/>
      <c r="F3" s="167"/>
      <c r="G3" s="167"/>
      <c r="H3" s="167"/>
      <c r="I3" s="167"/>
      <c r="J3" s="167"/>
      <c r="K3" s="33"/>
    </row>
    <row r="4" spans="1:11" s="40" customFormat="1" ht="54" customHeight="1" thickBot="1">
      <c r="A4" s="35" t="s">
        <v>19</v>
      </c>
      <c r="B4" s="5" t="s">
        <v>20</v>
      </c>
      <c r="C4" s="6" t="s">
        <v>21</v>
      </c>
      <c r="D4" s="7" t="s">
        <v>22</v>
      </c>
      <c r="E4" s="6" t="s">
        <v>23</v>
      </c>
      <c r="F4" s="6" t="s">
        <v>24</v>
      </c>
      <c r="G4" s="6" t="s">
        <v>25</v>
      </c>
      <c r="H4" s="36" t="s">
        <v>26</v>
      </c>
      <c r="I4" s="37" t="s">
        <v>56</v>
      </c>
      <c r="J4" s="38" t="s">
        <v>58</v>
      </c>
      <c r="K4" s="39"/>
    </row>
    <row r="5" spans="1:12" s="40" customFormat="1" ht="18.75" customHeight="1">
      <c r="A5" s="1" t="s">
        <v>10</v>
      </c>
      <c r="B5" s="26">
        <v>6</v>
      </c>
      <c r="C5" s="27">
        <v>0</v>
      </c>
      <c r="D5" s="41">
        <v>6</v>
      </c>
      <c r="E5" s="42">
        <v>5</v>
      </c>
      <c r="F5" s="28">
        <v>0</v>
      </c>
      <c r="G5" s="43">
        <v>5</v>
      </c>
      <c r="H5" s="117">
        <v>83.33333333333334</v>
      </c>
      <c r="I5" s="109">
        <v>86</v>
      </c>
      <c r="J5" s="118">
        <v>96.89922480620156</v>
      </c>
      <c r="K5" s="39"/>
      <c r="L5" s="46"/>
    </row>
    <row r="6" spans="1:12" s="40" customFormat="1" ht="18.75" customHeight="1">
      <c r="A6" s="2" t="s">
        <v>0</v>
      </c>
      <c r="B6" s="47">
        <v>61</v>
      </c>
      <c r="C6" s="27">
        <v>0</v>
      </c>
      <c r="D6" s="41">
        <v>61</v>
      </c>
      <c r="E6" s="27">
        <v>37</v>
      </c>
      <c r="F6" s="29">
        <v>0</v>
      </c>
      <c r="G6" s="43">
        <v>37</v>
      </c>
      <c r="H6" s="119">
        <v>60.65573770491803</v>
      </c>
      <c r="I6" s="109">
        <v>86</v>
      </c>
      <c r="J6" s="118">
        <v>70.52992756385818</v>
      </c>
      <c r="K6" s="39"/>
      <c r="L6" s="46"/>
    </row>
    <row r="7" spans="1:12" s="40" customFormat="1" ht="18.75" customHeight="1">
      <c r="A7" s="2" t="s">
        <v>11</v>
      </c>
      <c r="B7" s="47">
        <v>67</v>
      </c>
      <c r="C7" s="27">
        <v>2</v>
      </c>
      <c r="D7" s="41">
        <v>65</v>
      </c>
      <c r="E7" s="27">
        <v>36</v>
      </c>
      <c r="F7" s="29">
        <v>0</v>
      </c>
      <c r="G7" s="43">
        <v>36</v>
      </c>
      <c r="H7" s="119">
        <v>55.38461538461538</v>
      </c>
      <c r="I7" s="109">
        <v>83</v>
      </c>
      <c r="J7" s="118">
        <v>66.72845227062093</v>
      </c>
      <c r="K7" s="39"/>
      <c r="L7" s="46"/>
    </row>
    <row r="8" spans="1:12" s="40" customFormat="1" ht="18.75" customHeight="1">
      <c r="A8" s="2" t="s">
        <v>12</v>
      </c>
      <c r="B8" s="47">
        <v>85</v>
      </c>
      <c r="C8" s="27">
        <v>1</v>
      </c>
      <c r="D8" s="41">
        <v>84</v>
      </c>
      <c r="E8" s="27">
        <v>45</v>
      </c>
      <c r="F8" s="29">
        <v>0</v>
      </c>
      <c r="G8" s="43">
        <v>45</v>
      </c>
      <c r="H8" s="119">
        <v>53.57142857142857</v>
      </c>
      <c r="I8" s="109">
        <v>86</v>
      </c>
      <c r="J8" s="118">
        <v>62.29235880398671</v>
      </c>
      <c r="K8" s="39"/>
      <c r="L8" s="46"/>
    </row>
    <row r="9" spans="1:12" s="40" customFormat="1" ht="18.75" customHeight="1">
      <c r="A9" s="2" t="s">
        <v>4</v>
      </c>
      <c r="B9" s="47">
        <v>4</v>
      </c>
      <c r="C9" s="27">
        <v>0</v>
      </c>
      <c r="D9" s="41">
        <v>4</v>
      </c>
      <c r="E9" s="27">
        <v>3</v>
      </c>
      <c r="F9" s="29">
        <v>0</v>
      </c>
      <c r="G9" s="43">
        <v>3</v>
      </c>
      <c r="H9" s="119">
        <v>75</v>
      </c>
      <c r="I9" s="109">
        <v>86</v>
      </c>
      <c r="J9" s="118">
        <v>87.20930232558139</v>
      </c>
      <c r="K9" s="39"/>
      <c r="L9" s="46"/>
    </row>
    <row r="10" spans="1:12" s="40" customFormat="1" ht="18.75" customHeight="1">
      <c r="A10" s="2" t="s">
        <v>9</v>
      </c>
      <c r="B10" s="47">
        <v>30</v>
      </c>
      <c r="C10" s="27">
        <v>1</v>
      </c>
      <c r="D10" s="41">
        <v>29</v>
      </c>
      <c r="E10" s="27">
        <v>18</v>
      </c>
      <c r="F10" s="29">
        <v>0</v>
      </c>
      <c r="G10" s="43">
        <v>18</v>
      </c>
      <c r="H10" s="119">
        <v>62.068965517241374</v>
      </c>
      <c r="I10" s="109">
        <v>86</v>
      </c>
      <c r="J10" s="118">
        <v>72.17321571772253</v>
      </c>
      <c r="K10" s="39"/>
      <c r="L10" s="46"/>
    </row>
    <row r="11" spans="1:12" s="40" customFormat="1" ht="18.75" customHeight="1">
      <c r="A11" s="2" t="s">
        <v>5</v>
      </c>
      <c r="B11" s="47">
        <v>9</v>
      </c>
      <c r="C11" s="27">
        <v>0</v>
      </c>
      <c r="D11" s="41">
        <v>9</v>
      </c>
      <c r="E11" s="27">
        <v>8</v>
      </c>
      <c r="F11" s="29">
        <v>0</v>
      </c>
      <c r="G11" s="43">
        <v>8</v>
      </c>
      <c r="H11" s="119">
        <v>88.88888888888889</v>
      </c>
      <c r="I11" s="109">
        <v>86</v>
      </c>
      <c r="J11" s="118">
        <v>103.35917312661496</v>
      </c>
      <c r="K11" s="39"/>
      <c r="L11" s="46"/>
    </row>
    <row r="12" spans="1:12" s="40" customFormat="1" ht="18.75" customHeight="1">
      <c r="A12" s="2" t="s">
        <v>7</v>
      </c>
      <c r="B12" s="47">
        <v>27</v>
      </c>
      <c r="C12" s="27">
        <v>0</v>
      </c>
      <c r="D12" s="41">
        <v>27</v>
      </c>
      <c r="E12" s="27">
        <v>18</v>
      </c>
      <c r="F12" s="29">
        <v>0</v>
      </c>
      <c r="G12" s="43">
        <v>18</v>
      </c>
      <c r="H12" s="119">
        <v>66.66666666666667</v>
      </c>
      <c r="I12" s="109">
        <v>86</v>
      </c>
      <c r="J12" s="118">
        <v>77.51937984496125</v>
      </c>
      <c r="K12" s="39"/>
      <c r="L12" s="46"/>
    </row>
    <row r="13" spans="1:12" s="40" customFormat="1" ht="18.75" customHeight="1">
      <c r="A13" s="2" t="s">
        <v>3</v>
      </c>
      <c r="B13" s="47">
        <v>10</v>
      </c>
      <c r="C13" s="27">
        <v>0</v>
      </c>
      <c r="D13" s="41">
        <v>10</v>
      </c>
      <c r="E13" s="27">
        <v>6</v>
      </c>
      <c r="F13" s="29">
        <v>0</v>
      </c>
      <c r="G13" s="43">
        <v>6</v>
      </c>
      <c r="H13" s="119">
        <v>60</v>
      </c>
      <c r="I13" s="109">
        <v>86</v>
      </c>
      <c r="J13" s="118">
        <v>69.76744186046511</v>
      </c>
      <c r="K13" s="39"/>
      <c r="L13" s="46"/>
    </row>
    <row r="14" spans="1:12" s="40" customFormat="1" ht="18.75" customHeight="1">
      <c r="A14" s="2" t="s">
        <v>13</v>
      </c>
      <c r="B14" s="47">
        <v>20</v>
      </c>
      <c r="C14" s="27">
        <v>0</v>
      </c>
      <c r="D14" s="41">
        <v>20</v>
      </c>
      <c r="E14" s="27">
        <v>8</v>
      </c>
      <c r="F14" s="29">
        <v>0</v>
      </c>
      <c r="G14" s="43">
        <v>8</v>
      </c>
      <c r="H14" s="119">
        <v>40</v>
      </c>
      <c r="I14" s="109">
        <v>85</v>
      </c>
      <c r="J14" s="118">
        <v>47.05882352941177</v>
      </c>
      <c r="K14" s="39"/>
      <c r="L14" s="46"/>
    </row>
    <row r="15" spans="1:12" s="40" customFormat="1" ht="18.75" customHeight="1">
      <c r="A15" s="2" t="s">
        <v>15</v>
      </c>
      <c r="B15" s="47">
        <v>128</v>
      </c>
      <c r="C15" s="27">
        <v>4</v>
      </c>
      <c r="D15" s="41">
        <v>124</v>
      </c>
      <c r="E15" s="27">
        <v>80</v>
      </c>
      <c r="F15" s="29">
        <v>0</v>
      </c>
      <c r="G15" s="43">
        <v>80</v>
      </c>
      <c r="H15" s="119">
        <v>64.51612903225806</v>
      </c>
      <c r="I15" s="109">
        <v>78</v>
      </c>
      <c r="J15" s="118">
        <v>82.71298593879239</v>
      </c>
      <c r="K15" s="39"/>
      <c r="L15" s="46"/>
    </row>
    <row r="16" spans="1:12" s="40" customFormat="1" ht="18.75" customHeight="1">
      <c r="A16" s="2" t="s">
        <v>1</v>
      </c>
      <c r="B16" s="47">
        <v>37</v>
      </c>
      <c r="C16" s="27">
        <v>1</v>
      </c>
      <c r="D16" s="41">
        <v>36</v>
      </c>
      <c r="E16" s="27">
        <v>26</v>
      </c>
      <c r="F16" s="29">
        <v>0</v>
      </c>
      <c r="G16" s="43">
        <v>26</v>
      </c>
      <c r="H16" s="119">
        <v>72.22222222222223</v>
      </c>
      <c r="I16" s="109">
        <v>86</v>
      </c>
      <c r="J16" s="118">
        <v>83.97932816537468</v>
      </c>
      <c r="K16" s="39"/>
      <c r="L16" s="46"/>
    </row>
    <row r="17" spans="1:12" s="40" customFormat="1" ht="18.75" customHeight="1">
      <c r="A17" s="2" t="s">
        <v>2</v>
      </c>
      <c r="B17" s="47">
        <v>36</v>
      </c>
      <c r="C17" s="27">
        <v>1</v>
      </c>
      <c r="D17" s="41">
        <v>35</v>
      </c>
      <c r="E17" s="27">
        <v>29</v>
      </c>
      <c r="F17" s="29">
        <v>0</v>
      </c>
      <c r="G17" s="43">
        <v>29</v>
      </c>
      <c r="H17" s="119">
        <v>82.85714285714286</v>
      </c>
      <c r="I17" s="109">
        <v>86</v>
      </c>
      <c r="J17" s="118">
        <v>96.34551495016612</v>
      </c>
      <c r="K17" s="39"/>
      <c r="L17" s="46"/>
    </row>
    <row r="18" spans="1:12" s="40" customFormat="1" ht="18.75" customHeight="1">
      <c r="A18" s="2" t="s">
        <v>8</v>
      </c>
      <c r="B18" s="47">
        <v>84</v>
      </c>
      <c r="C18" s="27">
        <v>0</v>
      </c>
      <c r="D18" s="41">
        <v>84</v>
      </c>
      <c r="E18" s="27">
        <v>57</v>
      </c>
      <c r="F18" s="29">
        <v>0</v>
      </c>
      <c r="G18" s="43">
        <v>57</v>
      </c>
      <c r="H18" s="119">
        <v>67.85714285714285</v>
      </c>
      <c r="I18" s="109">
        <v>86</v>
      </c>
      <c r="J18" s="118">
        <v>78.90365448504983</v>
      </c>
      <c r="K18" s="39"/>
      <c r="L18" s="46"/>
    </row>
    <row r="19" spans="1:12" s="40" customFormat="1" ht="18.75" customHeight="1">
      <c r="A19" s="2" t="s">
        <v>14</v>
      </c>
      <c r="B19" s="47">
        <v>9</v>
      </c>
      <c r="C19" s="27">
        <v>0</v>
      </c>
      <c r="D19" s="41">
        <v>9</v>
      </c>
      <c r="E19" s="27">
        <v>5</v>
      </c>
      <c r="F19" s="29">
        <v>0</v>
      </c>
      <c r="G19" s="43">
        <v>5</v>
      </c>
      <c r="H19" s="119">
        <v>55.55555555555556</v>
      </c>
      <c r="I19" s="109">
        <v>86</v>
      </c>
      <c r="J19" s="118">
        <v>64.59948320413437</v>
      </c>
      <c r="K19" s="39"/>
      <c r="L19" s="46"/>
    </row>
    <row r="20" spans="1:12" s="40" customFormat="1" ht="18.75" customHeight="1" thickBot="1">
      <c r="A20" s="3" t="s">
        <v>18</v>
      </c>
      <c r="B20" s="50">
        <v>12</v>
      </c>
      <c r="C20" s="51">
        <v>0</v>
      </c>
      <c r="D20" s="52">
        <v>12</v>
      </c>
      <c r="E20" s="51">
        <v>9</v>
      </c>
      <c r="F20" s="53">
        <v>0</v>
      </c>
      <c r="G20" s="54">
        <v>9</v>
      </c>
      <c r="H20" s="120">
        <v>75</v>
      </c>
      <c r="I20" s="110">
        <v>86</v>
      </c>
      <c r="J20" s="121">
        <v>87.20930232558139</v>
      </c>
      <c r="K20" s="39"/>
      <c r="L20" s="46"/>
    </row>
    <row r="21" spans="1:12" s="40" customFormat="1" ht="18.75" customHeight="1" thickBot="1">
      <c r="A21" s="4" t="s">
        <v>6</v>
      </c>
      <c r="B21" s="111">
        <v>625</v>
      </c>
      <c r="C21" s="112">
        <v>10</v>
      </c>
      <c r="D21" s="113">
        <v>615</v>
      </c>
      <c r="E21" s="112">
        <v>390</v>
      </c>
      <c r="F21" s="114">
        <v>0</v>
      </c>
      <c r="G21" s="115">
        <v>390</v>
      </c>
      <c r="H21" s="122">
        <v>63.414634146341456</v>
      </c>
      <c r="I21" s="116">
        <v>86</v>
      </c>
      <c r="J21" s="123">
        <v>73.7379466817924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">
        <v>61</v>
      </c>
      <c r="B23" s="105"/>
      <c r="C23" s="105"/>
      <c r="D23" s="105"/>
      <c r="E23" s="105"/>
      <c r="F23" s="105"/>
      <c r="G23" s="105"/>
      <c r="H23" s="105"/>
      <c r="I23" s="105"/>
      <c r="J23" s="103"/>
      <c r="K23" s="104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27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48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FY20 QUARTER ENDING DECEMBER 31, 2019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29.25" customHeight="1" thickBot="1">
      <c r="A3" s="166" t="s">
        <v>53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19</v>
      </c>
      <c r="B4" s="5" t="s">
        <v>20</v>
      </c>
      <c r="C4" s="6" t="s">
        <v>21</v>
      </c>
      <c r="D4" s="7" t="s">
        <v>22</v>
      </c>
      <c r="E4" s="6" t="s">
        <v>23</v>
      </c>
      <c r="F4" s="6" t="s">
        <v>24</v>
      </c>
      <c r="G4" s="6" t="s">
        <v>28</v>
      </c>
      <c r="H4" s="36" t="s">
        <v>29</v>
      </c>
      <c r="I4" s="37" t="s">
        <v>57</v>
      </c>
      <c r="J4" s="38" t="s">
        <v>58</v>
      </c>
      <c r="K4" s="39"/>
    </row>
    <row r="5" spans="1:12" s="40" customFormat="1" ht="18.75" customHeight="1">
      <c r="A5" s="1" t="s">
        <v>10</v>
      </c>
      <c r="B5" s="26">
        <v>5</v>
      </c>
      <c r="C5" s="27">
        <v>0</v>
      </c>
      <c r="D5" s="41">
        <v>5</v>
      </c>
      <c r="E5" s="42">
        <v>4</v>
      </c>
      <c r="F5" s="28">
        <v>0</v>
      </c>
      <c r="G5" s="43">
        <v>4</v>
      </c>
      <c r="H5" s="117">
        <v>80</v>
      </c>
      <c r="I5" s="109">
        <v>85</v>
      </c>
      <c r="J5" s="118">
        <v>94.11764705882354</v>
      </c>
      <c r="K5" s="39"/>
      <c r="L5" s="46"/>
    </row>
    <row r="6" spans="1:12" s="40" customFormat="1" ht="18.75" customHeight="1">
      <c r="A6" s="2" t="s">
        <v>0</v>
      </c>
      <c r="B6" s="47">
        <v>44</v>
      </c>
      <c r="C6" s="27">
        <v>0</v>
      </c>
      <c r="D6" s="41">
        <v>44</v>
      </c>
      <c r="E6" s="27">
        <v>20</v>
      </c>
      <c r="F6" s="29">
        <v>0</v>
      </c>
      <c r="G6" s="43">
        <v>20</v>
      </c>
      <c r="H6" s="119">
        <v>45.45454545454545</v>
      </c>
      <c r="I6" s="109">
        <v>85</v>
      </c>
      <c r="J6" s="118">
        <v>53.475935828877</v>
      </c>
      <c r="K6" s="39"/>
      <c r="L6" s="46"/>
    </row>
    <row r="7" spans="1:12" s="40" customFormat="1" ht="18.75" customHeight="1">
      <c r="A7" s="2" t="s">
        <v>11</v>
      </c>
      <c r="B7" s="47">
        <v>63</v>
      </c>
      <c r="C7" s="27">
        <v>3</v>
      </c>
      <c r="D7" s="41">
        <v>60</v>
      </c>
      <c r="E7" s="27">
        <v>32</v>
      </c>
      <c r="F7" s="29">
        <v>0</v>
      </c>
      <c r="G7" s="43">
        <v>32</v>
      </c>
      <c r="H7" s="119">
        <v>53.33333333333333</v>
      </c>
      <c r="I7" s="109">
        <v>82</v>
      </c>
      <c r="J7" s="118">
        <v>65.04065040650406</v>
      </c>
      <c r="K7" s="39"/>
      <c r="L7" s="46"/>
    </row>
    <row r="8" spans="1:12" s="40" customFormat="1" ht="18.75" customHeight="1">
      <c r="A8" s="2" t="s">
        <v>12</v>
      </c>
      <c r="B8" s="47">
        <v>83</v>
      </c>
      <c r="C8" s="27">
        <v>3</v>
      </c>
      <c r="D8" s="41">
        <v>80</v>
      </c>
      <c r="E8" s="27">
        <v>47</v>
      </c>
      <c r="F8" s="29">
        <v>0</v>
      </c>
      <c r="G8" s="43">
        <v>47</v>
      </c>
      <c r="H8" s="119">
        <v>58.75</v>
      </c>
      <c r="I8" s="109">
        <v>85</v>
      </c>
      <c r="J8" s="118">
        <v>69.11764705882354</v>
      </c>
      <c r="K8" s="39"/>
      <c r="L8" s="46"/>
    </row>
    <row r="9" spans="1:12" s="40" customFormat="1" ht="18.75" customHeight="1">
      <c r="A9" s="2" t="s">
        <v>4</v>
      </c>
      <c r="B9" s="47">
        <v>3</v>
      </c>
      <c r="C9" s="27">
        <v>0</v>
      </c>
      <c r="D9" s="41">
        <v>3</v>
      </c>
      <c r="E9" s="27">
        <v>2</v>
      </c>
      <c r="F9" s="29">
        <v>0</v>
      </c>
      <c r="G9" s="43">
        <v>2</v>
      </c>
      <c r="H9" s="48">
        <v>0.68</v>
      </c>
      <c r="I9" s="45">
        <v>0.85</v>
      </c>
      <c r="J9" s="106">
        <v>0.78</v>
      </c>
      <c r="K9" s="39"/>
      <c r="L9" s="46"/>
    </row>
    <row r="10" spans="1:12" s="40" customFormat="1" ht="18.75" customHeight="1">
      <c r="A10" s="2" t="s">
        <v>9</v>
      </c>
      <c r="B10" s="47">
        <v>30</v>
      </c>
      <c r="C10" s="27">
        <v>1</v>
      </c>
      <c r="D10" s="41">
        <v>29</v>
      </c>
      <c r="E10" s="27">
        <v>20</v>
      </c>
      <c r="F10" s="29">
        <v>0</v>
      </c>
      <c r="G10" s="43">
        <v>20</v>
      </c>
      <c r="H10" s="119">
        <v>68.96551724137932</v>
      </c>
      <c r="I10" s="109">
        <v>85</v>
      </c>
      <c r="J10" s="118">
        <v>81.13590263691684</v>
      </c>
      <c r="K10" s="39"/>
      <c r="L10" s="46"/>
    </row>
    <row r="11" spans="1:12" s="40" customFormat="1" ht="18.75" customHeight="1">
      <c r="A11" s="2" t="s">
        <v>5</v>
      </c>
      <c r="B11" s="47">
        <v>10</v>
      </c>
      <c r="C11" s="27">
        <v>0</v>
      </c>
      <c r="D11" s="41">
        <v>10</v>
      </c>
      <c r="E11" s="27">
        <v>8</v>
      </c>
      <c r="F11" s="29">
        <v>0</v>
      </c>
      <c r="G11" s="43">
        <v>8</v>
      </c>
      <c r="H11" s="119">
        <v>80</v>
      </c>
      <c r="I11" s="109">
        <v>85</v>
      </c>
      <c r="J11" s="118">
        <v>94.11764705882354</v>
      </c>
      <c r="K11" s="39"/>
      <c r="L11" s="46"/>
    </row>
    <row r="12" spans="1:12" s="40" customFormat="1" ht="18.75" customHeight="1">
      <c r="A12" s="2" t="s">
        <v>7</v>
      </c>
      <c r="B12" s="47">
        <v>39</v>
      </c>
      <c r="C12" s="27">
        <v>1</v>
      </c>
      <c r="D12" s="41">
        <v>38</v>
      </c>
      <c r="E12" s="27">
        <v>30</v>
      </c>
      <c r="F12" s="29">
        <v>0</v>
      </c>
      <c r="G12" s="43">
        <v>30</v>
      </c>
      <c r="H12" s="119">
        <v>78.94736842105263</v>
      </c>
      <c r="I12" s="109">
        <v>85</v>
      </c>
      <c r="J12" s="118">
        <v>92.87925696594428</v>
      </c>
      <c r="K12" s="39"/>
      <c r="L12" s="46"/>
    </row>
    <row r="13" spans="1:12" s="40" customFormat="1" ht="18.75" customHeight="1">
      <c r="A13" s="2" t="s">
        <v>3</v>
      </c>
      <c r="B13" s="47">
        <v>7</v>
      </c>
      <c r="C13" s="27">
        <v>0</v>
      </c>
      <c r="D13" s="41">
        <v>7</v>
      </c>
      <c r="E13" s="27">
        <v>4</v>
      </c>
      <c r="F13" s="29">
        <v>0</v>
      </c>
      <c r="G13" s="43">
        <v>4</v>
      </c>
      <c r="H13" s="48">
        <v>0.57</v>
      </c>
      <c r="I13" s="45">
        <v>0.85</v>
      </c>
      <c r="J13" s="106">
        <v>0.67</v>
      </c>
      <c r="K13" s="39"/>
      <c r="L13" s="46"/>
    </row>
    <row r="14" spans="1:12" s="40" customFormat="1" ht="18.75" customHeight="1">
      <c r="A14" s="2" t="s">
        <v>13</v>
      </c>
      <c r="B14" s="47">
        <v>17</v>
      </c>
      <c r="C14" s="27">
        <v>0</v>
      </c>
      <c r="D14" s="41">
        <v>17</v>
      </c>
      <c r="E14" s="27">
        <v>5</v>
      </c>
      <c r="F14" s="29">
        <v>0</v>
      </c>
      <c r="G14" s="43">
        <v>5</v>
      </c>
      <c r="H14" s="119">
        <v>29.41176470588235</v>
      </c>
      <c r="I14" s="109">
        <v>80</v>
      </c>
      <c r="J14" s="118">
        <v>36.764705882352935</v>
      </c>
      <c r="K14" s="39"/>
      <c r="L14" s="46"/>
    </row>
    <row r="15" spans="1:12" s="40" customFormat="1" ht="18.75" customHeight="1">
      <c r="A15" s="2" t="s">
        <v>15</v>
      </c>
      <c r="B15" s="47">
        <v>134</v>
      </c>
      <c r="C15" s="27">
        <v>5</v>
      </c>
      <c r="D15" s="41">
        <v>129</v>
      </c>
      <c r="E15" s="27">
        <v>78</v>
      </c>
      <c r="F15" s="29">
        <v>0</v>
      </c>
      <c r="G15" s="43">
        <v>78</v>
      </c>
      <c r="H15" s="119">
        <v>60.46511627906977</v>
      </c>
      <c r="I15" s="109">
        <v>78</v>
      </c>
      <c r="J15" s="118">
        <v>77.51937984496125</v>
      </c>
      <c r="K15" s="39"/>
      <c r="L15" s="46"/>
    </row>
    <row r="16" spans="1:12" s="40" customFormat="1" ht="18.75" customHeight="1">
      <c r="A16" s="2" t="s">
        <v>1</v>
      </c>
      <c r="B16" s="47">
        <v>30</v>
      </c>
      <c r="C16" s="27">
        <v>0</v>
      </c>
      <c r="D16" s="41">
        <v>30</v>
      </c>
      <c r="E16" s="27">
        <v>23</v>
      </c>
      <c r="F16" s="29">
        <v>0</v>
      </c>
      <c r="G16" s="43">
        <v>23</v>
      </c>
      <c r="H16" s="119">
        <v>76.66666666666667</v>
      </c>
      <c r="I16" s="109">
        <v>85</v>
      </c>
      <c r="J16" s="118">
        <v>90.19607843137256</v>
      </c>
      <c r="K16" s="39"/>
      <c r="L16" s="46"/>
    </row>
    <row r="17" spans="1:12" s="40" customFormat="1" ht="18.75" customHeight="1">
      <c r="A17" s="2" t="s">
        <v>2</v>
      </c>
      <c r="B17" s="47">
        <v>28</v>
      </c>
      <c r="C17" s="27">
        <v>1</v>
      </c>
      <c r="D17" s="41">
        <v>27</v>
      </c>
      <c r="E17" s="27">
        <v>19</v>
      </c>
      <c r="F17" s="29">
        <v>0</v>
      </c>
      <c r="G17" s="43">
        <v>19</v>
      </c>
      <c r="H17" s="119">
        <v>70.37037037037038</v>
      </c>
      <c r="I17" s="109">
        <v>85</v>
      </c>
      <c r="J17" s="118">
        <v>82.78867102396515</v>
      </c>
      <c r="K17" s="39"/>
      <c r="L17" s="46"/>
    </row>
    <row r="18" spans="1:12" s="40" customFormat="1" ht="18.75" customHeight="1">
      <c r="A18" s="2" t="s">
        <v>8</v>
      </c>
      <c r="B18" s="47">
        <v>80</v>
      </c>
      <c r="C18" s="27">
        <v>2</v>
      </c>
      <c r="D18" s="41">
        <v>78</v>
      </c>
      <c r="E18" s="27">
        <v>53</v>
      </c>
      <c r="F18" s="29">
        <v>0</v>
      </c>
      <c r="G18" s="43">
        <v>53</v>
      </c>
      <c r="H18" s="119">
        <v>67.94871794871796</v>
      </c>
      <c r="I18" s="109">
        <v>85</v>
      </c>
      <c r="J18" s="118">
        <v>79.93966817496229</v>
      </c>
      <c r="K18" s="39"/>
      <c r="L18" s="46"/>
    </row>
    <row r="19" spans="1:12" s="40" customFormat="1" ht="18.75" customHeight="1">
      <c r="A19" s="2" t="s">
        <v>14</v>
      </c>
      <c r="B19" s="47">
        <v>12</v>
      </c>
      <c r="C19" s="27">
        <v>0</v>
      </c>
      <c r="D19" s="41">
        <v>12</v>
      </c>
      <c r="E19" s="27">
        <v>8</v>
      </c>
      <c r="F19" s="29">
        <v>0</v>
      </c>
      <c r="G19" s="43">
        <v>8</v>
      </c>
      <c r="H19" s="119">
        <v>66.66666666666667</v>
      </c>
      <c r="I19" s="109">
        <v>85</v>
      </c>
      <c r="J19" s="118">
        <v>78.43137254901961</v>
      </c>
      <c r="K19" s="39"/>
      <c r="L19" s="46"/>
    </row>
    <row r="20" spans="1:12" s="40" customFormat="1" ht="18.75" customHeight="1" thickBot="1">
      <c r="A20" s="3" t="s">
        <v>18</v>
      </c>
      <c r="B20" s="50">
        <v>9</v>
      </c>
      <c r="C20" s="51">
        <v>0</v>
      </c>
      <c r="D20" s="52">
        <v>9</v>
      </c>
      <c r="E20" s="51">
        <v>5</v>
      </c>
      <c r="F20" s="53">
        <v>0</v>
      </c>
      <c r="G20" s="54">
        <v>5</v>
      </c>
      <c r="H20" s="120">
        <v>55.55555555555556</v>
      </c>
      <c r="I20" s="110">
        <v>85</v>
      </c>
      <c r="J20" s="121">
        <v>65.35947712418302</v>
      </c>
      <c r="K20" s="39"/>
      <c r="L20" s="46"/>
    </row>
    <row r="21" spans="1:12" s="40" customFormat="1" ht="18.75" customHeight="1" thickBot="1">
      <c r="A21" s="4" t="s">
        <v>6</v>
      </c>
      <c r="B21" s="111">
        <v>594</v>
      </c>
      <c r="C21" s="112">
        <v>16</v>
      </c>
      <c r="D21" s="113">
        <v>578</v>
      </c>
      <c r="E21" s="112">
        <v>358</v>
      </c>
      <c r="F21" s="114">
        <v>0</v>
      </c>
      <c r="G21" s="115">
        <v>358</v>
      </c>
      <c r="H21" s="122">
        <v>61.93771626297578</v>
      </c>
      <c r="I21" s="116">
        <v>85</v>
      </c>
      <c r="J21" s="123">
        <v>72.86790148585385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27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64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FY20 QUARTER ENDING DECEMBER 31, 2019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0.75" customHeight="1" thickBot="1">
      <c r="A3" s="166" t="s">
        <v>54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19</v>
      </c>
      <c r="B4" s="5" t="s">
        <v>20</v>
      </c>
      <c r="C4" s="6" t="s">
        <v>21</v>
      </c>
      <c r="D4" s="7" t="s">
        <v>22</v>
      </c>
      <c r="E4" s="6" t="s">
        <v>23</v>
      </c>
      <c r="F4" s="6" t="s">
        <v>24</v>
      </c>
      <c r="G4" s="6" t="s">
        <v>30</v>
      </c>
      <c r="H4" s="36" t="s">
        <v>31</v>
      </c>
      <c r="I4" s="37" t="s">
        <v>57</v>
      </c>
      <c r="J4" s="38" t="s">
        <v>58</v>
      </c>
      <c r="K4" s="39"/>
    </row>
    <row r="5" spans="1:12" s="40" customFormat="1" ht="18.75" customHeight="1">
      <c r="A5" s="1" t="s">
        <v>10</v>
      </c>
      <c r="B5" s="26">
        <v>6</v>
      </c>
      <c r="C5" s="27">
        <v>0</v>
      </c>
      <c r="D5" s="41">
        <v>6</v>
      </c>
      <c r="E5" s="42">
        <v>5</v>
      </c>
      <c r="F5" s="28">
        <v>0</v>
      </c>
      <c r="G5" s="43">
        <v>5</v>
      </c>
      <c r="H5" s="124">
        <v>9913.3</v>
      </c>
      <c r="I5" s="125">
        <v>7800</v>
      </c>
      <c r="J5" s="126">
        <v>127.09358974358973</v>
      </c>
      <c r="K5" s="39"/>
      <c r="L5" s="46"/>
    </row>
    <row r="6" spans="1:12" s="40" customFormat="1" ht="18.75" customHeight="1">
      <c r="A6" s="2" t="s">
        <v>0</v>
      </c>
      <c r="B6" s="47">
        <v>61</v>
      </c>
      <c r="C6" s="27">
        <v>0</v>
      </c>
      <c r="D6" s="41">
        <v>61</v>
      </c>
      <c r="E6" s="27">
        <v>37</v>
      </c>
      <c r="F6" s="29">
        <v>0</v>
      </c>
      <c r="G6" s="43">
        <v>37</v>
      </c>
      <c r="H6" s="127">
        <v>10414.57</v>
      </c>
      <c r="I6" s="125">
        <v>7800</v>
      </c>
      <c r="J6" s="126">
        <v>133.5201282051282</v>
      </c>
      <c r="K6" s="39"/>
      <c r="L6" s="46"/>
    </row>
    <row r="7" spans="1:12" s="40" customFormat="1" ht="18.75" customHeight="1">
      <c r="A7" s="2" t="s">
        <v>11</v>
      </c>
      <c r="B7" s="47">
        <v>67</v>
      </c>
      <c r="C7" s="27">
        <v>2</v>
      </c>
      <c r="D7" s="41">
        <v>65</v>
      </c>
      <c r="E7" s="27">
        <v>36</v>
      </c>
      <c r="F7" s="29">
        <v>0</v>
      </c>
      <c r="G7" s="43">
        <v>36</v>
      </c>
      <c r="H7" s="127">
        <v>9457.35</v>
      </c>
      <c r="I7" s="125">
        <v>7300</v>
      </c>
      <c r="J7" s="126">
        <v>129.5527397260274</v>
      </c>
      <c r="K7" s="39"/>
      <c r="L7" s="46"/>
    </row>
    <row r="8" spans="1:12" s="40" customFormat="1" ht="18.75" customHeight="1">
      <c r="A8" s="2" t="s">
        <v>12</v>
      </c>
      <c r="B8" s="47">
        <v>85</v>
      </c>
      <c r="C8" s="27">
        <v>1</v>
      </c>
      <c r="D8" s="41">
        <v>84</v>
      </c>
      <c r="E8" s="27">
        <v>45</v>
      </c>
      <c r="F8" s="29">
        <v>0</v>
      </c>
      <c r="G8" s="43">
        <v>45</v>
      </c>
      <c r="H8" s="127">
        <v>10246.63</v>
      </c>
      <c r="I8" s="125">
        <v>7800</v>
      </c>
      <c r="J8" s="126">
        <v>131.36705128205125</v>
      </c>
      <c r="K8" s="39"/>
      <c r="L8" s="46"/>
    </row>
    <row r="9" spans="1:12" s="40" customFormat="1" ht="18.75" customHeight="1">
      <c r="A9" s="2" t="s">
        <v>4</v>
      </c>
      <c r="B9" s="47">
        <v>4</v>
      </c>
      <c r="C9" s="27">
        <v>0</v>
      </c>
      <c r="D9" s="41">
        <v>4</v>
      </c>
      <c r="E9" s="27">
        <v>3</v>
      </c>
      <c r="F9" s="29">
        <v>0</v>
      </c>
      <c r="G9" s="43">
        <v>3</v>
      </c>
      <c r="H9" s="75">
        <v>27623.44</v>
      </c>
      <c r="I9" s="74">
        <v>7800</v>
      </c>
      <c r="J9" s="49">
        <v>3.54</v>
      </c>
      <c r="K9" s="39"/>
      <c r="L9" s="46"/>
    </row>
    <row r="10" spans="1:12" s="40" customFormat="1" ht="18.75" customHeight="1">
      <c r="A10" s="2" t="s">
        <v>9</v>
      </c>
      <c r="B10" s="47">
        <v>30</v>
      </c>
      <c r="C10" s="27">
        <v>1</v>
      </c>
      <c r="D10" s="41">
        <v>29</v>
      </c>
      <c r="E10" s="27">
        <v>18</v>
      </c>
      <c r="F10" s="29">
        <v>0</v>
      </c>
      <c r="G10" s="43">
        <v>18</v>
      </c>
      <c r="H10" s="127">
        <v>13307.63</v>
      </c>
      <c r="I10" s="125">
        <v>7800</v>
      </c>
      <c r="J10" s="126">
        <v>170.61064102564103</v>
      </c>
      <c r="K10" s="39"/>
      <c r="L10" s="46"/>
    </row>
    <row r="11" spans="1:12" s="40" customFormat="1" ht="18.75" customHeight="1">
      <c r="A11" s="2" t="s">
        <v>5</v>
      </c>
      <c r="B11" s="47">
        <v>9</v>
      </c>
      <c r="C11" s="27">
        <v>0</v>
      </c>
      <c r="D11" s="41">
        <v>9</v>
      </c>
      <c r="E11" s="27">
        <v>8</v>
      </c>
      <c r="F11" s="29">
        <v>0</v>
      </c>
      <c r="G11" s="43">
        <v>8</v>
      </c>
      <c r="H11" s="127">
        <v>13024.335</v>
      </c>
      <c r="I11" s="125">
        <v>7800</v>
      </c>
      <c r="J11" s="126">
        <v>166.97865384615383</v>
      </c>
      <c r="K11" s="39"/>
      <c r="L11" s="46"/>
    </row>
    <row r="12" spans="1:12" s="40" customFormat="1" ht="18.75" customHeight="1">
      <c r="A12" s="2" t="s">
        <v>7</v>
      </c>
      <c r="B12" s="47">
        <v>27</v>
      </c>
      <c r="C12" s="27">
        <v>0</v>
      </c>
      <c r="D12" s="41">
        <v>27</v>
      </c>
      <c r="E12" s="27">
        <v>18</v>
      </c>
      <c r="F12" s="29">
        <v>0</v>
      </c>
      <c r="G12" s="43">
        <v>18</v>
      </c>
      <c r="H12" s="127">
        <v>12381.435</v>
      </c>
      <c r="I12" s="125">
        <v>7800</v>
      </c>
      <c r="J12" s="126">
        <v>158.73634615384614</v>
      </c>
      <c r="K12" s="39"/>
      <c r="L12" s="46"/>
    </row>
    <row r="13" spans="1:12" s="40" customFormat="1" ht="18.75" customHeight="1">
      <c r="A13" s="2" t="s">
        <v>3</v>
      </c>
      <c r="B13" s="47">
        <v>10</v>
      </c>
      <c r="C13" s="27">
        <v>0</v>
      </c>
      <c r="D13" s="41">
        <v>10</v>
      </c>
      <c r="E13" s="27">
        <v>6</v>
      </c>
      <c r="F13" s="29">
        <v>0</v>
      </c>
      <c r="G13" s="43">
        <v>6</v>
      </c>
      <c r="H13" s="127">
        <v>7416.06</v>
      </c>
      <c r="I13" s="125">
        <v>7800</v>
      </c>
      <c r="J13" s="126">
        <v>95.0776923076923</v>
      </c>
      <c r="K13" s="39"/>
      <c r="L13" s="46"/>
    </row>
    <row r="14" spans="1:12" s="40" customFormat="1" ht="18.75" customHeight="1">
      <c r="A14" s="2" t="s">
        <v>13</v>
      </c>
      <c r="B14" s="47">
        <v>20</v>
      </c>
      <c r="C14" s="27">
        <v>0</v>
      </c>
      <c r="D14" s="41">
        <v>20</v>
      </c>
      <c r="E14" s="27">
        <v>8</v>
      </c>
      <c r="F14" s="29">
        <v>0</v>
      </c>
      <c r="G14" s="43">
        <v>8</v>
      </c>
      <c r="H14" s="127">
        <v>9396.055</v>
      </c>
      <c r="I14" s="125">
        <v>7600</v>
      </c>
      <c r="J14" s="126">
        <v>123.63230263157895</v>
      </c>
      <c r="K14" s="39"/>
      <c r="L14" s="46"/>
    </row>
    <row r="15" spans="1:12" s="40" customFormat="1" ht="18.75" customHeight="1">
      <c r="A15" s="2" t="s">
        <v>15</v>
      </c>
      <c r="B15" s="47">
        <v>128</v>
      </c>
      <c r="C15" s="27">
        <v>4</v>
      </c>
      <c r="D15" s="41">
        <v>124</v>
      </c>
      <c r="E15" s="27">
        <v>80</v>
      </c>
      <c r="F15" s="29">
        <v>0</v>
      </c>
      <c r="G15" s="43">
        <v>80</v>
      </c>
      <c r="H15" s="127">
        <v>11358.605</v>
      </c>
      <c r="I15" s="125">
        <v>7800</v>
      </c>
      <c r="J15" s="126">
        <v>145.62314102564105</v>
      </c>
      <c r="K15" s="39"/>
      <c r="L15" s="46"/>
    </row>
    <row r="16" spans="1:12" s="40" customFormat="1" ht="18.75" customHeight="1">
      <c r="A16" s="2" t="s">
        <v>1</v>
      </c>
      <c r="B16" s="47">
        <v>37</v>
      </c>
      <c r="C16" s="27">
        <v>1</v>
      </c>
      <c r="D16" s="41">
        <v>36</v>
      </c>
      <c r="E16" s="27">
        <v>26</v>
      </c>
      <c r="F16" s="29">
        <v>0</v>
      </c>
      <c r="G16" s="43">
        <v>26</v>
      </c>
      <c r="H16" s="127">
        <v>19644.425</v>
      </c>
      <c r="I16" s="125">
        <v>7800</v>
      </c>
      <c r="J16" s="126">
        <v>251.85160256410256</v>
      </c>
      <c r="K16" s="39"/>
      <c r="L16" s="46"/>
    </row>
    <row r="17" spans="1:12" s="40" customFormat="1" ht="18.75" customHeight="1">
      <c r="A17" s="2" t="s">
        <v>2</v>
      </c>
      <c r="B17" s="47">
        <v>36</v>
      </c>
      <c r="C17" s="27">
        <v>1</v>
      </c>
      <c r="D17" s="41">
        <v>35</v>
      </c>
      <c r="E17" s="27">
        <v>29</v>
      </c>
      <c r="F17" s="29">
        <v>0</v>
      </c>
      <c r="G17" s="43">
        <v>29</v>
      </c>
      <c r="H17" s="127">
        <v>19999.98</v>
      </c>
      <c r="I17" s="125">
        <v>7800</v>
      </c>
      <c r="J17" s="126">
        <v>256.41</v>
      </c>
      <c r="K17" s="39"/>
      <c r="L17" s="46"/>
    </row>
    <row r="18" spans="1:12" s="40" customFormat="1" ht="18.75" customHeight="1">
      <c r="A18" s="2" t="s">
        <v>8</v>
      </c>
      <c r="B18" s="47">
        <v>84</v>
      </c>
      <c r="C18" s="27">
        <v>0</v>
      </c>
      <c r="D18" s="41">
        <v>84</v>
      </c>
      <c r="E18" s="27">
        <v>57</v>
      </c>
      <c r="F18" s="29">
        <v>0</v>
      </c>
      <c r="G18" s="43">
        <v>57</v>
      </c>
      <c r="H18" s="127">
        <v>11139.91</v>
      </c>
      <c r="I18" s="125">
        <v>7800</v>
      </c>
      <c r="J18" s="126">
        <v>142.81935897435898</v>
      </c>
      <c r="K18" s="39"/>
      <c r="L18" s="46"/>
    </row>
    <row r="19" spans="1:12" s="40" customFormat="1" ht="18.75" customHeight="1">
      <c r="A19" s="2" t="s">
        <v>14</v>
      </c>
      <c r="B19" s="47">
        <v>9</v>
      </c>
      <c r="C19" s="27">
        <v>0</v>
      </c>
      <c r="D19" s="41">
        <v>9</v>
      </c>
      <c r="E19" s="27">
        <v>5</v>
      </c>
      <c r="F19" s="29">
        <v>0</v>
      </c>
      <c r="G19" s="43">
        <v>5</v>
      </c>
      <c r="H19" s="127">
        <v>8761.5</v>
      </c>
      <c r="I19" s="125">
        <v>7800</v>
      </c>
      <c r="J19" s="126">
        <v>112.32692307692308</v>
      </c>
      <c r="K19" s="39"/>
      <c r="L19" s="46"/>
    </row>
    <row r="20" spans="1:12" s="40" customFormat="1" ht="18.75" customHeight="1" thickBot="1">
      <c r="A20" s="3" t="s">
        <v>18</v>
      </c>
      <c r="B20" s="50">
        <v>12</v>
      </c>
      <c r="C20" s="51">
        <v>0</v>
      </c>
      <c r="D20" s="52">
        <v>12</v>
      </c>
      <c r="E20" s="51">
        <v>9</v>
      </c>
      <c r="F20" s="53">
        <v>0</v>
      </c>
      <c r="G20" s="54">
        <v>9</v>
      </c>
      <c r="H20" s="128">
        <v>15107.49</v>
      </c>
      <c r="I20" s="125">
        <v>7800</v>
      </c>
      <c r="J20" s="129">
        <v>193.6857692307692</v>
      </c>
      <c r="K20" s="39"/>
      <c r="L20" s="46"/>
    </row>
    <row r="21" spans="1:12" s="40" customFormat="1" ht="18.75" customHeight="1" thickBot="1">
      <c r="A21" s="4" t="s">
        <v>6</v>
      </c>
      <c r="B21" s="111">
        <v>625</v>
      </c>
      <c r="C21" s="112">
        <v>10</v>
      </c>
      <c r="D21" s="113">
        <v>615</v>
      </c>
      <c r="E21" s="112">
        <v>390</v>
      </c>
      <c r="F21" s="114">
        <v>0</v>
      </c>
      <c r="G21" s="115">
        <v>390</v>
      </c>
      <c r="H21" s="130">
        <v>11369.485</v>
      </c>
      <c r="I21" s="131">
        <v>7800</v>
      </c>
      <c r="J21" s="132">
        <v>145.7626282051282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27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64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FY20 QUARTER ENDING DECEMBER 31, 2019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3" customHeight="1" thickBot="1">
      <c r="A3" s="166" t="s">
        <v>55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19</v>
      </c>
      <c r="B4" s="5" t="s">
        <v>20</v>
      </c>
      <c r="C4" s="6" t="s">
        <v>21</v>
      </c>
      <c r="D4" s="7" t="s">
        <v>22</v>
      </c>
      <c r="E4" s="6" t="s">
        <v>32</v>
      </c>
      <c r="F4" s="6" t="s">
        <v>33</v>
      </c>
      <c r="G4" s="6" t="s">
        <v>34</v>
      </c>
      <c r="H4" s="36" t="s">
        <v>35</v>
      </c>
      <c r="I4" s="37" t="s">
        <v>57</v>
      </c>
      <c r="J4" s="38" t="s">
        <v>58</v>
      </c>
      <c r="K4" s="39"/>
    </row>
    <row r="5" spans="1:12" s="40" customFormat="1" ht="18.75" customHeight="1">
      <c r="A5" s="1" t="s">
        <v>10</v>
      </c>
      <c r="B5" s="26"/>
      <c r="C5" s="27"/>
      <c r="D5" s="41"/>
      <c r="E5" s="42"/>
      <c r="F5" s="28"/>
      <c r="G5" s="43"/>
      <c r="H5" s="44"/>
      <c r="I5" s="45"/>
      <c r="J5" s="31"/>
      <c r="K5" s="39"/>
      <c r="L5" s="46"/>
    </row>
    <row r="6" spans="1:12" s="40" customFormat="1" ht="18.75" customHeight="1">
      <c r="A6" s="2" t="s">
        <v>0</v>
      </c>
      <c r="B6" s="47">
        <v>16</v>
      </c>
      <c r="C6" s="27">
        <v>0</v>
      </c>
      <c r="D6" s="41">
        <v>16</v>
      </c>
      <c r="E6" s="27">
        <v>0</v>
      </c>
      <c r="F6" s="29">
        <v>7</v>
      </c>
      <c r="G6" s="43">
        <v>7</v>
      </c>
      <c r="H6" s="119">
        <v>43.75</v>
      </c>
      <c r="I6" s="109">
        <v>62</v>
      </c>
      <c r="J6" s="126">
        <v>70.56451612903226</v>
      </c>
      <c r="K6" s="39"/>
      <c r="L6" s="46"/>
    </row>
    <row r="7" spans="1:12" s="40" customFormat="1" ht="18.75" customHeight="1">
      <c r="A7" s="2" t="s">
        <v>11</v>
      </c>
      <c r="B7" s="47">
        <v>25</v>
      </c>
      <c r="C7" s="27">
        <v>2</v>
      </c>
      <c r="D7" s="41">
        <v>23</v>
      </c>
      <c r="E7" s="27">
        <v>0</v>
      </c>
      <c r="F7" s="29">
        <v>21</v>
      </c>
      <c r="G7" s="43">
        <v>21</v>
      </c>
      <c r="H7" s="119">
        <v>91.30434782608695</v>
      </c>
      <c r="I7" s="109">
        <v>59</v>
      </c>
      <c r="J7" s="126">
        <v>154.75313190862198</v>
      </c>
      <c r="K7" s="39"/>
      <c r="L7" s="46"/>
    </row>
    <row r="8" spans="1:12" s="40" customFormat="1" ht="18.75" customHeight="1">
      <c r="A8" s="2" t="s">
        <v>12</v>
      </c>
      <c r="B8" s="47">
        <v>53</v>
      </c>
      <c r="C8" s="27">
        <v>3</v>
      </c>
      <c r="D8" s="41">
        <v>50</v>
      </c>
      <c r="E8" s="27">
        <v>1</v>
      </c>
      <c r="F8" s="29">
        <v>34</v>
      </c>
      <c r="G8" s="43">
        <v>34</v>
      </c>
      <c r="H8" s="119">
        <v>68</v>
      </c>
      <c r="I8" s="109">
        <v>62</v>
      </c>
      <c r="J8" s="126">
        <v>109.67741935483872</v>
      </c>
      <c r="K8" s="39"/>
      <c r="L8" s="46"/>
    </row>
    <row r="9" spans="1:12" s="40" customFormat="1" ht="18.75" customHeight="1">
      <c r="A9" s="2" t="s">
        <v>4</v>
      </c>
      <c r="B9" s="47">
        <v>2</v>
      </c>
      <c r="C9" s="27">
        <v>0</v>
      </c>
      <c r="D9" s="41">
        <v>2</v>
      </c>
      <c r="E9" s="27">
        <v>0</v>
      </c>
      <c r="F9" s="29">
        <v>2</v>
      </c>
      <c r="G9" s="43">
        <v>2</v>
      </c>
      <c r="H9" s="48">
        <v>1</v>
      </c>
      <c r="I9" s="45">
        <v>0.62</v>
      </c>
      <c r="J9" s="49">
        <v>1.61</v>
      </c>
      <c r="K9" s="39"/>
      <c r="L9" s="46"/>
    </row>
    <row r="10" spans="1:12" s="40" customFormat="1" ht="18.75" customHeight="1">
      <c r="A10" s="2" t="s">
        <v>9</v>
      </c>
      <c r="B10" s="47">
        <v>19</v>
      </c>
      <c r="C10" s="27">
        <v>1</v>
      </c>
      <c r="D10" s="41">
        <v>18</v>
      </c>
      <c r="E10" s="27">
        <v>0</v>
      </c>
      <c r="F10" s="29">
        <v>17</v>
      </c>
      <c r="G10" s="43">
        <v>17</v>
      </c>
      <c r="H10" s="119">
        <v>94.44444444444446</v>
      </c>
      <c r="I10" s="109">
        <v>62</v>
      </c>
      <c r="J10" s="126">
        <v>152.32974910394265</v>
      </c>
      <c r="K10" s="39"/>
      <c r="L10" s="46"/>
    </row>
    <row r="11" spans="1:12" s="40" customFormat="1" ht="18.75" customHeight="1">
      <c r="A11" s="2" t="s">
        <v>5</v>
      </c>
      <c r="B11" s="47">
        <v>7</v>
      </c>
      <c r="C11" s="27">
        <v>0</v>
      </c>
      <c r="D11" s="41">
        <v>7</v>
      </c>
      <c r="E11" s="27">
        <v>0</v>
      </c>
      <c r="F11" s="29">
        <v>6</v>
      </c>
      <c r="G11" s="43">
        <v>6</v>
      </c>
      <c r="H11" s="119">
        <v>85.71428571428571</v>
      </c>
      <c r="I11" s="109">
        <v>62</v>
      </c>
      <c r="J11" s="126">
        <v>138.24884792626727</v>
      </c>
      <c r="K11" s="39"/>
      <c r="L11" s="46"/>
    </row>
    <row r="12" spans="1:12" s="40" customFormat="1" ht="18.75" customHeight="1">
      <c r="A12" s="2" t="s">
        <v>7</v>
      </c>
      <c r="B12" s="47">
        <v>17</v>
      </c>
      <c r="C12" s="27">
        <v>0</v>
      </c>
      <c r="D12" s="41">
        <v>17</v>
      </c>
      <c r="E12" s="27">
        <v>0</v>
      </c>
      <c r="F12" s="29">
        <v>16</v>
      </c>
      <c r="G12" s="43">
        <v>16</v>
      </c>
      <c r="H12" s="119">
        <v>94.11764705882354</v>
      </c>
      <c r="I12" s="109">
        <v>62</v>
      </c>
      <c r="J12" s="126">
        <v>151.80265654648957</v>
      </c>
      <c r="K12" s="39"/>
      <c r="L12" s="46"/>
    </row>
    <row r="13" spans="1:12" s="40" customFormat="1" ht="18.75" customHeight="1">
      <c r="A13" s="2" t="s">
        <v>3</v>
      </c>
      <c r="B13" s="47">
        <v>1</v>
      </c>
      <c r="C13" s="27">
        <v>0</v>
      </c>
      <c r="D13" s="41">
        <v>1</v>
      </c>
      <c r="E13" s="27">
        <v>0</v>
      </c>
      <c r="F13" s="29">
        <v>1</v>
      </c>
      <c r="G13" s="43">
        <v>1</v>
      </c>
      <c r="H13" s="48">
        <v>1</v>
      </c>
      <c r="I13" s="45">
        <v>0.62</v>
      </c>
      <c r="J13" s="49">
        <v>1.61</v>
      </c>
      <c r="K13" s="39"/>
      <c r="L13" s="46"/>
    </row>
    <row r="14" spans="1:12" s="40" customFormat="1" ht="18.75" customHeight="1">
      <c r="A14" s="2" t="s">
        <v>13</v>
      </c>
      <c r="B14" s="47">
        <v>12</v>
      </c>
      <c r="C14" s="27">
        <v>0</v>
      </c>
      <c r="D14" s="41">
        <v>12</v>
      </c>
      <c r="E14" s="27">
        <v>0</v>
      </c>
      <c r="F14" s="29">
        <v>9</v>
      </c>
      <c r="G14" s="43">
        <v>9</v>
      </c>
      <c r="H14" s="119">
        <v>75</v>
      </c>
      <c r="I14" s="109">
        <v>57</v>
      </c>
      <c r="J14" s="126">
        <v>131.57894736842104</v>
      </c>
      <c r="K14" s="39"/>
      <c r="L14" s="46"/>
    </row>
    <row r="15" spans="1:12" s="40" customFormat="1" ht="18.75" customHeight="1">
      <c r="A15" s="2" t="s">
        <v>15</v>
      </c>
      <c r="B15" s="47">
        <v>81</v>
      </c>
      <c r="C15" s="27">
        <v>3</v>
      </c>
      <c r="D15" s="41">
        <v>78</v>
      </c>
      <c r="E15" s="27">
        <v>0</v>
      </c>
      <c r="F15" s="29">
        <v>37</v>
      </c>
      <c r="G15" s="43">
        <v>37</v>
      </c>
      <c r="H15" s="119">
        <v>47.43589743589743</v>
      </c>
      <c r="I15" s="109">
        <v>62</v>
      </c>
      <c r="J15" s="126">
        <v>76.50951199338296</v>
      </c>
      <c r="K15" s="39"/>
      <c r="L15" s="46"/>
    </row>
    <row r="16" spans="1:12" s="40" customFormat="1" ht="18.75" customHeight="1">
      <c r="A16" s="2" t="s">
        <v>1</v>
      </c>
      <c r="B16" s="47">
        <v>10</v>
      </c>
      <c r="C16" s="27">
        <v>0</v>
      </c>
      <c r="D16" s="41">
        <v>10</v>
      </c>
      <c r="E16" s="27">
        <v>0</v>
      </c>
      <c r="F16" s="29">
        <v>7</v>
      </c>
      <c r="G16" s="43">
        <v>7</v>
      </c>
      <c r="H16" s="119">
        <v>70</v>
      </c>
      <c r="I16" s="109">
        <v>62</v>
      </c>
      <c r="J16" s="126">
        <v>112.90322580645162</v>
      </c>
      <c r="K16" s="39"/>
      <c r="L16" s="46"/>
    </row>
    <row r="17" spans="1:12" s="40" customFormat="1" ht="18.75" customHeight="1">
      <c r="A17" s="2" t="s">
        <v>2</v>
      </c>
      <c r="B17" s="47">
        <v>11</v>
      </c>
      <c r="C17" s="27">
        <v>0</v>
      </c>
      <c r="D17" s="41">
        <v>11</v>
      </c>
      <c r="E17" s="27">
        <v>0</v>
      </c>
      <c r="F17" s="29">
        <v>6</v>
      </c>
      <c r="G17" s="43">
        <v>6</v>
      </c>
      <c r="H17" s="119">
        <v>54.54545454545455</v>
      </c>
      <c r="I17" s="109">
        <v>62</v>
      </c>
      <c r="J17" s="126">
        <v>87.97653958944284</v>
      </c>
      <c r="K17" s="39"/>
      <c r="L17" s="46"/>
    </row>
    <row r="18" spans="1:12" s="40" customFormat="1" ht="18.75" customHeight="1">
      <c r="A18" s="2" t="s">
        <v>8</v>
      </c>
      <c r="B18" s="47">
        <v>41</v>
      </c>
      <c r="C18" s="27">
        <v>1</v>
      </c>
      <c r="D18" s="41">
        <v>40</v>
      </c>
      <c r="E18" s="27">
        <v>0</v>
      </c>
      <c r="F18" s="29">
        <v>35</v>
      </c>
      <c r="G18" s="43">
        <v>35</v>
      </c>
      <c r="H18" s="119">
        <v>87.5</v>
      </c>
      <c r="I18" s="109">
        <v>62</v>
      </c>
      <c r="J18" s="126">
        <v>141.1290322580645</v>
      </c>
      <c r="K18" s="39"/>
      <c r="L18" s="46"/>
    </row>
    <row r="19" spans="1:12" s="40" customFormat="1" ht="18.75" customHeight="1">
      <c r="A19" s="2" t="s">
        <v>14</v>
      </c>
      <c r="B19" s="47">
        <v>8</v>
      </c>
      <c r="C19" s="27">
        <v>0</v>
      </c>
      <c r="D19" s="41">
        <v>8</v>
      </c>
      <c r="E19" s="27">
        <v>0</v>
      </c>
      <c r="F19" s="29">
        <v>8</v>
      </c>
      <c r="G19" s="43">
        <v>8</v>
      </c>
      <c r="H19" s="119">
        <v>100</v>
      </c>
      <c r="I19" s="109">
        <v>62</v>
      </c>
      <c r="J19" s="126">
        <v>161.29032258064518</v>
      </c>
      <c r="K19" s="39"/>
      <c r="L19" s="46"/>
    </row>
    <row r="20" spans="1:12" s="40" customFormat="1" ht="18.75" customHeight="1" thickBot="1">
      <c r="A20" s="3" t="s">
        <v>18</v>
      </c>
      <c r="B20" s="50">
        <v>7</v>
      </c>
      <c r="C20" s="51">
        <v>0</v>
      </c>
      <c r="D20" s="52">
        <v>7</v>
      </c>
      <c r="E20" s="51">
        <v>0</v>
      </c>
      <c r="F20" s="53">
        <v>6</v>
      </c>
      <c r="G20" s="54">
        <v>6</v>
      </c>
      <c r="H20" s="120">
        <v>85.71428571428571</v>
      </c>
      <c r="I20" s="109">
        <v>62</v>
      </c>
      <c r="J20" s="129">
        <v>138.24884792626727</v>
      </c>
      <c r="K20" s="39"/>
      <c r="L20" s="46"/>
    </row>
    <row r="21" spans="1:12" s="40" customFormat="1" ht="18.75" customHeight="1" thickBot="1">
      <c r="A21" s="4" t="s">
        <v>6</v>
      </c>
      <c r="B21" s="111">
        <v>310</v>
      </c>
      <c r="C21" s="112">
        <v>10</v>
      </c>
      <c r="D21" s="113">
        <v>300</v>
      </c>
      <c r="E21" s="112">
        <v>1</v>
      </c>
      <c r="F21" s="114">
        <v>212</v>
      </c>
      <c r="G21" s="115">
        <v>212</v>
      </c>
      <c r="H21" s="122">
        <v>70.66666666666667</v>
      </c>
      <c r="I21" s="133">
        <v>62</v>
      </c>
      <c r="J21" s="132">
        <v>113.97849462365592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27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0" customFormat="1" ht="19.5" customHeight="1">
      <c r="A1" s="162" t="str">
        <f>'1 EE Q2'!$A$1</f>
        <v>TAB 12 - WIOA TRADE PERFORMANCE MEASURES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2" s="76" customFormat="1" ht="19.5" customHeight="1">
      <c r="A2" s="164" t="str">
        <f>'1 EE Q2'!A2:J2</f>
        <v>FY20 QUARTER ENDING DECEMBER 31, 2019</v>
      </c>
      <c r="B2" s="165"/>
      <c r="C2" s="165"/>
      <c r="D2" s="165"/>
      <c r="E2" s="165"/>
      <c r="F2" s="165"/>
      <c r="G2" s="165"/>
      <c r="H2" s="165"/>
      <c r="I2" s="165"/>
      <c r="J2" s="165"/>
      <c r="K2" s="169"/>
      <c r="L2" s="30"/>
    </row>
    <row r="3" spans="1:12" s="76" customFormat="1" ht="19.5" customHeight="1" thickBot="1">
      <c r="A3" s="173" t="s">
        <v>49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30"/>
    </row>
    <row r="4" spans="1:12" ht="54.75" customHeight="1" thickBot="1">
      <c r="A4" s="77" t="s">
        <v>19</v>
      </c>
      <c r="B4" s="78" t="s">
        <v>59</v>
      </c>
      <c r="C4" s="79" t="s">
        <v>36</v>
      </c>
      <c r="D4" s="79" t="s">
        <v>37</v>
      </c>
      <c r="E4" s="80" t="s">
        <v>38</v>
      </c>
      <c r="F4" s="79" t="s">
        <v>39</v>
      </c>
      <c r="G4" s="79" t="s">
        <v>40</v>
      </c>
      <c r="H4" s="79" t="s">
        <v>62</v>
      </c>
      <c r="I4" s="81" t="s">
        <v>41</v>
      </c>
      <c r="J4" s="82" t="s">
        <v>51</v>
      </c>
      <c r="K4" s="83" t="s">
        <v>42</v>
      </c>
      <c r="L4" s="32"/>
    </row>
    <row r="5" spans="1:13" s="40" customFormat="1" ht="18.75" customHeight="1">
      <c r="A5" s="1" t="s">
        <v>10</v>
      </c>
      <c r="B5" s="26">
        <v>1</v>
      </c>
      <c r="C5" s="27">
        <v>0</v>
      </c>
      <c r="D5" s="29">
        <v>0</v>
      </c>
      <c r="E5" s="41">
        <v>0</v>
      </c>
      <c r="F5" s="42">
        <v>0</v>
      </c>
      <c r="G5" s="28">
        <v>0</v>
      </c>
      <c r="H5" s="43">
        <v>0</v>
      </c>
      <c r="I5" s="117">
        <v>0</v>
      </c>
      <c r="J5" s="84"/>
      <c r="K5" s="85"/>
      <c r="L5" s="39"/>
      <c r="M5" s="46"/>
    </row>
    <row r="6" spans="1:13" s="40" customFormat="1" ht="18.75" customHeight="1">
      <c r="A6" s="2" t="s">
        <v>0</v>
      </c>
      <c r="B6" s="47">
        <v>73</v>
      </c>
      <c r="C6" s="27">
        <v>19</v>
      </c>
      <c r="D6" s="29">
        <v>0</v>
      </c>
      <c r="E6" s="41">
        <v>1</v>
      </c>
      <c r="F6" s="27">
        <v>5</v>
      </c>
      <c r="G6" s="29">
        <v>26</v>
      </c>
      <c r="H6" s="43">
        <v>37</v>
      </c>
      <c r="I6" s="119">
        <v>50.68493150684932</v>
      </c>
      <c r="J6" s="84"/>
      <c r="K6" s="85"/>
      <c r="L6" s="39"/>
      <c r="M6" s="46"/>
    </row>
    <row r="7" spans="1:13" s="40" customFormat="1" ht="18.75" customHeight="1">
      <c r="A7" s="2" t="s">
        <v>11</v>
      </c>
      <c r="B7" s="47">
        <v>78</v>
      </c>
      <c r="C7" s="27">
        <v>0</v>
      </c>
      <c r="D7" s="29">
        <v>0</v>
      </c>
      <c r="E7" s="41">
        <v>5</v>
      </c>
      <c r="F7" s="27">
        <v>21</v>
      </c>
      <c r="G7" s="29">
        <v>8</v>
      </c>
      <c r="H7" s="43">
        <v>25</v>
      </c>
      <c r="I7" s="119">
        <v>32.05128205128205</v>
      </c>
      <c r="J7" s="84"/>
      <c r="K7" s="85"/>
      <c r="L7" s="39"/>
      <c r="M7" s="46"/>
    </row>
    <row r="8" spans="1:13" s="40" customFormat="1" ht="18.75" customHeight="1">
      <c r="A8" s="2" t="s">
        <v>12</v>
      </c>
      <c r="B8" s="47">
        <v>41</v>
      </c>
      <c r="C8" s="27">
        <v>3</v>
      </c>
      <c r="D8" s="29">
        <v>0</v>
      </c>
      <c r="E8" s="41">
        <v>1</v>
      </c>
      <c r="F8" s="27">
        <v>9</v>
      </c>
      <c r="G8" s="29">
        <v>6</v>
      </c>
      <c r="H8" s="43">
        <v>14</v>
      </c>
      <c r="I8" s="119">
        <v>34.146341463414636</v>
      </c>
      <c r="J8" s="84"/>
      <c r="K8" s="85"/>
      <c r="L8" s="39"/>
      <c r="M8" s="46"/>
    </row>
    <row r="9" spans="1:13" s="40" customFormat="1" ht="18.75" customHeight="1">
      <c r="A9" s="2" t="s">
        <v>4</v>
      </c>
      <c r="B9" s="47">
        <v>1</v>
      </c>
      <c r="C9" s="27">
        <v>0</v>
      </c>
      <c r="D9" s="29">
        <v>0</v>
      </c>
      <c r="E9" s="41">
        <v>0</v>
      </c>
      <c r="F9" s="27">
        <v>1</v>
      </c>
      <c r="G9" s="29">
        <v>0</v>
      </c>
      <c r="H9" s="43">
        <v>1</v>
      </c>
      <c r="I9" s="119">
        <v>100</v>
      </c>
      <c r="J9" s="84"/>
      <c r="K9" s="85"/>
      <c r="L9" s="39"/>
      <c r="M9" s="46"/>
    </row>
    <row r="10" spans="1:13" s="40" customFormat="1" ht="18.75" customHeight="1">
      <c r="A10" s="2" t="s">
        <v>9</v>
      </c>
      <c r="B10" s="47">
        <v>45</v>
      </c>
      <c r="C10" s="27">
        <v>0</v>
      </c>
      <c r="D10" s="29">
        <v>0</v>
      </c>
      <c r="E10" s="41">
        <v>0</v>
      </c>
      <c r="F10" s="27">
        <v>35</v>
      </c>
      <c r="G10" s="29">
        <v>0</v>
      </c>
      <c r="H10" s="43">
        <v>35</v>
      </c>
      <c r="I10" s="119">
        <v>77.77777777777777</v>
      </c>
      <c r="J10" s="84"/>
      <c r="K10" s="85"/>
      <c r="L10" s="39"/>
      <c r="M10" s="46"/>
    </row>
    <row r="11" spans="1:13" s="40" customFormat="1" ht="18.75" customHeight="1">
      <c r="A11" s="2" t="s">
        <v>5</v>
      </c>
      <c r="B11" s="47">
        <v>9</v>
      </c>
      <c r="C11" s="27">
        <v>0</v>
      </c>
      <c r="D11" s="29">
        <v>0</v>
      </c>
      <c r="E11" s="41">
        <v>0</v>
      </c>
      <c r="F11" s="27">
        <v>1</v>
      </c>
      <c r="G11" s="29">
        <v>3</v>
      </c>
      <c r="H11" s="43">
        <v>4</v>
      </c>
      <c r="I11" s="119">
        <v>44.44444444444444</v>
      </c>
      <c r="J11" s="84"/>
      <c r="K11" s="85"/>
      <c r="L11" s="39"/>
      <c r="M11" s="46"/>
    </row>
    <row r="12" spans="1:13" s="40" customFormat="1" ht="18.75" customHeight="1">
      <c r="A12" s="2" t="s">
        <v>7</v>
      </c>
      <c r="B12" s="47">
        <v>28</v>
      </c>
      <c r="C12" s="27">
        <v>0</v>
      </c>
      <c r="D12" s="29">
        <v>0</v>
      </c>
      <c r="E12" s="41">
        <v>1</v>
      </c>
      <c r="F12" s="27">
        <v>5</v>
      </c>
      <c r="G12" s="29">
        <v>15</v>
      </c>
      <c r="H12" s="43">
        <v>16</v>
      </c>
      <c r="I12" s="119">
        <v>57.142857142857146</v>
      </c>
      <c r="J12" s="84"/>
      <c r="K12" s="85"/>
      <c r="L12" s="39"/>
      <c r="M12" s="46"/>
    </row>
    <row r="13" spans="1:13" s="40" customFormat="1" ht="18.75" customHeight="1">
      <c r="A13" s="2" t="s">
        <v>3</v>
      </c>
      <c r="B13" s="47">
        <v>11</v>
      </c>
      <c r="C13" s="27">
        <v>0</v>
      </c>
      <c r="D13" s="29">
        <v>0</v>
      </c>
      <c r="E13" s="41">
        <v>0</v>
      </c>
      <c r="F13" s="27">
        <v>2</v>
      </c>
      <c r="G13" s="29">
        <v>1</v>
      </c>
      <c r="H13" s="43">
        <v>2</v>
      </c>
      <c r="I13" s="119">
        <v>18.181818181818183</v>
      </c>
      <c r="J13" s="84"/>
      <c r="K13" s="85"/>
      <c r="L13" s="39"/>
      <c r="M13" s="46"/>
    </row>
    <row r="14" spans="1:13" s="40" customFormat="1" ht="18.75" customHeight="1">
      <c r="A14" s="2" t="s">
        <v>13</v>
      </c>
      <c r="B14" s="47">
        <v>9</v>
      </c>
      <c r="C14" s="27">
        <v>2</v>
      </c>
      <c r="D14" s="29">
        <v>0</v>
      </c>
      <c r="E14" s="41">
        <v>1</v>
      </c>
      <c r="F14" s="27">
        <v>3</v>
      </c>
      <c r="G14" s="29">
        <v>0</v>
      </c>
      <c r="H14" s="43">
        <v>6</v>
      </c>
      <c r="I14" s="119">
        <v>66.66666666666667</v>
      </c>
      <c r="J14" s="84"/>
      <c r="K14" s="85"/>
      <c r="L14" s="39"/>
      <c r="M14" s="46"/>
    </row>
    <row r="15" spans="1:13" s="40" customFormat="1" ht="18.75" customHeight="1">
      <c r="A15" s="2" t="s">
        <v>15</v>
      </c>
      <c r="B15" s="47">
        <v>45</v>
      </c>
      <c r="C15" s="27">
        <v>10</v>
      </c>
      <c r="D15" s="29">
        <v>0</v>
      </c>
      <c r="E15" s="41">
        <v>0</v>
      </c>
      <c r="F15" s="27">
        <v>11</v>
      </c>
      <c r="G15" s="29">
        <v>22</v>
      </c>
      <c r="H15" s="43">
        <v>26</v>
      </c>
      <c r="I15" s="119">
        <v>57.77777777777777</v>
      </c>
      <c r="J15" s="84"/>
      <c r="K15" s="85"/>
      <c r="L15" s="39"/>
      <c r="M15" s="46"/>
    </row>
    <row r="16" spans="1:13" s="40" customFormat="1" ht="18.75" customHeight="1">
      <c r="A16" s="2" t="s">
        <v>1</v>
      </c>
      <c r="B16" s="47">
        <v>29</v>
      </c>
      <c r="C16" s="27">
        <v>6</v>
      </c>
      <c r="D16" s="29">
        <v>0</v>
      </c>
      <c r="E16" s="41">
        <v>0</v>
      </c>
      <c r="F16" s="27">
        <v>3</v>
      </c>
      <c r="G16" s="29">
        <v>10</v>
      </c>
      <c r="H16" s="43">
        <v>17</v>
      </c>
      <c r="I16" s="119">
        <v>58.62068965517241</v>
      </c>
      <c r="J16" s="84"/>
      <c r="K16" s="85"/>
      <c r="L16" s="39"/>
      <c r="M16" s="46"/>
    </row>
    <row r="17" spans="1:13" s="40" customFormat="1" ht="18.75" customHeight="1">
      <c r="A17" s="2" t="s">
        <v>2</v>
      </c>
      <c r="B17" s="47">
        <v>37</v>
      </c>
      <c r="C17" s="27">
        <v>1</v>
      </c>
      <c r="D17" s="29">
        <v>0</v>
      </c>
      <c r="E17" s="41">
        <v>0</v>
      </c>
      <c r="F17" s="27">
        <v>2</v>
      </c>
      <c r="G17" s="29">
        <v>8</v>
      </c>
      <c r="H17" s="43">
        <v>10</v>
      </c>
      <c r="I17" s="119">
        <v>27.027027027027025</v>
      </c>
      <c r="J17" s="84"/>
      <c r="K17" s="85"/>
      <c r="L17" s="39"/>
      <c r="M17" s="46"/>
    </row>
    <row r="18" spans="1:13" s="40" customFormat="1" ht="18.75" customHeight="1">
      <c r="A18" s="2" t="s">
        <v>8</v>
      </c>
      <c r="B18" s="47">
        <v>69</v>
      </c>
      <c r="C18" s="27">
        <v>0</v>
      </c>
      <c r="D18" s="29">
        <v>0</v>
      </c>
      <c r="E18" s="41">
        <v>0</v>
      </c>
      <c r="F18" s="27">
        <v>24</v>
      </c>
      <c r="G18" s="29">
        <v>8</v>
      </c>
      <c r="H18" s="43">
        <v>31</v>
      </c>
      <c r="I18" s="119">
        <v>44.92753623188406</v>
      </c>
      <c r="J18" s="84"/>
      <c r="K18" s="85"/>
      <c r="L18" s="39"/>
      <c r="M18" s="46"/>
    </row>
    <row r="19" spans="1:13" s="40" customFormat="1" ht="18.75" customHeight="1">
      <c r="A19" s="2" t="s">
        <v>14</v>
      </c>
      <c r="B19" s="47">
        <v>4</v>
      </c>
      <c r="C19" s="27">
        <v>0</v>
      </c>
      <c r="D19" s="29">
        <v>0</v>
      </c>
      <c r="E19" s="41">
        <v>0</v>
      </c>
      <c r="F19" s="27">
        <v>2</v>
      </c>
      <c r="G19" s="29">
        <v>1</v>
      </c>
      <c r="H19" s="43">
        <v>2</v>
      </c>
      <c r="I19" s="119">
        <v>50</v>
      </c>
      <c r="J19" s="84"/>
      <c r="K19" s="85"/>
      <c r="L19" s="39"/>
      <c r="M19" s="46"/>
    </row>
    <row r="20" spans="1:13" s="40" customFormat="1" ht="18.75" customHeight="1" thickBot="1">
      <c r="A20" s="3" t="s">
        <v>18</v>
      </c>
      <c r="B20" s="86">
        <v>22</v>
      </c>
      <c r="C20" s="87">
        <v>0</v>
      </c>
      <c r="D20" s="88">
        <v>0</v>
      </c>
      <c r="E20" s="89">
        <v>0</v>
      </c>
      <c r="F20" s="87">
        <v>4</v>
      </c>
      <c r="G20" s="88">
        <v>1</v>
      </c>
      <c r="H20" s="90">
        <v>5</v>
      </c>
      <c r="I20" s="139">
        <v>22.727272727272727</v>
      </c>
      <c r="J20" s="91"/>
      <c r="K20" s="92"/>
      <c r="L20" s="39"/>
      <c r="M20" s="46"/>
    </row>
    <row r="21" spans="1:13" s="40" customFormat="1" ht="18.75" customHeight="1" thickBot="1">
      <c r="A21" s="4" t="s">
        <v>6</v>
      </c>
      <c r="B21" s="134">
        <v>502</v>
      </c>
      <c r="C21" s="135">
        <v>41</v>
      </c>
      <c r="D21" s="136">
        <v>0</v>
      </c>
      <c r="E21" s="137">
        <v>9</v>
      </c>
      <c r="F21" s="135">
        <v>128</v>
      </c>
      <c r="G21" s="136">
        <v>109</v>
      </c>
      <c r="H21" s="138">
        <v>231</v>
      </c>
      <c r="I21" s="140">
        <v>46.015936254980076</v>
      </c>
      <c r="J21" s="93"/>
      <c r="K21" s="94"/>
      <c r="L21" s="39"/>
      <c r="M21" s="46"/>
    </row>
    <row r="22" spans="1:13" s="63" customFormat="1" ht="12.75">
      <c r="A22" s="95"/>
      <c r="B22" s="96"/>
      <c r="C22" s="96"/>
      <c r="D22" s="96"/>
      <c r="E22" s="96"/>
      <c r="F22" s="96"/>
      <c r="G22" s="96"/>
      <c r="H22" s="96"/>
      <c r="I22" s="97"/>
      <c r="J22" s="98"/>
      <c r="K22" s="99"/>
      <c r="L22" s="61"/>
      <c r="M22" s="65"/>
    </row>
    <row r="23" spans="1:11" s="68" customFormat="1" ht="38.25" customHeight="1">
      <c r="A23" s="176" t="s">
        <v>50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s="68" customFormat="1" ht="12.75">
      <c r="A24" s="100"/>
      <c r="B24" s="25"/>
      <c r="C24" s="25"/>
      <c r="D24" s="25"/>
      <c r="E24" s="25"/>
      <c r="F24" s="25"/>
      <c r="G24" s="25"/>
      <c r="H24" s="25"/>
      <c r="I24" s="25"/>
      <c r="J24" s="25"/>
      <c r="K24" s="67"/>
    </row>
    <row r="25" spans="1:11" s="68" customFormat="1" ht="13.5" thickBot="1">
      <c r="A25" s="101" t="s">
        <v>27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7" ht="12">
      <c r="A27" s="73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(EOL)</cp:lastModifiedBy>
  <cp:lastPrinted>2020-03-25T19:34:17Z</cp:lastPrinted>
  <dcterms:created xsi:type="dcterms:W3CDTF">2002-02-12T20:34:33Z</dcterms:created>
  <dcterms:modified xsi:type="dcterms:W3CDTF">2020-03-25T19:34:27Z</dcterms:modified>
  <cp:category/>
  <cp:version/>
  <cp:contentType/>
  <cp:contentStatus/>
</cp:coreProperties>
</file>