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80" yWindow="30" windowWidth="14360" windowHeight="11480" tabRatio="847" activeTab="1"/>
  </bookViews>
  <sheets>
    <sheet name="Cover Sheet" sheetId="1" r:id="rId1"/>
    <sheet name="1 RES Summary" sheetId="2" r:id="rId2"/>
  </sheets>
  <definedNames>
    <definedName name="_xlnm.Print_Area" localSheetId="1">'1 RES Summary'!$A$1:$J$21</definedName>
    <definedName name="_xlnm.Print_Area" localSheetId="0">'Cover Sheet'!$A$1:$G$29</definedName>
  </definedNames>
  <calcPr fullCalcOnLoad="1"/>
</workbook>
</file>

<file path=xl/sharedStrings.xml><?xml version="1.0" encoding="utf-8"?>
<sst xmlns="http://schemas.openxmlformats.org/spreadsheetml/2006/main" count="36" uniqueCount="36">
  <si>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</si>
  <si>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</si>
  <si>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</si>
  <si>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</si>
  <si>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</si>
  <si>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</si>
  <si>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</si>
  <si>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</si>
  <si>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</si>
  <si>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</si>
  <si>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</si>
  <si>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 West</t>
  </si>
  <si>
    <t>North Central Mass</t>
  </si>
  <si>
    <t>North Shore</t>
  </si>
  <si>
    <t>SUMMARY BY AREA</t>
  </si>
  <si>
    <t>Rev. 7/30/2004</t>
  </si>
  <si>
    <t>Merrimack Valley</t>
  </si>
  <si>
    <t>South Shore</t>
  </si>
  <si>
    <t>Data Source:  MOSES Production Report</t>
  </si>
  <si>
    <t>TAB 5 - RES GOALS SUMMARY</t>
  </si>
  <si>
    <t>Table 1 - RES Customers Served</t>
  </si>
  <si>
    <t>TAB 5 - REEMPLOYMENT SERVICES (RES) GOAL SUMMARY</t>
  </si>
  <si>
    <t>Table 1 - Services Provided</t>
  </si>
  <si>
    <t>Statewide Totals</t>
  </si>
  <si>
    <t>RES Enrollments</t>
  </si>
  <si>
    <t>Reportable Service After Enrollment</t>
  </si>
  <si>
    <t>% Received Reportable Service</t>
  </si>
  <si>
    <t>Entered Training On or After Enrollment</t>
  </si>
  <si>
    <t>Employment On or After Enrollment</t>
  </si>
  <si>
    <t>% Entered Employment</t>
  </si>
  <si>
    <t>Notified to Attend CCS</t>
  </si>
  <si>
    <t>% RES Enrolled</t>
  </si>
  <si>
    <t>% Entered Training</t>
  </si>
  <si>
    <t xml:space="preserve">Compiled by MassHire Department of Career Services  </t>
  </si>
  <si>
    <t>FY20 Quarter Ending June 30, 2020</t>
  </si>
  <si>
    <t>FY20 QUARTER ENDING JUNE 30,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</si>
</sst>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%"/>
    <numFmt numFmtId="166" formatCode="[$-409]h:mm:ss\ AM/PM"/>
    <numFmt numFmtId="167" formatCode="0[$%-409]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\ mm/dd/yy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n"/>
      <top style="thick">
        <color indexed="12"/>
      </top>
      <bottom style="thin"/>
    </border>
    <border>
      <left style="thin"/>
      <right style="thin"/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>
        <color indexed="12"/>
      </right>
      <top style="thin"/>
      <bottom>
        <color indexed="63"/>
      </bottom>
    </border>
    <border>
      <left style="thick">
        <color indexed="12"/>
      </left>
      <right style="thin"/>
      <top style="medium"/>
      <bottom style="thick">
        <color indexed="12"/>
      </bottom>
    </border>
    <border>
      <left style="thin"/>
      <right style="thin"/>
      <top style="medium"/>
      <bottom style="thick">
        <color indexed="12"/>
      </bottom>
    </border>
    <border>
      <left style="thin"/>
      <right style="thin"/>
      <top style="medium"/>
      <bottom style="thick">
        <color rgb="FF0000FF"/>
      </bottom>
    </border>
    <border>
      <left style="thin"/>
      <right style="thick">
        <color indexed="12"/>
      </right>
      <top style="medium"/>
      <bottom style="thick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33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34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Alignment="1">
      <alignment wrapText="1"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indent="11"/>
    </xf>
    <xf numFmtId="0" fontId="22" fillId="0" borderId="12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2" fillId="0" borderId="16" xfId="0" applyFont="1" applyBorder="1" applyAlignment="1">
      <alignment horizontal="left" vertical="center" indent="1"/>
    </xf>
    <xf numFmtId="3" fontId="30" fillId="0" borderId="17" xfId="0" applyNumberFormat="1" applyFont="1" applyBorder="1" applyAlignment="1">
      <alignment horizontal="center" vertical="center"/>
    </xf>
    <xf numFmtId="9" fontId="30" fillId="0" borderId="17" xfId="60" applyFont="1" applyBorder="1" applyAlignment="1">
      <alignment horizontal="center" vertical="center"/>
    </xf>
    <xf numFmtId="9" fontId="30" fillId="0" borderId="18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left" vertical="center" indent="1"/>
    </xf>
    <xf numFmtId="3" fontId="30" fillId="0" borderId="20" xfId="0" applyNumberFormat="1" applyFont="1" applyBorder="1" applyAlignment="1">
      <alignment horizontal="center" vertical="center"/>
    </xf>
    <xf numFmtId="9" fontId="30" fillId="0" borderId="20" xfId="60" applyFont="1" applyBorder="1" applyAlignment="1">
      <alignment horizontal="center" vertical="center"/>
    </xf>
    <xf numFmtId="9" fontId="30" fillId="0" borderId="21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indent="1"/>
    </xf>
    <xf numFmtId="3" fontId="22" fillId="0" borderId="23" xfId="0" applyNumberFormat="1" applyFont="1" applyBorder="1" applyAlignment="1">
      <alignment horizontal="center" vertical="center"/>
    </xf>
    <xf numFmtId="9" fontId="30" fillId="0" borderId="24" xfId="60" applyFont="1" applyBorder="1" applyAlignment="1">
      <alignment horizontal="center" vertical="center"/>
    </xf>
    <xf numFmtId="9" fontId="30" fillId="0" borderId="25" xfId="0" applyNumberFormat="1" applyFont="1" applyBorder="1" applyAlignment="1">
      <alignment horizontal="center" vertical="center"/>
    </xf>
    <xf numFmtId="9" fontId="22" fillId="0" borderId="0" xfId="60" applyFont="1" applyAlignment="1">
      <alignment horizontal="center"/>
    </xf>
    <xf numFmtId="0" fontId="22" fillId="0" borderId="0" xfId="0" applyFont="1" applyAlignment="1">
      <alignment vertical="top"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27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vertical="top" wrapText="1"/>
    </xf>
    <xf numFmtId="0" fontId="22" fillId="0" borderId="0" xfId="0" applyFont="1" applyAlignment="1">
      <alignment vertical="top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1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421875" style="1" customWidth="1"/>
    <col min="10" max="10" width="21.421875" style="1" customWidth="1"/>
    <col min="11" max="11" width="11.57421875" style="1" customWidth="1"/>
    <col min="12" max="12" width="10.421875" style="1" customWidth="1"/>
    <col min="13" max="14" width="9.140625" style="1" customWidth="1"/>
    <col min="15" max="15" width="11.00390625" style="1" customWidth="1"/>
    <col min="16" max="16384" width="9.140625" style="1" customWidth="1"/>
  </cols>
  <sheetData>
    <row r="1" ht="13.5" thickBot="1"/>
    <row r="2" spans="2:7" ht="4.5" customHeight="1" thickBot="1" thickTop="1">
      <c r="B2" s="2"/>
      <c r="C2" s="3"/>
      <c r="D2" s="3"/>
      <c r="E2" s="3"/>
      <c r="F2" s="3"/>
      <c r="G2" s="3"/>
    </row>
    <row r="3" spans="2:7" ht="15.75" customHeight="1" thickBot="1" thickTop="1">
      <c r="B3" s="2"/>
      <c r="C3" s="4"/>
      <c r="D3" s="4"/>
      <c r="E3" s="4"/>
      <c r="F3" s="5"/>
      <c r="G3" s="6"/>
    </row>
    <row r="4" spans="2:7" ht="18" customHeight="1" thickBot="1" thickTop="1">
      <c r="B4" s="2"/>
      <c r="C4" s="7"/>
      <c r="D4" s="7"/>
      <c r="E4" s="7"/>
      <c r="F4" s="7"/>
      <c r="G4" s="6"/>
    </row>
    <row r="5" spans="2:7" ht="13.5" thickBot="1" thickTop="1">
      <c r="B5" s="2"/>
      <c r="G5" s="6"/>
    </row>
    <row r="6" spans="2:7" ht="23.25" customHeight="1" thickBot="1" thickTop="1">
      <c r="B6" s="2"/>
      <c r="G6" s="8"/>
    </row>
    <row r="7" spans="2:7" ht="16.5" customHeight="1" thickBot="1" thickTop="1">
      <c r="B7" s="2"/>
      <c r="G7" s="6"/>
    </row>
    <row r="8" spans="2:7" ht="16.5" customHeight="1" thickBot="1" thickTop="1">
      <c r="B8" s="2"/>
      <c r="C8" s="9"/>
      <c r="D8" s="10"/>
      <c r="E8" s="11"/>
      <c r="F8" s="12"/>
      <c r="G8" s="6"/>
    </row>
    <row r="9" spans="2:7" ht="21.75" thickBot="1" thickTop="1">
      <c r="B9" s="2"/>
      <c r="C9" s="44" t="s">
        <v>19</v>
      </c>
      <c r="D9" s="44"/>
      <c r="E9" s="44"/>
      <c r="F9" s="44"/>
      <c r="G9" s="6"/>
    </row>
    <row r="10" spans="2:7" ht="16.5" thickBot="1" thickTop="1">
      <c r="B10" s="2"/>
      <c r="C10" s="48" t="s">
        <v>34</v>
      </c>
      <c r="D10" s="48"/>
      <c r="E10" s="48"/>
      <c r="F10" s="48"/>
      <c r="G10" s="6"/>
    </row>
    <row r="11" spans="2:20" ht="19.5" thickBot="1" thickTop="1">
      <c r="B11" s="2"/>
      <c r="C11" s="9"/>
      <c r="D11" s="10"/>
      <c r="E11" s="11"/>
      <c r="F11" s="12"/>
      <c r="G11" s="6"/>
      <c r="S11" s="13"/>
      <c r="T11" s="13"/>
    </row>
    <row r="12" spans="2:7" ht="19.5" thickBot="1" thickTop="1">
      <c r="B12" s="2"/>
      <c r="C12" s="47" t="s">
        <v>14</v>
      </c>
      <c r="D12" s="47"/>
      <c r="E12" s="47"/>
      <c r="F12" s="47"/>
      <c r="G12" s="6"/>
    </row>
    <row r="13" spans="2:7" ht="19.5" thickBot="1" thickTop="1">
      <c r="B13" s="2"/>
      <c r="C13" s="9"/>
      <c r="D13" s="10"/>
      <c r="E13" s="14"/>
      <c r="F13" s="12"/>
      <c r="G13" s="6"/>
    </row>
    <row r="14" spans="2:7" ht="19.5" thickBot="1" thickTop="1">
      <c r="B14" s="2"/>
      <c r="C14" s="47" t="s">
        <v>20</v>
      </c>
      <c r="D14" s="47"/>
      <c r="E14" s="47"/>
      <c r="F14" s="47"/>
      <c r="G14" s="6"/>
    </row>
    <row r="15" spans="2:7" ht="19.5" thickBot="1" thickTop="1">
      <c r="B15" s="2"/>
      <c r="C15" s="9"/>
      <c r="D15" s="15"/>
      <c r="E15" s="14"/>
      <c r="F15" s="16"/>
      <c r="G15" s="6"/>
    </row>
    <row r="16" spans="2:7" ht="19.5" thickBot="1" thickTop="1">
      <c r="B16" s="2"/>
      <c r="C16" s="9"/>
      <c r="D16" s="15"/>
      <c r="E16" s="14"/>
      <c r="F16" s="16"/>
      <c r="G16" s="6"/>
    </row>
    <row r="17" spans="2:7" ht="19.5" thickBot="1" thickTop="1">
      <c r="B17" s="2"/>
      <c r="C17" s="9"/>
      <c r="D17" s="15"/>
      <c r="E17" s="14"/>
      <c r="F17" s="16"/>
      <c r="G17" s="6"/>
    </row>
    <row r="18" spans="2:7" ht="24.75" customHeight="1" thickBot="1" thickTop="1">
      <c r="B18" s="2"/>
      <c r="C18" s="16"/>
      <c r="D18" s="17"/>
      <c r="E18" s="18"/>
      <c r="F18" s="19"/>
      <c r="G18" s="6"/>
    </row>
    <row r="19" spans="2:7" ht="24.75" customHeight="1" thickBot="1" thickTop="1">
      <c r="B19" s="2"/>
      <c r="C19" s="16"/>
      <c r="D19" s="17"/>
      <c r="E19" s="18"/>
      <c r="F19" s="19"/>
      <c r="G19" s="6"/>
    </row>
    <row r="20" spans="2:7" ht="19.5" thickBot="1" thickTop="1">
      <c r="B20" s="2"/>
      <c r="C20" s="9"/>
      <c r="D20" s="15"/>
      <c r="E20" s="14"/>
      <c r="F20" s="16"/>
      <c r="G20" s="6"/>
    </row>
    <row r="21" spans="2:7" ht="19.5" thickBot="1" thickTop="1">
      <c r="B21" s="2"/>
      <c r="C21" s="9"/>
      <c r="D21" s="15"/>
      <c r="E21" s="14"/>
      <c r="F21" s="16"/>
      <c r="G21" s="6"/>
    </row>
    <row r="22" spans="2:7" ht="19.5" thickBot="1" thickTop="1">
      <c r="B22" s="2"/>
      <c r="C22" s="9"/>
      <c r="D22" s="17"/>
      <c r="E22" s="14"/>
      <c r="F22" s="16"/>
      <c r="G22" s="6"/>
    </row>
    <row r="23" spans="2:7" ht="13.5" thickBot="1" thickTop="1">
      <c r="B23" s="2"/>
      <c r="C23" s="16"/>
      <c r="D23" s="16"/>
      <c r="E23" s="20"/>
      <c r="F23" s="16"/>
      <c r="G23" s="6"/>
    </row>
    <row r="24" spans="2:7" ht="13.5" thickBot="1" thickTop="1">
      <c r="B24" s="2"/>
      <c r="C24" s="21"/>
      <c r="D24" s="21"/>
      <c r="E24" s="21"/>
      <c r="F24" s="21"/>
      <c r="G24" s="6"/>
    </row>
    <row r="25" spans="2:7" ht="4.5" customHeight="1" thickTop="1">
      <c r="B25" s="2"/>
      <c r="C25" s="3" t="s">
        <v>15</v>
      </c>
      <c r="D25" s="3"/>
      <c r="E25" s="3"/>
      <c r="F25" s="3"/>
      <c r="G25" s="6"/>
    </row>
    <row r="26" s="16" customFormat="1" ht="12.75" customHeight="1">
      <c r="C26" s="22"/>
    </row>
    <row r="27" spans="1:9" ht="15" customHeight="1">
      <c r="A27" s="16"/>
      <c r="B27" s="16"/>
      <c r="C27" s="45"/>
      <c r="D27" s="46"/>
      <c r="E27" s="46"/>
      <c r="F27" s="46"/>
      <c r="G27" s="16"/>
      <c r="H27" s="16"/>
      <c r="I27" s="16"/>
    </row>
    <row r="28" spans="1:9" ht="12.75">
      <c r="A28" s="16"/>
      <c r="B28" s="16"/>
      <c r="C28" s="1" t="s">
        <v>18</v>
      </c>
      <c r="D28" s="16"/>
      <c r="E28" s="16"/>
      <c r="F28" s="23"/>
      <c r="G28" s="16"/>
      <c r="H28" s="16"/>
      <c r="I28" s="16"/>
    </row>
    <row r="29" spans="1:9" ht="12.75">
      <c r="A29" s="16"/>
      <c r="B29" s="16"/>
      <c r="C29" s="16" t="s">
        <v>33</v>
      </c>
      <c r="D29" s="16"/>
      <c r="E29" s="16"/>
      <c r="F29" s="16"/>
      <c r="G29" s="16"/>
      <c r="H29" s="16"/>
      <c r="I29" s="16"/>
    </row>
  </sheetData>
  <sheetProtection/>
  <mergeCells count="5">
    <mergeCell ref="C9:F9"/>
    <mergeCell ref="C27:F27"/>
    <mergeCell ref="C12:F12"/>
    <mergeCell ref="C14:F14"/>
    <mergeCell ref="C10:F10"/>
  </mergeCells>
  <printOptions horizontalCentered="1" verticalCentered="1"/>
  <pageMargins left="0.5" right="0.5" top="1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20.8515625" style="24" customWidth="1"/>
    <col min="2" max="10" width="11.28125" style="24" customWidth="1"/>
    <col min="11" max="16384" width="9.140625" style="24" customWidth="1"/>
  </cols>
  <sheetData>
    <row r="1" spans="1:10" ht="18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">
      <c r="A2" s="51" t="s">
        <v>35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36.75" customHeight="1" thickBot="1">
      <c r="A3" s="53" t="s">
        <v>22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28" customFormat="1" ht="50.25" customHeight="1" thickTop="1">
      <c r="A4" s="25"/>
      <c r="B4" s="26" t="s">
        <v>24</v>
      </c>
      <c r="C4" s="26" t="s">
        <v>25</v>
      </c>
      <c r="D4" s="26" t="s">
        <v>26</v>
      </c>
      <c r="E4" s="26" t="s">
        <v>27</v>
      </c>
      <c r="F4" s="26" t="s">
        <v>32</v>
      </c>
      <c r="G4" s="26" t="s">
        <v>28</v>
      </c>
      <c r="H4" s="26" t="s">
        <v>29</v>
      </c>
      <c r="I4" s="26" t="s">
        <v>30</v>
      </c>
      <c r="J4" s="27" t="s">
        <v>31</v>
      </c>
    </row>
    <row r="5" spans="1:10" s="33" customFormat="1" ht="19.5" customHeight="1">
      <c r="A5" s="29" t="s">
        <v>0</v>
      </c>
      <c r="B5" s="30">
        <v>667</v>
      </c>
      <c r="C5" s="30">
        <v>569</v>
      </c>
      <c r="D5" s="31">
        <f>C5/B5</f>
        <v>0.8530734632683659</v>
      </c>
      <c r="E5" s="30">
        <v>7</v>
      </c>
      <c r="F5" s="31">
        <f>E5/B5</f>
        <v>0.010494752623688156</v>
      </c>
      <c r="G5" s="30">
        <v>44</v>
      </c>
      <c r="H5" s="31">
        <f>G5/B5</f>
        <v>0.06596701649175413</v>
      </c>
      <c r="I5" s="30">
        <v>662</v>
      </c>
      <c r="J5" s="32">
        <f>B5/I5</f>
        <v>1.0075528700906344</v>
      </c>
    </row>
    <row r="6" spans="1:10" s="33" customFormat="1" ht="19.5" customHeight="1">
      <c r="A6" s="29" t="s">
        <v>1</v>
      </c>
      <c r="B6" s="30">
        <v>4223</v>
      </c>
      <c r="C6" s="30">
        <v>3287</v>
      </c>
      <c r="D6" s="31">
        <f aca="true" t="shared" si="0" ref="D6:D21">C6/B6</f>
        <v>0.7783566185176415</v>
      </c>
      <c r="E6" s="30">
        <v>35</v>
      </c>
      <c r="F6" s="31">
        <f aca="true" t="shared" si="1" ref="F6:F21">E6/B6</f>
        <v>0.008287946957139474</v>
      </c>
      <c r="G6" s="30">
        <v>122</v>
      </c>
      <c r="H6" s="31">
        <f aca="true" t="shared" si="2" ref="H6:H21">G6/B6</f>
        <v>0.02888941510774331</v>
      </c>
      <c r="I6" s="30">
        <v>4205</v>
      </c>
      <c r="J6" s="32">
        <f aca="true" t="shared" si="3" ref="J6:J21">B6/I6</f>
        <v>1.0042806183115338</v>
      </c>
    </row>
    <row r="7" spans="1:10" s="33" customFormat="1" ht="19.5" customHeight="1">
      <c r="A7" s="29" t="s">
        <v>2</v>
      </c>
      <c r="B7" s="30">
        <v>3815</v>
      </c>
      <c r="C7" s="30">
        <v>3063</v>
      </c>
      <c r="D7" s="31">
        <f t="shared" si="0"/>
        <v>0.8028833551769332</v>
      </c>
      <c r="E7" s="30">
        <v>51</v>
      </c>
      <c r="F7" s="31">
        <f t="shared" si="1"/>
        <v>0.013368283093053735</v>
      </c>
      <c r="G7" s="30">
        <v>157</v>
      </c>
      <c r="H7" s="31">
        <f t="shared" si="2"/>
        <v>0.041153342070773265</v>
      </c>
      <c r="I7" s="30">
        <v>4516</v>
      </c>
      <c r="J7" s="32">
        <f t="shared" si="3"/>
        <v>0.8447741364038972</v>
      </c>
    </row>
    <row r="8" spans="1:10" s="33" customFormat="1" ht="19.5" customHeight="1">
      <c r="A8" s="29" t="s">
        <v>3</v>
      </c>
      <c r="B8" s="30">
        <v>2227</v>
      </c>
      <c r="C8" s="30">
        <v>1865</v>
      </c>
      <c r="D8" s="31">
        <f t="shared" si="0"/>
        <v>0.837449483610238</v>
      </c>
      <c r="E8" s="30">
        <v>33</v>
      </c>
      <c r="F8" s="31">
        <f t="shared" si="1"/>
        <v>0.014818140996856757</v>
      </c>
      <c r="G8" s="30">
        <v>61</v>
      </c>
      <c r="H8" s="31">
        <f t="shared" si="2"/>
        <v>0.027391109115401886</v>
      </c>
      <c r="I8" s="30">
        <v>1856</v>
      </c>
      <c r="J8" s="32">
        <f t="shared" si="3"/>
        <v>1.1998922413793103</v>
      </c>
    </row>
    <row r="9" spans="1:10" s="33" customFormat="1" ht="19.5" customHeight="1">
      <c r="A9" s="29" t="s">
        <v>4</v>
      </c>
      <c r="B9" s="30">
        <v>1153</v>
      </c>
      <c r="C9" s="30">
        <v>1017</v>
      </c>
      <c r="D9" s="31">
        <f t="shared" si="0"/>
        <v>0.8820468343451865</v>
      </c>
      <c r="E9" s="30">
        <v>9</v>
      </c>
      <c r="F9" s="31">
        <f t="shared" si="1"/>
        <v>0.007805724197745013</v>
      </c>
      <c r="G9" s="30">
        <v>29</v>
      </c>
      <c r="H9" s="31">
        <f t="shared" si="2"/>
        <v>0.02515177797051171</v>
      </c>
      <c r="I9" s="30">
        <v>835</v>
      </c>
      <c r="J9" s="32">
        <f t="shared" si="3"/>
        <v>1.3808383233532935</v>
      </c>
    </row>
    <row r="10" spans="1:10" s="33" customFormat="1" ht="19.5" customHeight="1">
      <c r="A10" s="29" t="s">
        <v>5</v>
      </c>
      <c r="B10" s="30">
        <v>3611</v>
      </c>
      <c r="C10" s="30">
        <v>2967</v>
      </c>
      <c r="D10" s="31">
        <f t="shared" si="0"/>
        <v>0.821656050955414</v>
      </c>
      <c r="E10" s="30">
        <v>33</v>
      </c>
      <c r="F10" s="31">
        <f t="shared" si="1"/>
        <v>0.009138742730545555</v>
      </c>
      <c r="G10" s="30">
        <v>118</v>
      </c>
      <c r="H10" s="31">
        <f t="shared" si="2"/>
        <v>0.03267792855164774</v>
      </c>
      <c r="I10" s="30">
        <v>3867</v>
      </c>
      <c r="J10" s="32">
        <f t="shared" si="3"/>
        <v>0.9337988104473752</v>
      </c>
    </row>
    <row r="11" spans="1:10" s="33" customFormat="1" ht="19.5" customHeight="1">
      <c r="A11" s="29" t="s">
        <v>6</v>
      </c>
      <c r="B11" s="30">
        <v>888</v>
      </c>
      <c r="C11" s="30">
        <v>735</v>
      </c>
      <c r="D11" s="31">
        <f t="shared" si="0"/>
        <v>0.8277027027027027</v>
      </c>
      <c r="E11" s="30">
        <v>17</v>
      </c>
      <c r="F11" s="31">
        <f t="shared" si="1"/>
        <v>0.019144144144144143</v>
      </c>
      <c r="G11" s="30">
        <v>21</v>
      </c>
      <c r="H11" s="31">
        <f t="shared" si="2"/>
        <v>0.02364864864864865</v>
      </c>
      <c r="I11" s="30">
        <v>911</v>
      </c>
      <c r="J11" s="32">
        <f t="shared" si="3"/>
        <v>0.9747530186608123</v>
      </c>
    </row>
    <row r="12" spans="1:10" s="33" customFormat="1" ht="19.5" customHeight="1">
      <c r="A12" s="29" t="s">
        <v>7</v>
      </c>
      <c r="B12" s="30">
        <v>2094</v>
      </c>
      <c r="C12" s="30">
        <v>1604</v>
      </c>
      <c r="D12" s="31">
        <f t="shared" si="0"/>
        <v>0.7659980897803247</v>
      </c>
      <c r="E12" s="30">
        <v>38</v>
      </c>
      <c r="F12" s="31">
        <f t="shared" si="1"/>
        <v>0.018147086914995225</v>
      </c>
      <c r="G12" s="30">
        <v>84</v>
      </c>
      <c r="H12" s="31">
        <f t="shared" si="2"/>
        <v>0.04011461318051576</v>
      </c>
      <c r="I12" s="30">
        <v>2322</v>
      </c>
      <c r="J12" s="32">
        <f t="shared" si="3"/>
        <v>0.9018087855297158</v>
      </c>
    </row>
    <row r="13" spans="1:10" s="33" customFormat="1" ht="19.5" customHeight="1">
      <c r="A13" s="29" t="s">
        <v>8</v>
      </c>
      <c r="B13" s="30">
        <v>1440</v>
      </c>
      <c r="C13" s="30">
        <v>1096</v>
      </c>
      <c r="D13" s="31">
        <f t="shared" si="0"/>
        <v>0.7611111111111111</v>
      </c>
      <c r="E13" s="30">
        <v>23</v>
      </c>
      <c r="F13" s="31">
        <f t="shared" si="1"/>
        <v>0.01597222222222222</v>
      </c>
      <c r="G13" s="30">
        <v>74</v>
      </c>
      <c r="H13" s="31">
        <f t="shared" si="2"/>
        <v>0.05138888888888889</v>
      </c>
      <c r="I13" s="30">
        <v>1707</v>
      </c>
      <c r="J13" s="32">
        <f t="shared" si="3"/>
        <v>0.843585237258348</v>
      </c>
    </row>
    <row r="14" spans="1:10" s="33" customFormat="1" ht="19.5" customHeight="1">
      <c r="A14" s="29" t="s">
        <v>9</v>
      </c>
      <c r="B14" s="30">
        <v>3459</v>
      </c>
      <c r="C14" s="30">
        <v>2688</v>
      </c>
      <c r="D14" s="31">
        <f t="shared" si="0"/>
        <v>0.777103209019948</v>
      </c>
      <c r="E14" s="30">
        <v>37</v>
      </c>
      <c r="F14" s="31">
        <f t="shared" si="1"/>
        <v>0.010696733159872795</v>
      </c>
      <c r="G14" s="30">
        <v>113</v>
      </c>
      <c r="H14" s="31">
        <f t="shared" si="2"/>
        <v>0.03266840127204394</v>
      </c>
      <c r="I14" s="30">
        <v>3895</v>
      </c>
      <c r="J14" s="32">
        <f t="shared" si="3"/>
        <v>0.8880616174582798</v>
      </c>
    </row>
    <row r="15" spans="1:10" s="33" customFormat="1" ht="19.5" customHeight="1">
      <c r="A15" s="29" t="s">
        <v>16</v>
      </c>
      <c r="B15" s="30">
        <v>2604</v>
      </c>
      <c r="C15" s="30">
        <v>2050</v>
      </c>
      <c r="D15" s="31">
        <f t="shared" si="0"/>
        <v>0.7872503840245776</v>
      </c>
      <c r="E15" s="30">
        <v>31</v>
      </c>
      <c r="F15" s="31">
        <f t="shared" si="1"/>
        <v>0.011904761904761904</v>
      </c>
      <c r="G15" s="30">
        <v>108</v>
      </c>
      <c r="H15" s="31">
        <f t="shared" si="2"/>
        <v>0.041474654377880185</v>
      </c>
      <c r="I15" s="30">
        <v>2858</v>
      </c>
      <c r="J15" s="32">
        <f t="shared" si="3"/>
        <v>0.9111266620013996</v>
      </c>
    </row>
    <row r="16" spans="1:10" s="33" customFormat="1" ht="19.5" customHeight="1">
      <c r="A16" s="29" t="s">
        <v>10</v>
      </c>
      <c r="B16" s="30">
        <v>4959</v>
      </c>
      <c r="C16" s="30">
        <v>4103</v>
      </c>
      <c r="D16" s="31">
        <f t="shared" si="0"/>
        <v>0.8273845533373664</v>
      </c>
      <c r="E16" s="30">
        <v>33</v>
      </c>
      <c r="F16" s="31">
        <f t="shared" si="1"/>
        <v>0.006654567453115548</v>
      </c>
      <c r="G16" s="30">
        <v>93</v>
      </c>
      <c r="H16" s="31">
        <f t="shared" si="2"/>
        <v>0.018753781004234724</v>
      </c>
      <c r="I16" s="30">
        <v>4344</v>
      </c>
      <c r="J16" s="32">
        <f t="shared" si="3"/>
        <v>1.1415745856353592</v>
      </c>
    </row>
    <row r="17" spans="1:10" s="33" customFormat="1" ht="19.5" customHeight="1">
      <c r="A17" s="29" t="s">
        <v>11</v>
      </c>
      <c r="B17" s="30">
        <v>4622</v>
      </c>
      <c r="C17" s="30">
        <v>3837</v>
      </c>
      <c r="D17" s="31">
        <f t="shared" si="0"/>
        <v>0.8301601038511467</v>
      </c>
      <c r="E17" s="30">
        <v>43</v>
      </c>
      <c r="F17" s="31">
        <f t="shared" si="1"/>
        <v>0.009303331890956296</v>
      </c>
      <c r="G17" s="30">
        <v>113</v>
      </c>
      <c r="H17" s="31">
        <f t="shared" si="2"/>
        <v>0.02444829078321073</v>
      </c>
      <c r="I17" s="30">
        <v>4699</v>
      </c>
      <c r="J17" s="32">
        <f t="shared" si="3"/>
        <v>0.9836135347946372</v>
      </c>
    </row>
    <row r="18" spans="1:10" s="33" customFormat="1" ht="19.5" customHeight="1">
      <c r="A18" s="29" t="s">
        <v>12</v>
      </c>
      <c r="B18" s="30">
        <v>1841</v>
      </c>
      <c r="C18" s="30">
        <v>1527</v>
      </c>
      <c r="D18" s="31">
        <f t="shared" si="0"/>
        <v>0.8294405214557306</v>
      </c>
      <c r="E18" s="30">
        <v>36</v>
      </c>
      <c r="F18" s="31">
        <f t="shared" si="1"/>
        <v>0.01955458989679522</v>
      </c>
      <c r="G18" s="30">
        <v>109</v>
      </c>
      <c r="H18" s="31">
        <f t="shared" si="2"/>
        <v>0.059206952743074415</v>
      </c>
      <c r="I18" s="30">
        <v>1731</v>
      </c>
      <c r="J18" s="32">
        <f t="shared" si="3"/>
        <v>1.0635470826112075</v>
      </c>
    </row>
    <row r="19" spans="1:10" s="33" customFormat="1" ht="19.5" customHeight="1">
      <c r="A19" s="29" t="s">
        <v>13</v>
      </c>
      <c r="B19" s="30">
        <v>1752</v>
      </c>
      <c r="C19" s="30">
        <v>1273</v>
      </c>
      <c r="D19" s="31">
        <f t="shared" si="0"/>
        <v>0.7265981735159818</v>
      </c>
      <c r="E19" s="30">
        <v>18</v>
      </c>
      <c r="F19" s="31">
        <f t="shared" si="1"/>
        <v>0.010273972602739725</v>
      </c>
      <c r="G19" s="30">
        <v>45</v>
      </c>
      <c r="H19" s="31">
        <f t="shared" si="2"/>
        <v>0.025684931506849314</v>
      </c>
      <c r="I19" s="30">
        <v>2754</v>
      </c>
      <c r="J19" s="32">
        <f t="shared" si="3"/>
        <v>0.6361655773420479</v>
      </c>
    </row>
    <row r="20" spans="1:10" s="33" customFormat="1" ht="19.5" customHeight="1" thickBot="1">
      <c r="A20" s="34" t="s">
        <v>17</v>
      </c>
      <c r="B20" s="35">
        <v>2476</v>
      </c>
      <c r="C20" s="35">
        <v>1923</v>
      </c>
      <c r="D20" s="36">
        <f t="shared" si="0"/>
        <v>0.7766558966074314</v>
      </c>
      <c r="E20" s="35">
        <v>66</v>
      </c>
      <c r="F20" s="36">
        <f t="shared" si="1"/>
        <v>0.02665589660743134</v>
      </c>
      <c r="G20" s="35">
        <v>47</v>
      </c>
      <c r="H20" s="36">
        <f t="shared" si="2"/>
        <v>0.018982229402261713</v>
      </c>
      <c r="I20" s="35">
        <v>3352</v>
      </c>
      <c r="J20" s="37">
        <f t="shared" si="3"/>
        <v>0.7386634844868735</v>
      </c>
    </row>
    <row r="21" spans="1:10" s="33" customFormat="1" ht="19.5" customHeight="1" thickBot="1">
      <c r="A21" s="38" t="s">
        <v>23</v>
      </c>
      <c r="B21" s="39">
        <v>41831</v>
      </c>
      <c r="C21" s="39">
        <v>33604</v>
      </c>
      <c r="D21" s="40">
        <f t="shared" si="0"/>
        <v>0.8033276756472473</v>
      </c>
      <c r="E21" s="39">
        <v>510</v>
      </c>
      <c r="F21" s="40">
        <f t="shared" si="1"/>
        <v>0.012191915086897277</v>
      </c>
      <c r="G21" s="39">
        <v>1338</v>
      </c>
      <c r="H21" s="40">
        <f t="shared" si="2"/>
        <v>0.03198584781621286</v>
      </c>
      <c r="I21" s="39">
        <v>44514</v>
      </c>
      <c r="J21" s="41">
        <f t="shared" si="3"/>
        <v>0.9397268275149391</v>
      </c>
    </row>
    <row r="22" spans="1:10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49"/>
      <c r="B24" s="50"/>
      <c r="C24" s="50"/>
      <c r="D24" s="50"/>
      <c r="E24" s="50"/>
      <c r="F24" s="50"/>
      <c r="G24" s="50"/>
      <c r="H24" s="50"/>
      <c r="I24" s="50"/>
      <c r="J24" s="50"/>
    </row>
    <row r="25" spans="1:12" ht="12.75">
      <c r="A25" s="49"/>
      <c r="B25" s="50"/>
      <c r="C25" s="50"/>
      <c r="D25" s="50"/>
      <c r="E25" s="50"/>
      <c r="F25" s="50"/>
      <c r="G25" s="50"/>
      <c r="H25" s="50"/>
      <c r="I25" s="50"/>
      <c r="J25" s="50"/>
      <c r="L25" s="42"/>
    </row>
    <row r="26" spans="1:10" ht="12.75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9" spans="11:16" ht="12.75">
      <c r="K29" s="43"/>
      <c r="L29" s="43"/>
      <c r="M29" s="43"/>
      <c r="N29" s="43"/>
      <c r="O29" s="43"/>
      <c r="P29" s="43"/>
    </row>
  </sheetData>
  <sheetProtection/>
  <mergeCells count="5">
    <mergeCell ref="A24:J24"/>
    <mergeCell ref="A25:J25"/>
    <mergeCell ref="A1:J1"/>
    <mergeCell ref="A2:J2"/>
    <mergeCell ref="A3:J3"/>
  </mergeCells>
  <printOptions horizontalCentered="1" verticalCentered="1"/>
  <pageMargins left="0.5" right="0.5" top="0.79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Boucher, Joan (EOL)</cp:lastModifiedBy>
  <cp:lastPrinted>2011-12-02T14:45:59Z</cp:lastPrinted>
  <dcterms:created xsi:type="dcterms:W3CDTF">2005-11-01T20:57:08Z</dcterms:created>
  <dcterms:modified xsi:type="dcterms:W3CDTF">2020-10-08T17:09:58Z</dcterms:modified>
  <cp:category/>
  <cp:version/>
  <cp:contentType/>
  <cp:contentStatus/>
</cp:coreProperties>
</file>