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massgov.sharepoint.com/sites/EOL-DET-HURLEY-05/Shared/ESShare/DCS Analysis and Reporting/FY21 Reports/FY21 Q1 09302020/"/>
    </mc:Choice>
  </mc:AlternateContent>
  <bookViews>
    <workbookView xWindow="0" yWindow="0" windowWidth="19170" windowHeight="5565" tabRatio="847"/>
  </bookViews>
  <sheets>
    <sheet name="Cover Sheet" sheetId="10" r:id="rId1"/>
    <sheet name="1 RES Summary" sheetId="3" r:id="rId2"/>
  </sheets>
  <definedNames>
    <definedName name="_xlnm.Print_Area" localSheetId="1">'1 RES Summary'!$A$1:$J$21</definedName>
    <definedName name="_xlnm.Print_Area" localSheetId="0">'Cover Sheet'!$A$1:$G$29</definedName>
  </definedNames>
  <calcPr calcId="162913"/>
</workbook>
</file>

<file path=xl/calcChain.xml><?xml version="1.0" encoding="utf-8"?>
<calcChain xmlns="http://schemas.openxmlformats.org/spreadsheetml/2006/main">
  <c r="D5" i="3" l="1"/>
  <c r="F5" i="3"/>
  <c r="H5" i="3"/>
  <c r="D6" i="3"/>
  <c r="F6" i="3"/>
  <c r="H6" i="3"/>
  <c r="D7" i="3"/>
  <c r="F7" i="3"/>
  <c r="H7" i="3"/>
  <c r="D8" i="3"/>
  <c r="F8" i="3"/>
  <c r="H8" i="3"/>
  <c r="D9" i="3"/>
  <c r="F9" i="3"/>
  <c r="H9" i="3"/>
  <c r="D10" i="3"/>
  <c r="F10" i="3"/>
  <c r="H10" i="3"/>
  <c r="D11" i="3"/>
  <c r="F11" i="3"/>
  <c r="H11" i="3"/>
  <c r="D12" i="3"/>
  <c r="F12" i="3"/>
  <c r="H12" i="3"/>
  <c r="D13" i="3"/>
  <c r="F13" i="3"/>
  <c r="H13" i="3"/>
  <c r="D14" i="3"/>
  <c r="F14" i="3"/>
  <c r="H14" i="3"/>
  <c r="D15" i="3"/>
  <c r="F15" i="3"/>
  <c r="H15" i="3"/>
  <c r="D16" i="3"/>
  <c r="F16" i="3"/>
  <c r="H16" i="3"/>
  <c r="D17" i="3"/>
  <c r="F17" i="3"/>
  <c r="H17" i="3"/>
  <c r="D18" i="3"/>
  <c r="F18" i="3"/>
  <c r="H18" i="3"/>
  <c r="D19" i="3"/>
  <c r="F19" i="3"/>
  <c r="H19" i="3"/>
  <c r="D20" i="3"/>
  <c r="F20" i="3"/>
  <c r="H20" i="3"/>
  <c r="D21" i="3"/>
  <c r="F21" i="3"/>
  <c r="H21" i="3"/>
  <c r="J5" i="3"/>
  <c r="J6" i="3"/>
  <c r="J7" i="3"/>
  <c r="J8" i="3"/>
  <c r="J9" i="3"/>
  <c r="J10" i="3"/>
  <c r="J11" i="3"/>
  <c r="J12" i="3"/>
  <c r="J13" i="3"/>
  <c r="J14" i="3"/>
  <c r="J15" i="3"/>
  <c r="J16" i="3"/>
  <c r="J17" i="3"/>
  <c r="J18" i="3"/>
  <c r="J19" i="3"/>
  <c r="J20" i="3"/>
  <c r="J21" i="3"/>
</calcChain>
</file>

<file path=xl/sharedStrings.xml><?xml version="1.0" encoding="utf-8"?>
<sst xmlns="http://schemas.openxmlformats.org/spreadsheetml/2006/main" count="36" uniqueCount="36">
  <si>
    <t>TAB 5 - RES GOALS SUMMARY</t>
  </si>
  <si>
    <t>FY21 Quarter Ending September 30, 2020</t>
  </si>
  <si>
    <t>SUMMARY BY AREA</t>
  </si>
  <si>
    <t>Table 1 - RES Customers Served</t>
  </si>
  <si>
    <t>Rev. 7/30/2004</t>
  </si>
  <si>
    <t>Data Source:  MOSES Production Report</t>
  </si>
  <si>
    <t xml:space="preserve">Compiled by MassHire Department of Career Services  </t>
  </si>
  <si>
    <t>TAB 5 - REEMPLOYMENT SERVICES (RES) GOAL SUMMARY</t>
  </si>
  <si>
    <t>FY21 QUARTER ENDING SEPTEMBER 30, 2020</t>
  </si>
  <si>
    <t>Table 1 - Services Provided</t>
  </si>
  <si>
    <t>RES Enrollments</t>
  </si>
  <si>
    <t>Reportable Service After Enrollment</t>
  </si>
  <si>
    <t>% Received Reportable Service</t>
  </si>
  <si>
    <t>Entered Training On or After Enrollment</t>
  </si>
  <si>
    <t>% Entered Training</t>
  </si>
  <si>
    <t>Employment On or After Enrollment</t>
  </si>
  <si>
    <t>% Entered Employment</t>
  </si>
  <si>
    <t>Notified to Attend CCS</t>
  </si>
  <si>
    <t>% RES Enrolled</t>
  </si>
  <si>
    <t>Berkshire</t>
  </si>
  <si>
    <t>Boston</t>
  </si>
  <si>
    <t>Bristol</t>
  </si>
  <si>
    <t>Brockton</t>
  </si>
  <si>
    <t>Cape Cod &amp; Islands</t>
  </si>
  <si>
    <t>Central Mass</t>
  </si>
  <si>
    <t>Franklin Hampshire</t>
  </si>
  <si>
    <t>Greater Lowell</t>
  </si>
  <si>
    <t>Greater New Bedford</t>
  </si>
  <si>
    <t>Hampden</t>
  </si>
  <si>
    <t>Merrimack Valley</t>
  </si>
  <si>
    <t>Metro North</t>
  </si>
  <si>
    <t>Metro South West</t>
  </si>
  <si>
    <t>North Central Mass</t>
  </si>
  <si>
    <t>North Shore</t>
  </si>
  <si>
    <t>South Shore</t>
  </si>
  <si>
    <t>Statewide 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</si>
</sst>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0"/>
      <name val="Arial"/>
    </font>
    <font>
      <sz val="10"/>
      <name val="Arial"/>
    </font>
    <font>
      <sz val="8"/>
      <name val="Arial"/>
      <family val="2"/>
    </font>
    <font>
      <sz val="10"/>
      <color indexed="8"/>
      <name val="Arial"/>
      <family val="2"/>
    </font>
    <font>
      <sz val="10"/>
      <name val="Calibri"/>
      <family val="2"/>
      <scheme val="minor"/>
    </font>
    <font>
      <sz val="12"/>
      <name val="Calibri"/>
      <family val="2"/>
      <scheme val="minor"/>
    </font>
    <font>
      <b/>
      <sz val="16"/>
      <name val="Calibri"/>
      <family val="2"/>
      <scheme val="minor"/>
    </font>
    <font>
      <sz val="14"/>
      <name val="Calibri"/>
      <family val="2"/>
      <scheme val="minor"/>
    </font>
    <font>
      <b/>
      <sz val="10"/>
      <name val="Calibri"/>
      <family val="2"/>
      <scheme val="minor"/>
    </font>
    <font>
      <b/>
      <sz val="14"/>
      <name val="Calibri"/>
      <family val="2"/>
      <scheme val="minor"/>
    </font>
    <font>
      <sz val="9"/>
      <name val="Calibri"/>
      <family val="2"/>
      <scheme val="minor"/>
    </font>
    <font>
      <sz val="8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2"/>
      <name val="Calibri"/>
      <family val="2"/>
      <scheme val="minor"/>
    </font>
    <font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39"/>
        <bgColor indexed="64"/>
      </patternFill>
    </fill>
    <fill>
      <patternFill patternType="solid">
        <fgColor indexed="12"/>
        <bgColor indexed="64"/>
      </patternFill>
    </fill>
  </fills>
  <borders count="17">
    <border>
      <left/>
      <right/>
      <top/>
      <bottom/>
      <diagonal/>
    </border>
    <border>
      <left style="thick">
        <color indexed="12"/>
      </left>
      <right/>
      <top style="thick">
        <color indexed="12"/>
      </top>
      <bottom/>
      <diagonal/>
    </border>
    <border>
      <left/>
      <right/>
      <top style="thick">
        <color indexed="12"/>
      </top>
      <bottom/>
      <diagonal/>
    </border>
    <border>
      <left/>
      <right/>
      <top/>
      <bottom style="thick">
        <color indexed="12"/>
      </bottom>
      <diagonal/>
    </border>
    <border>
      <left style="thick">
        <color indexed="12"/>
      </left>
      <right style="thin">
        <color indexed="64"/>
      </right>
      <top style="thick">
        <color indexed="1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12"/>
      </top>
      <bottom style="thin">
        <color indexed="64"/>
      </bottom>
      <diagonal/>
    </border>
    <border>
      <left style="thin">
        <color indexed="64"/>
      </left>
      <right style="thick">
        <color indexed="12"/>
      </right>
      <top style="thick">
        <color indexed="12"/>
      </top>
      <bottom style="thin">
        <color indexed="64"/>
      </bottom>
      <diagonal/>
    </border>
    <border>
      <left style="thick">
        <color indexed="12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12"/>
      </right>
      <top style="thin">
        <color indexed="64"/>
      </top>
      <bottom style="thin">
        <color indexed="64"/>
      </bottom>
      <diagonal/>
    </border>
    <border>
      <left style="thick">
        <color indexed="12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12"/>
      </right>
      <top style="thin">
        <color indexed="64"/>
      </top>
      <bottom/>
      <diagonal/>
    </border>
    <border>
      <left style="thick">
        <color indexed="12"/>
      </left>
      <right style="thin">
        <color indexed="64"/>
      </right>
      <top style="medium">
        <color indexed="64"/>
      </top>
      <bottom style="thick">
        <color indexed="12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12"/>
      </bottom>
      <diagonal/>
    </border>
    <border>
      <left style="thin">
        <color indexed="64"/>
      </left>
      <right style="thick">
        <color indexed="12"/>
      </right>
      <top style="medium">
        <color indexed="64"/>
      </top>
      <bottom style="thick">
        <color indexed="12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rgb="FF0000FF"/>
      </bottom>
      <diagonal/>
    </border>
  </borders>
  <cellStyleXfs count="4">
    <xf numFmtId="0" fontId="0" fillId="0" borderId="0"/>
    <xf numFmtId="0" fontId="3" fillId="0" borderId="0">
      <alignment vertical="top"/>
    </xf>
    <xf numFmtId="9" fontId="1" fillId="0" borderId="0" applyFont="0" applyFill="0" applyBorder="0" applyAlignment="0" applyProtection="0"/>
    <xf numFmtId="0" fontId="14" fillId="0" borderId="0">
      <alignment vertical="top"/>
    </xf>
  </cellStyleXfs>
  <cellXfs count="54">
    <xf numFmtId="0" fontId="0" fillId="0" borderId="0" xfId="0"/>
    <xf numFmtId="0" fontId="4" fillId="0" borderId="0" xfId="0" applyFont="1"/>
    <xf numFmtId="0" fontId="4" fillId="2" borderId="1" xfId="0" applyFont="1" applyFill="1" applyBorder="1"/>
    <xf numFmtId="0" fontId="4" fillId="2" borderId="2" xfId="0" applyFont="1" applyFill="1" applyBorder="1"/>
    <xf numFmtId="0" fontId="5" fillId="0" borderId="2" xfId="0" applyFont="1" applyBorder="1"/>
    <xf numFmtId="0" fontId="4" fillId="0" borderId="2" xfId="0" applyFont="1" applyBorder="1"/>
    <xf numFmtId="0" fontId="4" fillId="2" borderId="0" xfId="0" applyFont="1" applyFill="1" applyBorder="1"/>
    <xf numFmtId="0" fontId="6" fillId="3" borderId="0" xfId="0" applyFont="1" applyFill="1" applyBorder="1" applyAlignment="1"/>
    <xf numFmtId="0" fontId="5" fillId="0" borderId="0" xfId="0" applyFont="1" applyBorder="1"/>
    <xf numFmtId="0" fontId="7" fillId="0" borderId="0" xfId="0" applyFont="1" applyBorder="1" applyAlignment="1">
      <alignment horizontal="center"/>
    </xf>
    <xf numFmtId="0" fontId="7" fillId="0" borderId="0" xfId="0" applyFont="1" applyBorder="1" applyAlignment="1"/>
    <xf numFmtId="0" fontId="8" fillId="0" borderId="0" xfId="0" applyFont="1" applyBorder="1"/>
    <xf numFmtId="0" fontId="9" fillId="0" borderId="0" xfId="0" applyFont="1" applyBorder="1"/>
    <xf numFmtId="0" fontId="7" fillId="0" borderId="0" xfId="0" applyFont="1" applyBorder="1" applyAlignment="1">
      <alignment horizontal="right"/>
    </xf>
    <xf numFmtId="0" fontId="4" fillId="0" borderId="0" xfId="0" applyFont="1" applyBorder="1"/>
    <xf numFmtId="0" fontId="7" fillId="0" borderId="0" xfId="0" applyFont="1" applyBorder="1"/>
    <xf numFmtId="0" fontId="9" fillId="0" borderId="0" xfId="0" applyFont="1" applyBorder="1" applyAlignment="1">
      <alignment horizontal="left"/>
    </xf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horizontal="left" indent="11"/>
    </xf>
    <xf numFmtId="0" fontId="4" fillId="0" borderId="3" xfId="0" applyFont="1" applyBorder="1"/>
    <xf numFmtId="0" fontId="10" fillId="0" borderId="0" xfId="0" applyFont="1" applyBorder="1"/>
    <xf numFmtId="0" fontId="11" fillId="0" borderId="0" xfId="0" applyFont="1" applyBorder="1" applyAlignment="1">
      <alignment horizontal="right"/>
    </xf>
    <xf numFmtId="0" fontId="4" fillId="0" borderId="0" xfId="0" applyFont="1" applyAlignment="1">
      <alignment horizontal="center"/>
    </xf>
    <xf numFmtId="0" fontId="8" fillId="0" borderId="4" xfId="0" applyFont="1" applyBorder="1" applyAlignment="1">
      <alignment horizontal="center" wrapText="1"/>
    </xf>
    <xf numFmtId="0" fontId="8" fillId="0" borderId="5" xfId="0" applyFont="1" applyBorder="1" applyAlignment="1">
      <alignment horizontal="center" wrapText="1"/>
    </xf>
    <xf numFmtId="0" fontId="8" fillId="0" borderId="6" xfId="0" applyFont="1" applyBorder="1" applyAlignment="1">
      <alignment horizontal="center" wrapText="1"/>
    </xf>
    <xf numFmtId="0" fontId="8" fillId="0" borderId="0" xfId="0" applyFont="1" applyAlignment="1">
      <alignment horizontal="center" wrapText="1"/>
    </xf>
    <xf numFmtId="0" fontId="4" fillId="0" borderId="7" xfId="0" applyFont="1" applyBorder="1" applyAlignment="1">
      <alignment horizontal="left" vertical="center" indent="1"/>
    </xf>
    <xf numFmtId="3" fontId="12" fillId="0" borderId="8" xfId="0" applyNumberFormat="1" applyFont="1" applyBorder="1" applyAlignment="1">
      <alignment horizontal="center" vertical="center"/>
    </xf>
    <xf numFmtId="9" fontId="12" fillId="0" borderId="8" xfId="2" applyFont="1" applyBorder="1" applyAlignment="1">
      <alignment horizontal="center" vertical="center"/>
    </xf>
    <xf numFmtId="9" fontId="12" fillId="0" borderId="9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0" xfId="0" applyFont="1" applyBorder="1" applyAlignment="1">
      <alignment horizontal="left" vertical="center" indent="1"/>
    </xf>
    <xf numFmtId="3" fontId="12" fillId="0" borderId="11" xfId="0" applyNumberFormat="1" applyFont="1" applyBorder="1" applyAlignment="1">
      <alignment horizontal="center" vertical="center"/>
    </xf>
    <xf numFmtId="9" fontId="12" fillId="0" borderId="11" xfId="2" applyFont="1" applyBorder="1" applyAlignment="1">
      <alignment horizontal="center" vertical="center"/>
    </xf>
    <xf numFmtId="9" fontId="12" fillId="0" borderId="12" xfId="0" applyNumberFormat="1" applyFont="1" applyBorder="1" applyAlignment="1">
      <alignment horizontal="center" vertical="center"/>
    </xf>
    <xf numFmtId="0" fontId="4" fillId="0" borderId="13" xfId="0" applyFont="1" applyBorder="1" applyAlignment="1">
      <alignment horizontal="left" vertical="center" indent="1"/>
    </xf>
    <xf numFmtId="3" fontId="4" fillId="0" borderId="14" xfId="0" applyNumberFormat="1" applyFont="1" applyBorder="1" applyAlignment="1">
      <alignment horizontal="center" vertical="center"/>
    </xf>
    <xf numFmtId="9" fontId="12" fillId="0" borderId="16" xfId="2" applyFont="1" applyBorder="1" applyAlignment="1">
      <alignment horizontal="center" vertical="center"/>
    </xf>
    <xf numFmtId="9" fontId="12" fillId="0" borderId="15" xfId="0" applyNumberFormat="1" applyFont="1" applyBorder="1" applyAlignment="1">
      <alignment horizontal="center" vertical="center"/>
    </xf>
    <xf numFmtId="9" fontId="4" fillId="0" borderId="0" xfId="2" applyFont="1" applyAlignment="1">
      <alignment horizontal="center"/>
    </xf>
    <xf numFmtId="0" fontId="6" fillId="0" borderId="0" xfId="0" applyFont="1" applyBorder="1" applyAlignment="1">
      <alignment horizontal="center"/>
    </xf>
    <xf numFmtId="0" fontId="4" fillId="0" borderId="0" xfId="0" applyFont="1" applyAlignment="1">
      <alignment wrapText="1"/>
    </xf>
    <xf numFmtId="0" fontId="4" fillId="0" borderId="0" xfId="0" applyFont="1" applyAlignment="1">
      <alignment vertical="top"/>
    </xf>
    <xf numFmtId="0" fontId="6" fillId="0" borderId="0" xfId="0" applyFont="1" applyBorder="1" applyAlignment="1">
      <alignment horizontal="center"/>
    </xf>
    <xf numFmtId="0" fontId="4" fillId="0" borderId="0" xfId="0" applyFont="1" applyBorder="1" applyAlignment="1">
      <alignment wrapText="1"/>
    </xf>
    <xf numFmtId="0" fontId="4" fillId="0" borderId="0" xfId="0" applyFont="1" applyAlignment="1">
      <alignment wrapText="1"/>
    </xf>
    <xf numFmtId="0" fontId="9" fillId="0" borderId="0" xfId="0" applyFont="1" applyBorder="1" applyAlignment="1">
      <alignment horizontal="center"/>
    </xf>
    <xf numFmtId="0" fontId="13" fillId="0" borderId="0" xfId="0" applyFont="1" applyBorder="1" applyAlignment="1">
      <alignment horizontal="center"/>
    </xf>
    <xf numFmtId="0" fontId="4" fillId="0" borderId="0" xfId="0" applyFont="1" applyBorder="1" applyAlignment="1">
      <alignment vertical="top" wrapText="1"/>
    </xf>
    <xf numFmtId="0" fontId="4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9" fillId="0" borderId="3" xfId="0" applyFont="1" applyBorder="1" applyAlignment="1">
      <alignment horizontal="center" vertical="center"/>
    </xf>
  </cellXfs>
  <cellStyles count="4">
    <cellStyle name="Normal" xfId="0" builtinId="0"/>
    <cellStyle name="Normal 2" xfId="1"/>
    <cellStyle name="Normal 3" xfId="3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T29"/>
  <sheetViews>
    <sheetView tabSelected="1" workbookViewId="0">
      <selection activeCell="I13" sqref="I13"/>
    </sheetView>
  </sheetViews>
  <sheetFormatPr defaultRowHeight="12.75" x14ac:dyDescent="0.2"/>
  <cols>
    <col min="1" max="1" width="1.7109375" style="1" customWidth="1"/>
    <col min="2" max="2" width="0.85546875" style="1" customWidth="1"/>
    <col min="3" max="3" width="18.7109375" style="1" customWidth="1"/>
    <col min="4" max="4" width="20.7109375" style="1" customWidth="1"/>
    <col min="5" max="5" width="63.28515625" style="1" customWidth="1"/>
    <col min="6" max="6" width="20.7109375" style="1" customWidth="1"/>
    <col min="7" max="7" width="0.85546875" style="1" customWidth="1"/>
    <col min="8" max="8" width="1.7109375" style="1" customWidth="1"/>
    <col min="9" max="9" width="16.5703125" style="1" customWidth="1"/>
    <col min="10" max="10" width="21.42578125" style="1" customWidth="1"/>
    <col min="11" max="11" width="11.5703125" style="1" customWidth="1"/>
    <col min="12" max="12" width="10.42578125" style="1" customWidth="1"/>
    <col min="13" max="14" width="9.140625" style="1"/>
    <col min="15" max="15" width="11" style="1" customWidth="1"/>
    <col min="16" max="16384" width="9.140625" style="1"/>
  </cols>
  <sheetData>
    <row r="1" spans="2:20" ht="13.5" thickBot="1" x14ac:dyDescent="0.25"/>
    <row r="2" spans="2:20" ht="4.5" customHeight="1" thickTop="1" thickBot="1" x14ac:dyDescent="0.25">
      <c r="B2" s="2"/>
      <c r="C2" s="3"/>
      <c r="D2" s="3"/>
      <c r="E2" s="3"/>
      <c r="F2" s="3"/>
      <c r="G2" s="3"/>
    </row>
    <row r="3" spans="2:20" ht="15.95" customHeight="1" thickTop="1" thickBot="1" x14ac:dyDescent="0.3">
      <c r="B3" s="2"/>
      <c r="C3" s="4"/>
      <c r="D3" s="4"/>
      <c r="E3" s="4"/>
      <c r="F3" s="5"/>
      <c r="G3" s="6"/>
    </row>
    <row r="4" spans="2:20" ht="18" customHeight="1" thickTop="1" thickBot="1" x14ac:dyDescent="0.4">
      <c r="B4" s="2"/>
      <c r="C4" s="41"/>
      <c r="D4" s="41"/>
      <c r="E4" s="41"/>
      <c r="F4" s="41"/>
      <c r="G4" s="6"/>
    </row>
    <row r="5" spans="2:20" ht="14.25" thickTop="1" thickBot="1" x14ac:dyDescent="0.25">
      <c r="B5" s="2"/>
      <c r="G5" s="6"/>
    </row>
    <row r="6" spans="2:20" ht="23.25" customHeight="1" thickTop="1" thickBot="1" x14ac:dyDescent="0.4">
      <c r="B6" s="2"/>
      <c r="G6" s="7"/>
    </row>
    <row r="7" spans="2:20" ht="16.5" customHeight="1" thickTop="1" thickBot="1" x14ac:dyDescent="0.25">
      <c r="B7" s="2"/>
      <c r="G7" s="6"/>
    </row>
    <row r="8" spans="2:20" ht="16.5" customHeight="1" thickTop="1" thickBot="1" x14ac:dyDescent="0.35">
      <c r="B8" s="2"/>
      <c r="C8" s="8"/>
      <c r="D8" s="9"/>
      <c r="E8" s="10"/>
      <c r="F8" s="11"/>
      <c r="G8" s="6"/>
    </row>
    <row r="9" spans="2:20" ht="22.5" thickTop="1" thickBot="1" x14ac:dyDescent="0.4">
      <c r="B9" s="2"/>
      <c r="C9" s="44" t="s">
        <v>0</v>
      </c>
      <c r="D9" s="44"/>
      <c r="E9" s="44"/>
      <c r="F9" s="44"/>
      <c r="G9" s="6"/>
    </row>
    <row r="10" spans="2:20" ht="17.25" thickTop="1" thickBot="1" x14ac:dyDescent="0.3">
      <c r="B10" s="2"/>
      <c r="C10" s="48" t="s">
        <v>1</v>
      </c>
      <c r="D10" s="48"/>
      <c r="E10" s="48"/>
      <c r="F10" s="48"/>
      <c r="G10" s="6"/>
    </row>
    <row r="11" spans="2:20" ht="20.25" thickTop="1" thickBot="1" x14ac:dyDescent="0.35">
      <c r="B11" s="2"/>
      <c r="C11" s="8"/>
      <c r="D11" s="9"/>
      <c r="E11" s="10"/>
      <c r="F11" s="11"/>
      <c r="G11" s="6"/>
      <c r="S11" s="42"/>
      <c r="T11" s="42"/>
    </row>
    <row r="12" spans="2:20" ht="20.25" thickTop="1" thickBot="1" x14ac:dyDescent="0.35">
      <c r="B12" s="2"/>
      <c r="C12" s="47" t="s">
        <v>2</v>
      </c>
      <c r="D12" s="47"/>
      <c r="E12" s="47"/>
      <c r="F12" s="47"/>
      <c r="G12" s="6"/>
    </row>
    <row r="13" spans="2:20" ht="20.25" thickTop="1" thickBot="1" x14ac:dyDescent="0.35">
      <c r="B13" s="2"/>
      <c r="C13" s="8"/>
      <c r="D13" s="9"/>
      <c r="E13" s="12"/>
      <c r="F13" s="11"/>
      <c r="G13" s="6"/>
    </row>
    <row r="14" spans="2:20" ht="20.25" thickTop="1" thickBot="1" x14ac:dyDescent="0.35">
      <c r="B14" s="2"/>
      <c r="C14" s="47" t="s">
        <v>3</v>
      </c>
      <c r="D14" s="47"/>
      <c r="E14" s="47"/>
      <c r="F14" s="47"/>
      <c r="G14" s="6"/>
    </row>
    <row r="15" spans="2:20" ht="20.25" thickTop="1" thickBot="1" x14ac:dyDescent="0.35">
      <c r="B15" s="2"/>
      <c r="C15" s="8"/>
      <c r="D15" s="13"/>
      <c r="E15" s="12"/>
      <c r="F15" s="14"/>
      <c r="G15" s="6"/>
    </row>
    <row r="16" spans="2:20" ht="20.25" thickTop="1" thickBot="1" x14ac:dyDescent="0.35">
      <c r="B16" s="2"/>
      <c r="C16" s="8"/>
      <c r="D16" s="13"/>
      <c r="E16" s="12"/>
      <c r="F16" s="14"/>
      <c r="G16" s="6"/>
    </row>
    <row r="17" spans="1:9" ht="20.25" thickTop="1" thickBot="1" x14ac:dyDescent="0.35">
      <c r="B17" s="2"/>
      <c r="C17" s="8"/>
      <c r="D17" s="13"/>
      <c r="E17" s="12"/>
      <c r="F17" s="14"/>
      <c r="G17" s="6"/>
    </row>
    <row r="18" spans="1:9" ht="24.75" customHeight="1" thickTop="1" thickBot="1" x14ac:dyDescent="0.35">
      <c r="B18" s="2"/>
      <c r="C18" s="14"/>
      <c r="D18" s="15"/>
      <c r="E18" s="16"/>
      <c r="F18" s="17"/>
      <c r="G18" s="6"/>
    </row>
    <row r="19" spans="1:9" ht="24.75" customHeight="1" thickTop="1" thickBot="1" x14ac:dyDescent="0.35">
      <c r="B19" s="2"/>
      <c r="C19" s="14"/>
      <c r="D19" s="15"/>
      <c r="E19" s="16"/>
      <c r="F19" s="17"/>
      <c r="G19" s="6"/>
    </row>
    <row r="20" spans="1:9" ht="20.25" thickTop="1" thickBot="1" x14ac:dyDescent="0.35">
      <c r="B20" s="2"/>
      <c r="C20" s="8"/>
      <c r="D20" s="13"/>
      <c r="E20" s="12"/>
      <c r="F20" s="14"/>
      <c r="G20" s="6"/>
    </row>
    <row r="21" spans="1:9" ht="20.25" thickTop="1" thickBot="1" x14ac:dyDescent="0.35">
      <c r="B21" s="2"/>
      <c r="C21" s="8"/>
      <c r="D21" s="13"/>
      <c r="E21" s="12"/>
      <c r="F21" s="14"/>
      <c r="G21" s="6"/>
    </row>
    <row r="22" spans="1:9" ht="20.25" thickTop="1" thickBot="1" x14ac:dyDescent="0.35">
      <c r="B22" s="2"/>
      <c r="C22" s="8"/>
      <c r="D22" s="15"/>
      <c r="E22" s="12"/>
      <c r="F22" s="14"/>
      <c r="G22" s="6"/>
    </row>
    <row r="23" spans="1:9" ht="14.25" thickTop="1" thickBot="1" x14ac:dyDescent="0.25">
      <c r="B23" s="2"/>
      <c r="C23" s="14"/>
      <c r="D23" s="14"/>
      <c r="E23" s="18"/>
      <c r="F23" s="14"/>
      <c r="G23" s="6"/>
    </row>
    <row r="24" spans="1:9" ht="14.25" thickTop="1" thickBot="1" x14ac:dyDescent="0.25">
      <c r="B24" s="2"/>
      <c r="C24" s="19"/>
      <c r="D24" s="19"/>
      <c r="E24" s="19"/>
      <c r="F24" s="19"/>
      <c r="G24" s="6"/>
    </row>
    <row r="25" spans="1:9" ht="4.5" customHeight="1" thickTop="1" x14ac:dyDescent="0.2">
      <c r="B25" s="2"/>
      <c r="C25" s="3" t="s">
        <v>4</v>
      </c>
      <c r="D25" s="3"/>
      <c r="E25" s="3"/>
      <c r="F25" s="3"/>
      <c r="G25" s="6"/>
    </row>
    <row r="26" spans="1:9" s="14" customFormat="1" ht="12.75" customHeight="1" x14ac:dyDescent="0.2">
      <c r="C26" s="20"/>
    </row>
    <row r="27" spans="1:9" ht="15" customHeight="1" x14ac:dyDescent="0.2">
      <c r="A27" s="14"/>
      <c r="B27" s="14"/>
      <c r="C27" s="45"/>
      <c r="D27" s="46"/>
      <c r="E27" s="46"/>
      <c r="F27" s="46"/>
      <c r="G27" s="14"/>
      <c r="H27" s="14"/>
      <c r="I27" s="14"/>
    </row>
    <row r="28" spans="1:9" x14ac:dyDescent="0.2">
      <c r="A28" s="14"/>
      <c r="B28" s="14"/>
      <c r="C28" s="1" t="s">
        <v>5</v>
      </c>
      <c r="D28" s="14"/>
      <c r="E28" s="14"/>
      <c r="F28" s="21"/>
      <c r="G28" s="14"/>
      <c r="H28" s="14"/>
      <c r="I28" s="14"/>
    </row>
    <row r="29" spans="1:9" x14ac:dyDescent="0.2">
      <c r="A29" s="14"/>
      <c r="B29" s="14"/>
      <c r="C29" s="14" t="s">
        <v>6</v>
      </c>
      <c r="D29" s="14"/>
      <c r="E29" s="14"/>
      <c r="F29" s="14"/>
      <c r="G29" s="14"/>
      <c r="H29" s="14"/>
      <c r="I29" s="14"/>
    </row>
  </sheetData>
  <mergeCells count="5">
    <mergeCell ref="C9:F9"/>
    <mergeCell ref="C27:F27"/>
    <mergeCell ref="C12:F12"/>
    <mergeCell ref="C14:F14"/>
    <mergeCell ref="C10:F10"/>
  </mergeCells>
  <phoneticPr fontId="2" type="noConversion"/>
  <printOptions horizontalCentered="1" verticalCentered="1"/>
  <pageMargins left="0.5" right="0.5" top="1" bottom="0.75" header="0.5" footer="0.5"/>
  <pageSetup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P29"/>
  <sheetViews>
    <sheetView workbookViewId="0">
      <selection activeCell="B5" sqref="B5"/>
    </sheetView>
  </sheetViews>
  <sheetFormatPr defaultRowHeight="12.75" x14ac:dyDescent="0.2"/>
  <cols>
    <col min="1" max="1" width="20.85546875" style="22" customWidth="1"/>
    <col min="2" max="10" width="11.28515625" style="22" customWidth="1"/>
    <col min="11" max="16384" width="9.140625" style="22"/>
  </cols>
  <sheetData>
    <row r="1" spans="1:10" ht="18.75" x14ac:dyDescent="0.3">
      <c r="A1" s="51" t="s">
        <v>7</v>
      </c>
      <c r="B1" s="51"/>
      <c r="C1" s="51"/>
      <c r="D1" s="51"/>
      <c r="E1" s="51"/>
      <c r="F1" s="51"/>
      <c r="G1" s="51"/>
      <c r="H1" s="51"/>
      <c r="I1" s="51"/>
      <c r="J1" s="51"/>
    </row>
    <row r="2" spans="1:10" ht="18.75" x14ac:dyDescent="0.3">
      <c r="A2" s="51" t="s">
        <v>8</v>
      </c>
      <c r="B2" s="52"/>
      <c r="C2" s="52"/>
      <c r="D2" s="52"/>
      <c r="E2" s="52"/>
      <c r="F2" s="52"/>
      <c r="G2" s="52"/>
      <c r="H2" s="52"/>
      <c r="I2" s="52"/>
      <c r="J2" s="52"/>
    </row>
    <row r="3" spans="1:10" ht="36.75" customHeight="1" thickBot="1" x14ac:dyDescent="0.25">
      <c r="A3" s="53" t="s">
        <v>9</v>
      </c>
      <c r="B3" s="53"/>
      <c r="C3" s="53"/>
      <c r="D3" s="53"/>
      <c r="E3" s="53"/>
      <c r="F3" s="53"/>
      <c r="G3" s="53"/>
      <c r="H3" s="53"/>
      <c r="I3" s="53"/>
      <c r="J3" s="53"/>
    </row>
    <row r="4" spans="1:10" s="26" customFormat="1" ht="50.25" customHeight="1" thickTop="1" x14ac:dyDescent="0.2">
      <c r="A4" s="23"/>
      <c r="B4" s="24" t="s">
        <v>10</v>
      </c>
      <c r="C4" s="24" t="s">
        <v>11</v>
      </c>
      <c r="D4" s="24" t="s">
        <v>12</v>
      </c>
      <c r="E4" s="24" t="s">
        <v>13</v>
      </c>
      <c r="F4" s="24" t="s">
        <v>14</v>
      </c>
      <c r="G4" s="24" t="s">
        <v>15</v>
      </c>
      <c r="H4" s="24" t="s">
        <v>16</v>
      </c>
      <c r="I4" s="24" t="s">
        <v>17</v>
      </c>
      <c r="J4" s="25" t="s">
        <v>18</v>
      </c>
    </row>
    <row r="5" spans="1:10" s="31" customFormat="1" ht="19.5" customHeight="1" x14ac:dyDescent="0.2">
      <c r="A5" s="27" t="s">
        <v>19</v>
      </c>
      <c r="B5" s="28">
        <v>330</v>
      </c>
      <c r="C5" s="28">
        <v>173</v>
      </c>
      <c r="D5" s="29">
        <f>C5/B5</f>
        <v>0.52424242424242429</v>
      </c>
      <c r="E5" s="28">
        <v>0</v>
      </c>
      <c r="F5" s="29">
        <f>E5/B5</f>
        <v>0</v>
      </c>
      <c r="G5" s="28">
        <v>8</v>
      </c>
      <c r="H5" s="29">
        <f>G5/B5</f>
        <v>2.4242424242424242E-2</v>
      </c>
      <c r="I5" s="28">
        <v>139</v>
      </c>
      <c r="J5" s="30">
        <f>B5/I5</f>
        <v>2.3741007194244603</v>
      </c>
    </row>
    <row r="6" spans="1:10" s="31" customFormat="1" ht="19.5" customHeight="1" x14ac:dyDescent="0.2">
      <c r="A6" s="27" t="s">
        <v>20</v>
      </c>
      <c r="B6" s="28">
        <v>1572</v>
      </c>
      <c r="C6" s="28">
        <v>465</v>
      </c>
      <c r="D6" s="29">
        <f t="shared" ref="D6:D21" si="0">C6/B6</f>
        <v>0.29580152671755727</v>
      </c>
      <c r="E6" s="28">
        <v>0</v>
      </c>
      <c r="F6" s="29">
        <f t="shared" ref="F6:F21" si="1">E6/B6</f>
        <v>0</v>
      </c>
      <c r="G6" s="28">
        <v>11</v>
      </c>
      <c r="H6" s="29">
        <f t="shared" ref="H6:H21" si="2">G6/B6</f>
        <v>6.9974554707379136E-3</v>
      </c>
      <c r="I6" s="28">
        <v>719</v>
      </c>
      <c r="J6" s="30">
        <f t="shared" ref="J6:J21" si="3">B6/I6</f>
        <v>2.1863699582753826</v>
      </c>
    </row>
    <row r="7" spans="1:10" s="31" customFormat="1" ht="19.5" customHeight="1" x14ac:dyDescent="0.2">
      <c r="A7" s="27" t="s">
        <v>21</v>
      </c>
      <c r="B7" s="28">
        <v>1174</v>
      </c>
      <c r="C7" s="28">
        <v>328</v>
      </c>
      <c r="D7" s="29">
        <f t="shared" si="0"/>
        <v>0.27938671209540034</v>
      </c>
      <c r="E7" s="28">
        <v>0</v>
      </c>
      <c r="F7" s="29">
        <f t="shared" si="1"/>
        <v>0</v>
      </c>
      <c r="G7" s="28">
        <v>18</v>
      </c>
      <c r="H7" s="29">
        <f t="shared" si="2"/>
        <v>1.5332197614991482E-2</v>
      </c>
      <c r="I7" s="28">
        <v>582</v>
      </c>
      <c r="J7" s="30">
        <f t="shared" si="3"/>
        <v>2.0171821305841924</v>
      </c>
    </row>
    <row r="8" spans="1:10" s="31" customFormat="1" ht="19.5" customHeight="1" x14ac:dyDescent="0.2">
      <c r="A8" s="27" t="s">
        <v>22</v>
      </c>
      <c r="B8" s="28">
        <v>864</v>
      </c>
      <c r="C8" s="28">
        <v>429</v>
      </c>
      <c r="D8" s="29">
        <f t="shared" si="0"/>
        <v>0.49652777777777779</v>
      </c>
      <c r="E8" s="28">
        <v>0</v>
      </c>
      <c r="F8" s="29">
        <f t="shared" si="1"/>
        <v>0</v>
      </c>
      <c r="G8" s="28">
        <v>26</v>
      </c>
      <c r="H8" s="29">
        <f t="shared" si="2"/>
        <v>3.0092592592592591E-2</v>
      </c>
      <c r="I8" s="28">
        <v>302</v>
      </c>
      <c r="J8" s="30">
        <f t="shared" si="3"/>
        <v>2.8609271523178808</v>
      </c>
    </row>
    <row r="9" spans="1:10" s="31" customFormat="1" ht="19.5" customHeight="1" x14ac:dyDescent="0.2">
      <c r="A9" s="27" t="s">
        <v>23</v>
      </c>
      <c r="B9" s="28">
        <v>217</v>
      </c>
      <c r="C9" s="28">
        <v>85</v>
      </c>
      <c r="D9" s="29">
        <f t="shared" si="0"/>
        <v>0.39170506912442399</v>
      </c>
      <c r="E9" s="28">
        <v>0</v>
      </c>
      <c r="F9" s="29">
        <f t="shared" si="1"/>
        <v>0</v>
      </c>
      <c r="G9" s="28">
        <v>3</v>
      </c>
      <c r="H9" s="29">
        <f t="shared" si="2"/>
        <v>1.3824884792626729E-2</v>
      </c>
      <c r="I9" s="28">
        <v>94</v>
      </c>
      <c r="J9" s="30">
        <f t="shared" si="3"/>
        <v>2.3085106382978724</v>
      </c>
    </row>
    <row r="10" spans="1:10" s="31" customFormat="1" ht="19.5" customHeight="1" x14ac:dyDescent="0.2">
      <c r="A10" s="27" t="s">
        <v>24</v>
      </c>
      <c r="B10" s="28">
        <v>2149</v>
      </c>
      <c r="C10" s="28">
        <v>911</v>
      </c>
      <c r="D10" s="29">
        <f t="shared" si="0"/>
        <v>0.42391810144253139</v>
      </c>
      <c r="E10" s="28">
        <v>1</v>
      </c>
      <c r="F10" s="29">
        <f t="shared" si="1"/>
        <v>4.6533271288971617E-4</v>
      </c>
      <c r="G10" s="28">
        <v>70</v>
      </c>
      <c r="H10" s="29">
        <f t="shared" si="2"/>
        <v>3.2573289902280131E-2</v>
      </c>
      <c r="I10" s="28">
        <v>870</v>
      </c>
      <c r="J10" s="30">
        <f t="shared" si="3"/>
        <v>2.4701149425287356</v>
      </c>
    </row>
    <row r="11" spans="1:10" s="31" customFormat="1" ht="19.5" customHeight="1" x14ac:dyDescent="0.2">
      <c r="A11" s="27" t="s">
        <v>25</v>
      </c>
      <c r="B11" s="28">
        <v>305</v>
      </c>
      <c r="C11" s="28">
        <v>79</v>
      </c>
      <c r="D11" s="29">
        <f t="shared" si="0"/>
        <v>0.25901639344262295</v>
      </c>
      <c r="E11" s="28">
        <v>0</v>
      </c>
      <c r="F11" s="29">
        <f t="shared" si="1"/>
        <v>0</v>
      </c>
      <c r="G11" s="28">
        <v>10</v>
      </c>
      <c r="H11" s="29">
        <f t="shared" si="2"/>
        <v>3.2786885245901641E-2</v>
      </c>
      <c r="I11" s="28">
        <v>154</v>
      </c>
      <c r="J11" s="30">
        <f t="shared" si="3"/>
        <v>1.9805194805194806</v>
      </c>
    </row>
    <row r="12" spans="1:10" s="31" customFormat="1" ht="19.5" customHeight="1" x14ac:dyDescent="0.2">
      <c r="A12" s="27" t="s">
        <v>26</v>
      </c>
      <c r="B12" s="28">
        <v>1036</v>
      </c>
      <c r="C12" s="28">
        <v>456</v>
      </c>
      <c r="D12" s="29">
        <f t="shared" si="0"/>
        <v>0.44015444015444016</v>
      </c>
      <c r="E12" s="28">
        <v>0</v>
      </c>
      <c r="F12" s="29">
        <f t="shared" si="1"/>
        <v>0</v>
      </c>
      <c r="G12" s="28">
        <v>36</v>
      </c>
      <c r="H12" s="29">
        <f t="shared" si="2"/>
        <v>3.4749034749034749E-2</v>
      </c>
      <c r="I12" s="28">
        <v>451</v>
      </c>
      <c r="J12" s="30">
        <f t="shared" si="3"/>
        <v>2.2971175166297115</v>
      </c>
    </row>
    <row r="13" spans="1:10" s="31" customFormat="1" ht="19.5" customHeight="1" x14ac:dyDescent="0.2">
      <c r="A13" s="27" t="s">
        <v>27</v>
      </c>
      <c r="B13" s="28">
        <v>461</v>
      </c>
      <c r="C13" s="28">
        <v>152</v>
      </c>
      <c r="D13" s="29">
        <f t="shared" si="0"/>
        <v>0.32971800433839482</v>
      </c>
      <c r="E13" s="28">
        <v>0</v>
      </c>
      <c r="F13" s="29">
        <f t="shared" si="1"/>
        <v>0</v>
      </c>
      <c r="G13" s="28">
        <v>10</v>
      </c>
      <c r="H13" s="29">
        <f t="shared" si="2"/>
        <v>2.1691973969631236E-2</v>
      </c>
      <c r="I13" s="28">
        <v>215</v>
      </c>
      <c r="J13" s="30">
        <f t="shared" si="3"/>
        <v>2.1441860465116278</v>
      </c>
    </row>
    <row r="14" spans="1:10" s="31" customFormat="1" ht="19.5" customHeight="1" x14ac:dyDescent="0.2">
      <c r="A14" s="27" t="s">
        <v>28</v>
      </c>
      <c r="B14" s="28">
        <v>1270</v>
      </c>
      <c r="C14" s="28">
        <v>404</v>
      </c>
      <c r="D14" s="29">
        <f t="shared" si="0"/>
        <v>0.31811023622047246</v>
      </c>
      <c r="E14" s="28">
        <v>0</v>
      </c>
      <c r="F14" s="29">
        <f t="shared" si="1"/>
        <v>0</v>
      </c>
      <c r="G14" s="28">
        <v>24</v>
      </c>
      <c r="H14" s="29">
        <f t="shared" si="2"/>
        <v>1.889763779527559E-2</v>
      </c>
      <c r="I14" s="28">
        <v>586</v>
      </c>
      <c r="J14" s="30">
        <f t="shared" si="3"/>
        <v>2.1672354948805461</v>
      </c>
    </row>
    <row r="15" spans="1:10" s="31" customFormat="1" ht="19.5" customHeight="1" x14ac:dyDescent="0.2">
      <c r="A15" s="27" t="s">
        <v>29</v>
      </c>
      <c r="B15" s="28">
        <v>1197</v>
      </c>
      <c r="C15" s="28">
        <v>405</v>
      </c>
      <c r="D15" s="29">
        <f t="shared" si="0"/>
        <v>0.33834586466165412</v>
      </c>
      <c r="E15" s="28">
        <v>0</v>
      </c>
      <c r="F15" s="29">
        <f t="shared" si="1"/>
        <v>0</v>
      </c>
      <c r="G15" s="28">
        <v>19</v>
      </c>
      <c r="H15" s="29">
        <f t="shared" si="2"/>
        <v>1.5873015873015872E-2</v>
      </c>
      <c r="I15" s="28">
        <v>614</v>
      </c>
      <c r="J15" s="30">
        <f t="shared" si="3"/>
        <v>1.9495114006514658</v>
      </c>
    </row>
    <row r="16" spans="1:10" s="31" customFormat="1" ht="19.5" customHeight="1" x14ac:dyDescent="0.2">
      <c r="A16" s="27" t="s">
        <v>30</v>
      </c>
      <c r="B16" s="28">
        <v>1913</v>
      </c>
      <c r="C16" s="28">
        <v>731</v>
      </c>
      <c r="D16" s="29">
        <f t="shared" si="0"/>
        <v>0.38212232096184007</v>
      </c>
      <c r="E16" s="28">
        <v>0</v>
      </c>
      <c r="F16" s="29">
        <f t="shared" si="1"/>
        <v>0</v>
      </c>
      <c r="G16" s="28">
        <v>44</v>
      </c>
      <c r="H16" s="29">
        <f t="shared" si="2"/>
        <v>2.3000522739153161E-2</v>
      </c>
      <c r="I16" s="28">
        <v>845</v>
      </c>
      <c r="J16" s="30">
        <f t="shared" si="3"/>
        <v>2.2639053254437869</v>
      </c>
    </row>
    <row r="17" spans="1:16" s="31" customFormat="1" ht="19.5" customHeight="1" x14ac:dyDescent="0.2">
      <c r="A17" s="27" t="s">
        <v>31</v>
      </c>
      <c r="B17" s="28">
        <v>1735</v>
      </c>
      <c r="C17" s="28">
        <v>680</v>
      </c>
      <c r="D17" s="29">
        <f t="shared" si="0"/>
        <v>0.39193083573487031</v>
      </c>
      <c r="E17" s="28">
        <v>0</v>
      </c>
      <c r="F17" s="29">
        <f t="shared" si="1"/>
        <v>0</v>
      </c>
      <c r="G17" s="28">
        <v>31</v>
      </c>
      <c r="H17" s="29">
        <f t="shared" si="2"/>
        <v>1.7867435158501442E-2</v>
      </c>
      <c r="I17" s="28">
        <v>744</v>
      </c>
      <c r="J17" s="30">
        <f t="shared" si="3"/>
        <v>2.331989247311828</v>
      </c>
    </row>
    <row r="18" spans="1:16" s="31" customFormat="1" ht="19.5" customHeight="1" x14ac:dyDescent="0.2">
      <c r="A18" s="27" t="s">
        <v>32</v>
      </c>
      <c r="B18" s="28">
        <v>787</v>
      </c>
      <c r="C18" s="28">
        <v>280</v>
      </c>
      <c r="D18" s="29">
        <f t="shared" si="0"/>
        <v>0.35578144853875476</v>
      </c>
      <c r="E18" s="28">
        <v>0</v>
      </c>
      <c r="F18" s="29">
        <f t="shared" si="1"/>
        <v>0</v>
      </c>
      <c r="G18" s="28">
        <v>18</v>
      </c>
      <c r="H18" s="29">
        <f t="shared" si="2"/>
        <v>2.2871664548919948E-2</v>
      </c>
      <c r="I18" s="28">
        <v>374</v>
      </c>
      <c r="J18" s="30">
        <f t="shared" si="3"/>
        <v>2.1042780748663104</v>
      </c>
    </row>
    <row r="19" spans="1:16" s="31" customFormat="1" ht="19.5" customHeight="1" x14ac:dyDescent="0.2">
      <c r="A19" s="27" t="s">
        <v>33</v>
      </c>
      <c r="B19" s="28">
        <v>1200</v>
      </c>
      <c r="C19" s="28">
        <v>378</v>
      </c>
      <c r="D19" s="29">
        <f t="shared" si="0"/>
        <v>0.315</v>
      </c>
      <c r="E19" s="28">
        <v>0</v>
      </c>
      <c r="F19" s="29">
        <f t="shared" si="1"/>
        <v>0</v>
      </c>
      <c r="G19" s="28">
        <v>16</v>
      </c>
      <c r="H19" s="29">
        <f t="shared" si="2"/>
        <v>1.3333333333333334E-2</v>
      </c>
      <c r="I19" s="28">
        <v>555</v>
      </c>
      <c r="J19" s="30">
        <f t="shared" si="3"/>
        <v>2.1621621621621623</v>
      </c>
    </row>
    <row r="20" spans="1:16" s="31" customFormat="1" ht="19.5" customHeight="1" thickBot="1" x14ac:dyDescent="0.25">
      <c r="A20" s="32" t="s">
        <v>34</v>
      </c>
      <c r="B20" s="33">
        <v>1609</v>
      </c>
      <c r="C20" s="33">
        <v>592</v>
      </c>
      <c r="D20" s="34">
        <f t="shared" si="0"/>
        <v>0.36793039154754503</v>
      </c>
      <c r="E20" s="33">
        <v>0</v>
      </c>
      <c r="F20" s="34">
        <f t="shared" si="1"/>
        <v>0</v>
      </c>
      <c r="G20" s="33">
        <v>15</v>
      </c>
      <c r="H20" s="34">
        <f t="shared" si="2"/>
        <v>9.322560596643879E-3</v>
      </c>
      <c r="I20" s="33">
        <v>709</v>
      </c>
      <c r="J20" s="35">
        <f t="shared" si="3"/>
        <v>2.2693935119887163</v>
      </c>
    </row>
    <row r="21" spans="1:16" s="31" customFormat="1" ht="19.5" customHeight="1" thickBot="1" x14ac:dyDescent="0.25">
      <c r="A21" s="36" t="s">
        <v>35</v>
      </c>
      <c r="B21" s="37">
        <v>17819</v>
      </c>
      <c r="C21" s="37">
        <v>6548</v>
      </c>
      <c r="D21" s="38">
        <f t="shared" si="0"/>
        <v>0.36747292216173749</v>
      </c>
      <c r="E21" s="37">
        <v>1</v>
      </c>
      <c r="F21" s="38">
        <f t="shared" si="1"/>
        <v>5.611987204669173E-5</v>
      </c>
      <c r="G21" s="37">
        <v>359</v>
      </c>
      <c r="H21" s="38">
        <f t="shared" si="2"/>
        <v>2.0147034064762332E-2</v>
      </c>
      <c r="I21" s="37">
        <v>7953</v>
      </c>
      <c r="J21" s="39">
        <f t="shared" si="3"/>
        <v>2.2405381616999875</v>
      </c>
    </row>
    <row r="22" spans="1:16" ht="13.5" thickTop="1" x14ac:dyDescent="0.2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6" x14ac:dyDescent="0.2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6" x14ac:dyDescent="0.2">
      <c r="A24" s="49"/>
      <c r="B24" s="50"/>
      <c r="C24" s="50"/>
      <c r="D24" s="50"/>
      <c r="E24" s="50"/>
      <c r="F24" s="50"/>
      <c r="G24" s="50"/>
      <c r="H24" s="50"/>
      <c r="I24" s="50"/>
      <c r="J24" s="50"/>
    </row>
    <row r="25" spans="1:16" x14ac:dyDescent="0.2">
      <c r="A25" s="49"/>
      <c r="B25" s="50"/>
      <c r="C25" s="50"/>
      <c r="D25" s="50"/>
      <c r="E25" s="50"/>
      <c r="F25" s="50"/>
      <c r="G25" s="50"/>
      <c r="H25" s="50"/>
      <c r="I25" s="50"/>
      <c r="J25" s="50"/>
      <c r="L25" s="40"/>
    </row>
    <row r="26" spans="1:16" x14ac:dyDescent="0.2">
      <c r="A26" s="43"/>
      <c r="B26" s="43"/>
      <c r="C26" s="43"/>
      <c r="D26" s="43"/>
      <c r="E26" s="43"/>
      <c r="F26" s="43"/>
      <c r="G26" s="43"/>
      <c r="H26" s="43"/>
      <c r="I26" s="43"/>
      <c r="J26" s="43"/>
    </row>
    <row r="29" spans="1:16" x14ac:dyDescent="0.2">
      <c r="K29" s="43"/>
      <c r="L29" s="43"/>
      <c r="M29" s="43"/>
      <c r="N29" s="43"/>
      <c r="O29" s="43"/>
      <c r="P29" s="43"/>
    </row>
  </sheetData>
  <mergeCells count="5">
    <mergeCell ref="A24:J24"/>
    <mergeCell ref="A25:J25"/>
    <mergeCell ref="A1:J1"/>
    <mergeCell ref="A2:J2"/>
    <mergeCell ref="A3:J3"/>
  </mergeCells>
  <phoneticPr fontId="2" type="noConversion"/>
  <printOptions horizontalCentered="1" verticalCentered="1"/>
  <pageMargins left="0.5" right="0.5" top="0.79" bottom="0.75" header="0.5" footer="0.5"/>
  <pageSetup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LongProperties xmlns="http://schemas.microsoft.com/office/2006/metadata/longProperties"/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739B83D9EC05746835EEFEAC1333386" ma:contentTypeVersion="9" ma:contentTypeDescription="Create a new document." ma:contentTypeScope="" ma:versionID="006ba3e599dabd0635471657cdb3bfc3">
  <xsd:schema xmlns:xsd="http://www.w3.org/2001/XMLSchema" xmlns:xs="http://www.w3.org/2001/XMLSchema" xmlns:p="http://schemas.microsoft.com/office/2006/metadata/properties" xmlns:ns2="a543ae4e-6060-48c8-a421-709023b87e3c" xmlns:ns3="b72976aa-e7d9-498e-b08a-d3d9e47e4056" targetNamespace="http://schemas.microsoft.com/office/2006/metadata/properties" ma:root="true" ma:fieldsID="4314587907e6f5a278d5334c3fd06d7f" ns2:_="" ns3:_="">
    <xsd:import namespace="a543ae4e-6060-48c8-a421-709023b87e3c"/>
    <xsd:import namespace="b72976aa-e7d9-498e-b08a-d3d9e47e40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43ae4e-6060-48c8-a421-709023b87e3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2976aa-e7d9-498e-b08a-d3d9e47e4056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CE87E84-29E6-4647-8621-C54E5AA104D0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485D1F67-5005-4E55-B115-D4AC0C5B8BE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0C50F84-039E-4C52-9FD7-BC07F2566F6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543ae4e-6060-48c8-a421-709023b87e3c"/>
    <ds:schemaRef ds:uri="b72976aa-e7d9-498e-b08a-d3d9e47e40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Cover Sheet</vt:lpstr>
      <vt:lpstr>1 RES Summary</vt:lpstr>
      <vt:lpstr>'1 RES Summary'!Print_Area</vt:lpstr>
      <vt:lpstr>'Cover Sheet'!Print_Area</vt:lpstr>
    </vt:vector>
  </TitlesOfParts>
  <Manager/>
  <Company>DCS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Job Seeker Summary</dc:title>
  <dc:subject/>
  <dc:creator>TBruce</dc:creator>
  <cp:keywords/>
  <dc:description/>
  <cp:lastModifiedBy>Martone, Deb</cp:lastModifiedBy>
  <cp:revision/>
  <dcterms:created xsi:type="dcterms:W3CDTF">2005-11-01T20:57:08Z</dcterms:created>
  <dcterms:modified xsi:type="dcterms:W3CDTF">2021-01-21T15:32:44Z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Boucher, Joan (DWD)</vt:lpwstr>
  </property>
  <property fmtid="{D5CDD505-2E9C-101B-9397-08002B2CF9AE}" pid="3" name="Order">
    <vt:lpwstr>18857200.0000000</vt:lpwstr>
  </property>
  <property fmtid="{D5CDD505-2E9C-101B-9397-08002B2CF9AE}" pid="4" name="display_urn:schemas-microsoft-com:office:office#Author">
    <vt:lpwstr>Boucher, Joan (DWD)</vt:lpwstr>
  </property>
</Properties>
</file>