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1 Reports/FY21 Q2 12312020/"/>
    </mc:Choice>
  </mc:AlternateContent>
  <bookViews>
    <workbookView xWindow="-15" yWindow="-15" windowWidth="24210" windowHeight="11640" tabRatio="926" firstSheet="10" activeTab="15"/>
  </bookViews>
  <sheets>
    <sheet name="Cover" sheetId="34" r:id="rId1"/>
    <sheet name="1 Adult EE Q2" sheetId="4" r:id="rId2"/>
    <sheet name="2 Adult EE Q4" sheetId="38" r:id="rId3"/>
    <sheet name="3 Adult Median Earnings" sheetId="39" r:id="rId4"/>
    <sheet name="4 Adult Credential" sheetId="40" r:id="rId5"/>
    <sheet name="5 Adult Skill Gain" sheetId="24" r:id="rId6"/>
    <sheet name="6 DW EE Q2" sheetId="41" r:id="rId7"/>
    <sheet name="7 DW EE Q4" sheetId="42" r:id="rId8"/>
    <sheet name="8 DW Median Earnings" sheetId="43" r:id="rId9"/>
    <sheet name="9 DW Credential" sheetId="44" r:id="rId10"/>
    <sheet name="10 DW Skill Gain" sheetId="45" r:id="rId11"/>
    <sheet name="11 Youth EE_Educ Q2" sheetId="46" r:id="rId12"/>
    <sheet name="12 Youth EE_Educ Q4" sheetId="47" r:id="rId13"/>
    <sheet name="13 Youth Median Earnings" sheetId="48" r:id="rId14"/>
    <sheet name="14 Youth Credential" sheetId="49" r:id="rId15"/>
    <sheet name="15 Youth Skill Gain" sheetId="50" r:id="rId16"/>
  </sheets>
  <definedNames>
    <definedName name="_xlnm.Print_Area" localSheetId="1">'1 Adult EE Q2'!$A$1:$J$27</definedName>
    <definedName name="_xlnm.Print_Area" localSheetId="10">'10 DW Skill Gain'!$A$1:$K$25</definedName>
    <definedName name="_xlnm.Print_Area" localSheetId="11">'11 Youth EE_Educ Q2'!$A$1:$J$27</definedName>
    <definedName name="_xlnm.Print_Area" localSheetId="12">'12 Youth EE_Educ Q4'!$A$1:$J$27</definedName>
    <definedName name="_xlnm.Print_Area" localSheetId="13">'13 Youth Median Earnings'!$A$1:$J$27</definedName>
    <definedName name="_xlnm.Print_Area" localSheetId="14">'14 Youth Credential'!$A$1:$J$27</definedName>
    <definedName name="_xlnm.Print_Area" localSheetId="15">'15 Youth Skill Gain'!$A$1:$K$25</definedName>
    <definedName name="_xlnm.Print_Area" localSheetId="2">'2 Adult EE Q4'!$A$1:$J$27</definedName>
    <definedName name="_xlnm.Print_Area" localSheetId="3">'3 Adult Median Earnings'!$A$1:$J$27</definedName>
    <definedName name="_xlnm.Print_Area" localSheetId="4">'4 Adult Credential'!$A$1:$J$27</definedName>
    <definedName name="_xlnm.Print_Area" localSheetId="5">'5 Adult Skill Gain'!$A$1:$K$25</definedName>
    <definedName name="_xlnm.Print_Area" localSheetId="6">'6 DW EE Q2'!$A$1:$J$27</definedName>
    <definedName name="_xlnm.Print_Area" localSheetId="7">'7 DW EE Q4'!$A$1:$J$27</definedName>
    <definedName name="_xlnm.Print_Area" localSheetId="8">'8 DW Median Earnings'!$A$1:$J$27</definedName>
    <definedName name="_xlnm.Print_Area" localSheetId="9">'9 DW Credential'!$A$1:$J$27</definedName>
    <definedName name="_xlnm.Print_Area" localSheetId="0">Cover!$A$1:$N$31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9" l="1"/>
  <c r="A2" i="48"/>
  <c r="A2" i="47"/>
  <c r="A2" i="46"/>
  <c r="A2" i="50" s="1"/>
  <c r="A2" i="45"/>
  <c r="A2" i="44"/>
  <c r="A2" i="43"/>
  <c r="A2" i="42"/>
  <c r="A2" i="41"/>
  <c r="A2" i="24"/>
  <c r="A2" i="40"/>
  <c r="A2" i="39"/>
  <c r="A2" i="38"/>
  <c r="A1" i="50"/>
  <c r="A1" i="45"/>
  <c r="A1" i="24"/>
</calcChain>
</file>

<file path=xl/sharedStrings.xml><?xml version="1.0" encoding="utf-8"?>
<sst xmlns="http://schemas.openxmlformats.org/spreadsheetml/2006/main" count="503" uniqueCount="94">
  <si>
    <t>TAB 11 - WIOA TITLE I PERFORMANCE SUMMARY</t>
  </si>
  <si>
    <t>ADULT MEASURES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</si>
  <si>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</si>
  <si>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</si>
  <si>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</si>
  <si>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</si>
  <si>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</si>
  <si>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DISLOCATED WORKER MEASURES</t>
  </si>
  <si>
    <t>Chart 6 - Entered Employment Q2</t>
  </si>
  <si>
    <t>Chart 7 - Entered Employment Q4</t>
  </si>
  <si>
    <t>Chart 8 - Median Earnings</t>
  </si>
  <si>
    <t>Chart 9 - Credential Attainment</t>
  </si>
  <si>
    <t>Chart 10 - Measurable Skill Gain</t>
  </si>
  <si>
    <t>YOUTH MEASURES</t>
  </si>
  <si>
    <t>Chart 11 - Entered Employment/Education Q2</t>
  </si>
  <si>
    <t>Chart 12 - Entered Employment/Education Q4</t>
  </si>
  <si>
    <t>Chart 13 - Median Earnings</t>
  </si>
  <si>
    <t>Chart 14 - Credential Attainment</t>
  </si>
  <si>
    <t>Chart 15 - Measurable Skill Gain</t>
  </si>
  <si>
    <t>Data Source:  WIOA Title I Quarterly Report Data (ETA 9172 PIRL)</t>
  </si>
  <si>
    <t>Compiled by MassHire Department of Career Services</t>
  </si>
  <si>
    <t>TAB 11 - WIOA TITLE I PERFORMANCE MEASURES</t>
  </si>
  <si>
    <t>CHART 1 - ADULT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</si>
  <si>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</si>
  <si>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</si>
  <si>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</si>
  <si>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</si>
  <si>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</si>
  <si>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</si>
  <si>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</si>
  <si>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</si>
  <si>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Local
Goal</t>
  </si>
  <si>
    <t>[J=I/H]
Percent of
Local 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</si>
  <si>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</si>
  <si>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</si>
  <si>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</si>
  <si>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</si>
  <si>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</si>
  <si>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</si>
  <si>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</si>
  <si>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</si>
  <si>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</si>
  <si>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</si>
  <si>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</si>
  <si>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</si>
  <si>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</si>
  <si>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</si>
  <si>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</si>
  <si>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</si>
  <si>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</si>
  <si>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Notes: Title I Performance is calculated by matching exiters in the cohort period.</t>
  </si>
  <si>
    <t>Entered Employment Rate is based on the number of matches (earnings &gt; 0) in the second quarter following program exit.</t>
  </si>
  <si>
    <t>For individuals not found in wage records, supplemental data on post-program employment is drawn from employment follow-up data recorded in MOSES.</t>
  </si>
  <si>
    <t>Performance Data are based on a rolling four quarter period, refer to Tab 13 to see report period cohorts.</t>
  </si>
  <si>
    <t>CHART 2 - ADULT ENTERED EMPLOYMENT RATE IN FOURTH (4th) QUARTER AFTER EXIT</t>
  </si>
  <si>
    <t>[G=E+F]
Total Q4 Entered
Employments</t>
  </si>
  <si>
    <t>[H=G/D]
Q4 Entered
Employment
Rate</t>
  </si>
  <si>
    <t>Entered Employment Rate is based on the number of matches (earnings &gt; 0) in the fourth quarter following program exit.</t>
  </si>
  <si>
    <t>CHART 3 - ADULT MEDIAN EARNINGS IN THE SECOND QUARTER AFTER EXIT</t>
  </si>
  <si>
    <t>[G=E+F]
Total Q2
Employments</t>
  </si>
  <si>
    <t>[H]
Q2
Median
Earnings</t>
  </si>
  <si>
    <t>CHART 4 - ADULT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</si>
  <si>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</si>
  <si>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</si>
  <si>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</si>
  <si>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</si>
  <si>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ADULT MEASUREABLE SKILL GAIN</t>
  </si>
  <si>
    <t>[B]
Adjusted 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</si>
  <si>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</si>
  <si>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</si>
  <si>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</si>
  <si>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</si>
  <si>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</si>
  <si>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</si>
  <si>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</si>
  <si>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</si>
  <si>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</si>
  <si>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</si>
  <si>
    <t>CHART 6 - DISLOCATED WORKER ENTERED EMPLOYMENT RATE IN SECOND (2nd) QUARTER AFTER EXIT</t>
  </si>
  <si>
    <t>CHART 7 - DISLOCATED WORKER ENTERED EMPLOYMENT RATE IN FOURTH (4th) QUARTER AFTER EXIT</t>
  </si>
  <si>
    <t>CHART 8 - DISLOCATED WORKER MEDIAN EARNINGS IN THE SECOND QUARTER AFTER EXIT</t>
  </si>
  <si>
    <t>CHART 9 - DISLOCATED WORKER CREDENTIAL ATTAINMENT</t>
  </si>
  <si>
    <t>CHART 10 - DISLOCATED WORKER MEASUREABLE SKILL GAIN</t>
  </si>
  <si>
    <t>CHART 11 - YOUTH ENTERED EMPLOYMENT/EDUCATION RATE IN SECOND (2nd) QUARTER AFTER EXIT</t>
  </si>
  <si>
    <t>[F]
Number of
Supplemental
EE/Educ</t>
  </si>
  <si>
    <t>[G=E+F]
Total Q2 EE/Educ</t>
  </si>
  <si>
    <t>[H=G/D]
Q2 EE/Educ
Rate</t>
  </si>
  <si>
    <t>CHART 12 - YOUTH ENTERED EMPLOYMENT/EDUCATION RATE IN FOURTH (4th) QUARTER AFTER EXIT</t>
  </si>
  <si>
    <t>[G=E+F]
Total Q4 EE/Educ</t>
  </si>
  <si>
    <t>[H=G/D]
Q4 EE/Educ
Rate</t>
  </si>
  <si>
    <t>CHART 13 - YOUTH MEDIAN EARNINGS IN THE SECOND QUARTER AFTER EXIT</t>
  </si>
  <si>
    <t>CHART 14 - YOUTH CREDENTIAL ATTAINMENT</t>
  </si>
  <si>
    <t>CHART 15 - YOUTH MEASUREABLE SKILL GAIN</t>
  </si>
  <si>
    <t>FY21 QUARTER ENDING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</si>
</sst>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4"/>
      <name val="Arial"/>
      <family val="2"/>
    </font>
    <font>
      <i/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Times New Roman"/>
      <family val="1"/>
    </font>
    <font>
      <sz val="7"/>
      <name val="Arial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Border="1" applyAlignment="1"/>
    <xf numFmtId="0" fontId="6" fillId="0" borderId="0" xfId="0" applyFont="1"/>
    <xf numFmtId="0" fontId="2" fillId="0" borderId="6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9" fontId="2" fillId="0" borderId="18" xfId="0" applyNumberFormat="1" applyFont="1" applyFill="1" applyBorder="1" applyAlignment="1">
      <alignment horizontal="center" vertical="center"/>
    </xf>
    <xf numFmtId="9" fontId="2" fillId="0" borderId="1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9" fontId="4" fillId="0" borderId="1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9" fontId="4" fillId="0" borderId="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" fontId="2" fillId="0" borderId="2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6" fontId="0" fillId="0" borderId="0" xfId="0" applyNumberFormat="1" applyBorder="1" applyAlignme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0" xfId="0" applyFont="1" applyBorder="1"/>
    <xf numFmtId="0" fontId="2" fillId="0" borderId="19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" fontId="2" fillId="0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1" fontId="2" fillId="0" borderId="26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 indent="1"/>
    </xf>
    <xf numFmtId="164" fontId="4" fillId="0" borderId="18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9" fontId="2" fillId="0" borderId="38" xfId="4" applyNumberFormat="1" applyFont="1" applyFill="1" applyBorder="1" applyAlignment="1">
      <alignment horizontal="center" vertical="center"/>
    </xf>
    <xf numFmtId="169" fontId="2" fillId="0" borderId="39" xfId="4" applyNumberFormat="1" applyFont="1" applyFill="1" applyBorder="1" applyAlignment="1">
      <alignment horizontal="center" vertical="center"/>
    </xf>
    <xf numFmtId="169" fontId="2" fillId="0" borderId="44" xfId="4" applyNumberFormat="1" applyFont="1" applyFill="1" applyBorder="1" applyAlignment="1">
      <alignment horizontal="center" vertical="center"/>
    </xf>
    <xf numFmtId="169" fontId="4" fillId="0" borderId="7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7" fontId="2" fillId="0" borderId="46" xfId="4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" fontId="4" fillId="0" borderId="36" xfId="0" applyNumberFormat="1" applyFont="1" applyFill="1" applyBorder="1" applyAlignment="1">
      <alignment horizontal="center" vertical="center"/>
    </xf>
    <xf numFmtId="1" fontId="4" fillId="0" borderId="37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67" fontId="4" fillId="0" borderId="36" xfId="4" applyNumberFormat="1" applyFont="1" applyFill="1" applyBorder="1" applyAlignment="1">
      <alignment horizontal="center" vertical="center"/>
    </xf>
    <xf numFmtId="168" fontId="2" fillId="0" borderId="38" xfId="4" applyNumberFormat="1" applyFont="1" applyFill="1" applyBorder="1" applyAlignment="1">
      <alignment horizontal="center" vertical="center"/>
    </xf>
    <xf numFmtId="168" fontId="2" fillId="0" borderId="46" xfId="4" applyNumberFormat="1" applyFont="1" applyFill="1" applyBorder="1" applyAlignment="1">
      <alignment horizontal="center" vertical="center"/>
    </xf>
    <xf numFmtId="167" fontId="2" fillId="0" borderId="47" xfId="4" applyNumberFormat="1" applyFont="1" applyFill="1" applyBorder="1" applyAlignment="1">
      <alignment horizontal="center" vertical="center"/>
    </xf>
    <xf numFmtId="168" fontId="2" fillId="0" borderId="39" xfId="4" applyNumberFormat="1" applyFont="1" applyFill="1" applyBorder="1" applyAlignment="1">
      <alignment horizontal="center" vertical="center"/>
    </xf>
    <xf numFmtId="168" fontId="2" fillId="0" borderId="44" xfId="4" applyNumberFormat="1" applyFont="1" applyFill="1" applyBorder="1" applyAlignment="1">
      <alignment horizontal="center" vertical="center"/>
    </xf>
    <xf numFmtId="167" fontId="2" fillId="0" borderId="49" xfId="4" applyNumberFormat="1" applyFont="1" applyFill="1" applyBorder="1" applyAlignment="1">
      <alignment horizontal="center" vertical="center"/>
    </xf>
    <xf numFmtId="168" fontId="4" fillId="0" borderId="7" xfId="4" applyNumberFormat="1" applyFont="1" applyFill="1" applyBorder="1" applyAlignment="1">
      <alignment horizontal="center" vertical="center"/>
    </xf>
    <xf numFmtId="168" fontId="4" fillId="0" borderId="36" xfId="4" applyNumberFormat="1" applyFont="1" applyFill="1" applyBorder="1" applyAlignment="1">
      <alignment horizontal="center" vertical="center"/>
    </xf>
    <xf numFmtId="167" fontId="4" fillId="0" borderId="45" xfId="4" applyNumberFormat="1" applyFont="1" applyFill="1" applyBorder="1" applyAlignment="1">
      <alignment horizontal="center" vertical="center"/>
    </xf>
    <xf numFmtId="167" fontId="2" fillId="0" borderId="38" xfId="4" applyNumberFormat="1" applyFont="1" applyFill="1" applyBorder="1" applyAlignment="1">
      <alignment horizontal="center" vertical="center"/>
    </xf>
    <xf numFmtId="167" fontId="2" fillId="0" borderId="39" xfId="4" applyNumberFormat="1" applyFont="1" applyFill="1" applyBorder="1" applyAlignment="1">
      <alignment horizontal="center" vertical="center"/>
    </xf>
    <xf numFmtId="167" fontId="2" fillId="0" borderId="44" xfId="4" applyNumberFormat="1" applyFont="1" applyFill="1" applyBorder="1" applyAlignment="1">
      <alignment horizontal="center" vertical="center"/>
    </xf>
    <xf numFmtId="167" fontId="4" fillId="0" borderId="7" xfId="4" applyNumberFormat="1" applyFont="1" applyFill="1" applyBorder="1" applyAlignment="1">
      <alignment horizontal="center" vertical="center"/>
    </xf>
    <xf numFmtId="9" fontId="0" fillId="0" borderId="0" xfId="4" applyFont="1" applyAlignment="1">
      <alignment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167" fontId="2" fillId="0" borderId="48" xfId="4" applyNumberFormat="1" applyFont="1" applyFill="1" applyBorder="1" applyAlignment="1">
      <alignment horizontal="center" vertical="center"/>
    </xf>
    <xf numFmtId="167" fontId="4" fillId="0" borderId="34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165" fontId="2" fillId="0" borderId="46" xfId="4" applyNumberFormat="1" applyFont="1" applyFill="1" applyBorder="1" applyAlignment="1">
      <alignment horizontal="center" vertical="center"/>
    </xf>
    <xf numFmtId="165" fontId="4" fillId="0" borderId="36" xfId="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167" fontId="2" fillId="0" borderId="50" xfId="4" applyNumberFormat="1" applyFont="1" applyFill="1" applyBorder="1" applyAlignment="1">
      <alignment horizontal="center" vertical="center"/>
    </xf>
    <xf numFmtId="167" fontId="2" fillId="0" borderId="51" xfId="4" applyNumberFormat="1" applyFont="1" applyFill="1" applyBorder="1" applyAlignment="1">
      <alignment horizontal="center" vertical="center"/>
    </xf>
    <xf numFmtId="167" fontId="2" fillId="0" borderId="52" xfId="4" applyNumberFormat="1" applyFont="1" applyFill="1" applyBorder="1" applyAlignment="1">
      <alignment horizontal="center" vertical="center"/>
    </xf>
    <xf numFmtId="167" fontId="4" fillId="0" borderId="38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13</xdr:col>
      <xdr:colOff>508000</xdr:colOff>
      <xdr:row>29</xdr:row>
      <xdr:rowOff>127000</xdr:rowOff>
    </xdr:to>
    <xdr:sp macro="" textlink="">
      <xdr:nvSpPr>
        <xdr:cNvPr id="1148" name="Rectangle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19050" y="38100"/>
          <a:ext cx="8432800" cy="615315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activeCell="A4" sqref="A4:N4"/>
    </sheetView>
  </sheetViews>
  <sheetFormatPr defaultColWidth="9.140625" defaultRowHeight="12.75" x14ac:dyDescent="0.2"/>
  <cols>
    <col min="1" max="11" width="9.140625" style="6"/>
    <col min="12" max="12" width="6.42578125" style="6" customWidth="1"/>
    <col min="13" max="13" width="6.28515625" style="6" customWidth="1"/>
    <col min="14" max="14" width="7.5703125" style="6" customWidth="1"/>
    <col min="15" max="16384" width="9.140625" style="6"/>
  </cols>
  <sheetData>
    <row r="1" spans="1:19" ht="17.25" customHeight="1" x14ac:dyDescent="0.2"/>
    <row r="2" spans="1:19" ht="17.25" customHeight="1" x14ac:dyDescent="0.2"/>
    <row r="3" spans="1:19" ht="17.25" customHeight="1" x14ac:dyDescent="0.2">
      <c r="A3" s="127" t="s">
        <v>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9" ht="17.25" customHeight="1" x14ac:dyDescent="0.2">
      <c r="A4" s="127" t="s">
        <v>93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9" ht="22.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</row>
    <row r="6" spans="1:19" ht="17.25" customHeight="1" x14ac:dyDescent="0.2">
      <c r="A6" s="4"/>
      <c r="B6" s="48"/>
      <c r="C6" s="48"/>
      <c r="D6" s="48"/>
      <c r="E6" s="48" t="s">
        <v>1</v>
      </c>
      <c r="F6" s="4"/>
      <c r="G6" s="48"/>
      <c r="H6" s="48"/>
      <c r="I6" s="48"/>
      <c r="J6" s="48"/>
      <c r="K6" s="48"/>
      <c r="L6" s="48"/>
      <c r="M6" s="48"/>
      <c r="N6" s="48"/>
    </row>
    <row r="7" spans="1:19" ht="17.25" customHeight="1" x14ac:dyDescent="0.2">
      <c r="A7" s="49"/>
      <c r="B7" s="4"/>
      <c r="C7" s="4"/>
      <c r="D7" s="4"/>
      <c r="E7" s="82" t="s">
        <v>2</v>
      </c>
      <c r="F7" s="4"/>
      <c r="G7" s="4"/>
      <c r="H7" s="4"/>
      <c r="I7" s="4"/>
      <c r="J7" s="4"/>
      <c r="K7" s="4"/>
      <c r="L7" s="4"/>
      <c r="M7" s="4"/>
      <c r="N7" s="4"/>
    </row>
    <row r="8" spans="1:19" ht="17.25" customHeight="1" x14ac:dyDescent="0.2">
      <c r="A8" s="49"/>
      <c r="B8" s="4"/>
      <c r="C8" s="4"/>
      <c r="D8" s="4"/>
      <c r="E8" s="82" t="s">
        <v>3</v>
      </c>
      <c r="F8" s="4"/>
      <c r="G8" s="4"/>
      <c r="H8" s="4"/>
      <c r="I8" s="4"/>
      <c r="J8" s="4"/>
      <c r="K8" s="4"/>
      <c r="L8" s="4"/>
      <c r="M8" s="4"/>
      <c r="N8" s="4"/>
    </row>
    <row r="9" spans="1:19" ht="17.25" customHeight="1" x14ac:dyDescent="0.2">
      <c r="A9" s="49"/>
      <c r="B9" s="4"/>
      <c r="C9" s="4"/>
      <c r="D9" s="4"/>
      <c r="E9" s="82" t="s">
        <v>4</v>
      </c>
      <c r="F9" s="4"/>
      <c r="G9" s="4"/>
      <c r="H9" s="4"/>
      <c r="I9" s="4"/>
      <c r="J9" s="4"/>
      <c r="K9" s="4"/>
      <c r="L9" s="4"/>
      <c r="M9" s="4"/>
      <c r="N9" s="4"/>
    </row>
    <row r="10" spans="1:19" ht="17.25" customHeight="1" x14ac:dyDescent="0.2">
      <c r="A10" s="49"/>
      <c r="B10" s="4"/>
      <c r="C10" s="4"/>
      <c r="D10" s="4"/>
      <c r="E10" s="82" t="s">
        <v>5</v>
      </c>
      <c r="F10" s="4"/>
      <c r="G10" s="4"/>
      <c r="H10" s="4"/>
      <c r="I10" s="4"/>
      <c r="J10" s="4"/>
      <c r="K10" s="4"/>
      <c r="L10" s="4"/>
      <c r="M10" s="4"/>
      <c r="N10" s="4"/>
    </row>
    <row r="11" spans="1:19" ht="17.25" customHeight="1" x14ac:dyDescent="0.2">
      <c r="A11" s="49"/>
      <c r="B11" s="4"/>
      <c r="C11" s="4"/>
      <c r="D11" s="4"/>
      <c r="E11" s="82" t="s">
        <v>6</v>
      </c>
      <c r="F11" s="4"/>
      <c r="G11" s="4"/>
      <c r="H11" s="4"/>
      <c r="I11" s="4"/>
      <c r="J11" s="4"/>
      <c r="K11" s="4"/>
      <c r="L11" s="4"/>
      <c r="M11" s="4"/>
      <c r="N11" s="4"/>
    </row>
    <row r="12" spans="1:19" ht="17.25" customHeight="1" x14ac:dyDescent="0.3">
      <c r="A12" s="50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1"/>
      <c r="P12" s="41"/>
      <c r="Q12" s="41"/>
      <c r="R12" s="41"/>
      <c r="S12" s="41"/>
    </row>
    <row r="13" spans="1:19" ht="17.25" customHeight="1" x14ac:dyDescent="0.2">
      <c r="A13" s="4"/>
      <c r="B13" s="4"/>
      <c r="C13" s="4"/>
      <c r="D13" s="4"/>
      <c r="E13" s="48" t="s">
        <v>7</v>
      </c>
      <c r="F13" s="4"/>
      <c r="G13" s="48"/>
      <c r="H13" s="48"/>
      <c r="I13" s="48"/>
      <c r="J13" s="48"/>
      <c r="K13" s="48"/>
      <c r="L13" s="48"/>
      <c r="M13" s="48"/>
      <c r="N13" s="48"/>
    </row>
    <row r="14" spans="1:19" ht="17.25" customHeight="1" x14ac:dyDescent="0.2">
      <c r="A14" s="4"/>
      <c r="B14" s="4"/>
      <c r="C14" s="4"/>
      <c r="D14" s="4"/>
      <c r="E14" s="82" t="s">
        <v>8</v>
      </c>
      <c r="F14" s="4"/>
      <c r="G14" s="4"/>
      <c r="H14" s="4"/>
      <c r="I14" s="48"/>
      <c r="J14" s="48"/>
      <c r="K14" s="48"/>
      <c r="L14" s="48"/>
      <c r="M14" s="48"/>
      <c r="N14" s="48"/>
    </row>
    <row r="15" spans="1:19" ht="17.25" customHeight="1" x14ac:dyDescent="0.2">
      <c r="A15" s="4"/>
      <c r="B15" s="4"/>
      <c r="C15" s="4"/>
      <c r="D15" s="4"/>
      <c r="E15" s="82" t="s">
        <v>9</v>
      </c>
      <c r="F15" s="4"/>
      <c r="G15" s="4"/>
      <c r="H15" s="4"/>
      <c r="I15" s="48"/>
      <c r="J15" s="48"/>
      <c r="K15" s="48"/>
      <c r="L15" s="48"/>
      <c r="M15" s="48"/>
      <c r="N15" s="48"/>
    </row>
    <row r="16" spans="1:19" ht="17.25" customHeight="1" x14ac:dyDescent="0.2">
      <c r="A16" s="4"/>
      <c r="B16" s="4"/>
      <c r="C16" s="4"/>
      <c r="D16" s="4"/>
      <c r="E16" s="82" t="s">
        <v>10</v>
      </c>
      <c r="F16" s="4"/>
      <c r="G16" s="4"/>
      <c r="H16" s="4"/>
      <c r="I16" s="48"/>
      <c r="J16" s="48"/>
      <c r="K16" s="48"/>
      <c r="L16" s="48"/>
      <c r="M16" s="48"/>
      <c r="N16" s="48"/>
    </row>
    <row r="17" spans="1:19" ht="17.25" customHeight="1" x14ac:dyDescent="0.2">
      <c r="A17" s="4"/>
      <c r="B17" s="4"/>
      <c r="C17" s="4"/>
      <c r="D17" s="4"/>
      <c r="E17" s="82" t="s">
        <v>11</v>
      </c>
      <c r="F17" s="4"/>
      <c r="G17" s="4"/>
      <c r="H17" s="4"/>
      <c r="I17" s="48"/>
      <c r="J17" s="48"/>
      <c r="K17" s="48"/>
      <c r="L17" s="48"/>
      <c r="M17" s="48"/>
      <c r="N17" s="48"/>
    </row>
    <row r="18" spans="1:19" ht="17.25" customHeight="1" x14ac:dyDescent="0.3">
      <c r="A18" s="49"/>
      <c r="B18" s="4"/>
      <c r="C18" s="4"/>
      <c r="D18" s="4"/>
      <c r="E18" s="82" t="s">
        <v>12</v>
      </c>
      <c r="F18" s="4"/>
      <c r="G18" s="4"/>
      <c r="H18" s="4"/>
      <c r="I18" s="4"/>
      <c r="J18" s="4"/>
      <c r="K18" s="4"/>
      <c r="L18" s="4"/>
      <c r="M18" s="4"/>
      <c r="N18" s="4"/>
      <c r="O18" s="41"/>
      <c r="P18" s="41"/>
      <c r="Q18" s="41"/>
      <c r="R18" s="41"/>
      <c r="S18" s="41"/>
    </row>
    <row r="19" spans="1:19" ht="17.25" customHeight="1" x14ac:dyDescent="0.2">
      <c r="A19" s="5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9" ht="17.25" customHeight="1" x14ac:dyDescent="0.2">
      <c r="A20" s="4"/>
      <c r="B20" s="4"/>
      <c r="C20" s="4"/>
      <c r="D20" s="4"/>
      <c r="E20" s="48" t="s">
        <v>13</v>
      </c>
      <c r="F20" s="4"/>
      <c r="G20" s="48"/>
      <c r="H20" s="48"/>
      <c r="I20" s="48"/>
      <c r="J20" s="48"/>
      <c r="K20" s="48"/>
      <c r="L20" s="48"/>
      <c r="M20" s="48"/>
      <c r="N20" s="48"/>
    </row>
    <row r="21" spans="1:19" ht="17.25" customHeight="1" x14ac:dyDescent="0.2">
      <c r="A21" s="4"/>
      <c r="B21" s="4"/>
      <c r="C21" s="4"/>
      <c r="D21" s="4"/>
      <c r="E21" s="82" t="s">
        <v>14</v>
      </c>
      <c r="F21" s="4"/>
      <c r="G21" s="4"/>
      <c r="H21" s="48"/>
      <c r="I21" s="48"/>
      <c r="J21" s="48"/>
      <c r="K21" s="48"/>
      <c r="L21" s="48"/>
      <c r="M21" s="48"/>
      <c r="N21" s="48"/>
    </row>
    <row r="22" spans="1:19" ht="17.25" customHeight="1" x14ac:dyDescent="0.2">
      <c r="A22" s="4"/>
      <c r="B22" s="4"/>
      <c r="C22" s="4"/>
      <c r="D22" s="4"/>
      <c r="E22" s="82" t="s">
        <v>15</v>
      </c>
      <c r="F22" s="4"/>
      <c r="G22" s="4"/>
      <c r="H22" s="48"/>
      <c r="I22" s="48"/>
      <c r="J22" s="48"/>
      <c r="K22" s="48"/>
      <c r="L22" s="48"/>
      <c r="M22" s="48"/>
      <c r="N22" s="48"/>
    </row>
    <row r="23" spans="1:19" ht="17.25" customHeight="1" x14ac:dyDescent="0.2">
      <c r="A23" s="4"/>
      <c r="B23" s="4"/>
      <c r="C23" s="4"/>
      <c r="D23" s="4"/>
      <c r="E23" s="82" t="s">
        <v>16</v>
      </c>
      <c r="F23" s="4"/>
      <c r="G23" s="4"/>
      <c r="H23" s="48"/>
      <c r="I23" s="48"/>
      <c r="J23" s="48"/>
      <c r="K23" s="48"/>
      <c r="L23" s="48"/>
      <c r="M23" s="48"/>
      <c r="N23" s="48"/>
    </row>
    <row r="24" spans="1:19" ht="17.25" customHeight="1" x14ac:dyDescent="0.2">
      <c r="A24" s="4"/>
      <c r="B24" s="4"/>
      <c r="C24" s="4"/>
      <c r="D24" s="4"/>
      <c r="E24" s="82" t="s">
        <v>17</v>
      </c>
      <c r="F24" s="4"/>
      <c r="G24" s="4"/>
      <c r="H24" s="48"/>
      <c r="I24" s="48"/>
      <c r="J24" s="48"/>
      <c r="K24" s="48"/>
      <c r="L24" s="48"/>
      <c r="M24" s="48"/>
      <c r="N24" s="48"/>
    </row>
    <row r="25" spans="1:19" ht="17.25" customHeight="1" x14ac:dyDescent="0.2">
      <c r="A25" s="4"/>
      <c r="B25" s="4"/>
      <c r="C25" s="4"/>
      <c r="D25" s="4"/>
      <c r="E25" s="82" t="s">
        <v>18</v>
      </c>
      <c r="F25" s="4"/>
      <c r="G25" s="4"/>
      <c r="H25" s="48"/>
      <c r="I25" s="48"/>
      <c r="J25" s="48"/>
      <c r="K25" s="48"/>
      <c r="L25" s="48"/>
      <c r="M25" s="48"/>
      <c r="N25" s="48"/>
    </row>
    <row r="26" spans="1:19" ht="17.25" customHeight="1" x14ac:dyDescent="0.2">
      <c r="E26" s="48"/>
      <c r="F26" s="4"/>
      <c r="G26" s="48"/>
      <c r="H26" s="48"/>
      <c r="I26" s="48"/>
      <c r="J26" s="48"/>
      <c r="K26" s="48"/>
      <c r="L26" s="48"/>
      <c r="M26" s="48"/>
      <c r="N26" s="48"/>
    </row>
    <row r="27" spans="1:19" ht="5.25" customHeight="1" x14ac:dyDescent="0.2">
      <c r="E27" s="48"/>
      <c r="F27" s="4"/>
      <c r="G27" s="48"/>
      <c r="H27" s="48"/>
      <c r="I27" s="48"/>
      <c r="J27" s="48"/>
      <c r="K27" s="48"/>
      <c r="L27" s="48"/>
      <c r="M27" s="48"/>
      <c r="N27" s="48"/>
    </row>
    <row r="28" spans="1:19" ht="12.75" customHeight="1" x14ac:dyDescent="0.2">
      <c r="A28" s="37" t="s">
        <v>19</v>
      </c>
      <c r="E28" s="48"/>
      <c r="F28" s="4"/>
      <c r="G28" s="48"/>
      <c r="H28" s="48"/>
      <c r="I28" s="48"/>
      <c r="J28" s="48"/>
      <c r="K28" s="48"/>
      <c r="L28" s="48"/>
      <c r="M28" s="48"/>
      <c r="N28" s="48"/>
    </row>
    <row r="29" spans="1:19" ht="12.75" customHeight="1" x14ac:dyDescent="0.2">
      <c r="A29" s="37" t="s">
        <v>20</v>
      </c>
      <c r="E29" s="48"/>
      <c r="F29" s="4"/>
      <c r="G29" s="48"/>
      <c r="H29" s="48"/>
      <c r="I29" s="48"/>
      <c r="J29" s="48"/>
      <c r="K29" s="48"/>
      <c r="L29" s="39"/>
    </row>
    <row r="30" spans="1:19" ht="18.75" x14ac:dyDescent="0.2">
      <c r="A30" s="42"/>
      <c r="E30" s="48"/>
      <c r="F30" s="4"/>
      <c r="G30" s="48"/>
      <c r="H30" s="48"/>
      <c r="I30" s="48"/>
      <c r="J30" s="48"/>
      <c r="K30" s="48"/>
      <c r="L30" s="48"/>
      <c r="M30" s="48"/>
      <c r="N30" s="48"/>
    </row>
    <row r="31" spans="1:19" ht="18.75" x14ac:dyDescent="0.2">
      <c r="E31" s="48"/>
      <c r="F31" s="4"/>
      <c r="G31" s="48"/>
      <c r="H31" s="48"/>
      <c r="I31" s="48"/>
      <c r="J31" s="48"/>
      <c r="K31" s="48"/>
      <c r="L31" s="48"/>
      <c r="M31" s="48"/>
      <c r="N31" s="95"/>
    </row>
    <row r="32" spans="1:19" ht="18.75" x14ac:dyDescent="0.2">
      <c r="E32" s="48"/>
      <c r="F32" s="4"/>
      <c r="G32" s="48"/>
      <c r="H32" s="48"/>
      <c r="I32" s="48"/>
      <c r="J32" s="48"/>
      <c r="K32" s="48"/>
      <c r="L32" s="48"/>
      <c r="M32" s="48"/>
      <c r="N32" s="48"/>
    </row>
    <row r="33" spans="5:14" ht="18.75" x14ac:dyDescent="0.2">
      <c r="E33" s="48"/>
      <c r="F33" s="4"/>
      <c r="G33" s="48"/>
      <c r="H33" s="48"/>
      <c r="I33" s="48"/>
      <c r="J33" s="48"/>
      <c r="K33" s="48"/>
      <c r="L33" s="48"/>
      <c r="M33" s="48"/>
      <c r="N33" s="48"/>
    </row>
    <row r="34" spans="5:14" ht="18.75" x14ac:dyDescent="0.2">
      <c r="E34" s="48"/>
      <c r="F34" s="4"/>
      <c r="G34" s="48"/>
      <c r="H34" s="48"/>
      <c r="I34" s="48"/>
      <c r="J34" s="48"/>
      <c r="K34" s="48"/>
      <c r="L34" s="48"/>
      <c r="M34" s="48"/>
      <c r="N34" s="48"/>
    </row>
    <row r="35" spans="5:14" ht="18.75" x14ac:dyDescent="0.2">
      <c r="E35" s="48"/>
      <c r="F35" s="4"/>
      <c r="G35" s="48"/>
      <c r="H35" s="48"/>
      <c r="I35" s="48"/>
      <c r="J35" s="48"/>
      <c r="K35" s="48"/>
      <c r="L35" s="48"/>
      <c r="M35" s="48"/>
      <c r="N35" s="48"/>
    </row>
    <row r="36" spans="5:14" ht="18.75" x14ac:dyDescent="0.2">
      <c r="E36" s="48"/>
      <c r="F36" s="4"/>
      <c r="G36" s="48"/>
      <c r="H36" s="48"/>
      <c r="I36" s="48"/>
      <c r="J36" s="48"/>
      <c r="K36" s="48"/>
      <c r="L36" s="48"/>
      <c r="M36" s="48"/>
      <c r="N36" s="48"/>
    </row>
    <row r="37" spans="5:14" ht="18.75" x14ac:dyDescent="0.2">
      <c r="E37" s="50"/>
      <c r="F37" s="4"/>
      <c r="G37" s="4"/>
      <c r="H37" s="4"/>
      <c r="I37" s="4"/>
      <c r="J37" s="4"/>
      <c r="K37" s="48"/>
      <c r="L37" s="48"/>
      <c r="M37" s="48"/>
      <c r="N37" s="48"/>
    </row>
    <row r="38" spans="5:14" ht="15.75" x14ac:dyDescent="0.2">
      <c r="E38" s="50"/>
      <c r="F38" s="4"/>
      <c r="G38" s="4"/>
      <c r="H38" s="4"/>
      <c r="I38" s="4"/>
      <c r="J38" s="4"/>
      <c r="K38" s="4"/>
      <c r="L38" s="4"/>
      <c r="M38" s="4"/>
      <c r="N38" s="4"/>
    </row>
    <row r="39" spans="5:14" ht="15.75" x14ac:dyDescent="0.25">
      <c r="E39" s="129"/>
      <c r="F39" s="129"/>
      <c r="G39" s="129"/>
      <c r="H39" s="129"/>
      <c r="I39" s="129"/>
    </row>
    <row r="40" spans="5:14" ht="15.75" x14ac:dyDescent="0.25">
      <c r="E40" s="122"/>
      <c r="F40" s="122"/>
      <c r="G40" s="122"/>
      <c r="H40" s="122"/>
      <c r="I40" s="122"/>
    </row>
    <row r="41" spans="5:14" x14ac:dyDescent="0.2">
      <c r="G41" s="56"/>
      <c r="N41" s="38"/>
    </row>
  </sheetData>
  <mergeCells count="4">
    <mergeCell ref="A3:N3"/>
    <mergeCell ref="A4:N4"/>
    <mergeCell ref="E39:I39"/>
    <mergeCell ref="A5:N5"/>
  </mergeCells>
  <phoneticPr fontId="8" type="noConversion"/>
  <printOptions horizontalCentered="1" verticalCentered="1"/>
  <pageMargins left="0.7" right="0.7" top="0.3" bottom="0.3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0" customHeight="1" thickBot="1" x14ac:dyDescent="0.25">
      <c r="A3" s="135" t="s">
        <v>81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27</v>
      </c>
      <c r="C5" s="18">
        <v>0</v>
      </c>
      <c r="D5" s="61">
        <v>27</v>
      </c>
      <c r="E5" s="17">
        <v>0</v>
      </c>
      <c r="F5" s="36">
        <v>23</v>
      </c>
      <c r="G5" s="62">
        <v>23</v>
      </c>
      <c r="H5" s="112">
        <v>85.185185185185205</v>
      </c>
      <c r="I5" s="96">
        <v>62</v>
      </c>
      <c r="J5" s="105">
        <v>137.395459976105</v>
      </c>
      <c r="K5" s="3"/>
      <c r="L5" s="20"/>
    </row>
    <row r="6" spans="1:12" s="4" customFormat="1" ht="18.95" customHeight="1" x14ac:dyDescent="0.2">
      <c r="A6" s="5" t="s">
        <v>34</v>
      </c>
      <c r="B6" s="59">
        <v>60</v>
      </c>
      <c r="C6" s="18">
        <v>1</v>
      </c>
      <c r="D6" s="61">
        <v>59</v>
      </c>
      <c r="E6" s="18">
        <v>0</v>
      </c>
      <c r="F6" s="21">
        <v>40</v>
      </c>
      <c r="G6" s="62">
        <v>40</v>
      </c>
      <c r="H6" s="113">
        <v>67.796610169491501</v>
      </c>
      <c r="I6" s="96">
        <v>65</v>
      </c>
      <c r="J6" s="105">
        <v>104.30247718383301</v>
      </c>
      <c r="K6" s="3"/>
      <c r="L6" s="20"/>
    </row>
    <row r="7" spans="1:12" s="4" customFormat="1" ht="18.95" customHeight="1" x14ac:dyDescent="0.2">
      <c r="A7" s="5" t="s">
        <v>35</v>
      </c>
      <c r="B7" s="59">
        <v>104</v>
      </c>
      <c r="C7" s="18">
        <v>5</v>
      </c>
      <c r="D7" s="61">
        <v>99</v>
      </c>
      <c r="E7" s="18">
        <v>7</v>
      </c>
      <c r="F7" s="21">
        <v>75</v>
      </c>
      <c r="G7" s="62">
        <v>77</v>
      </c>
      <c r="H7" s="113">
        <v>77.7777777777778</v>
      </c>
      <c r="I7" s="96">
        <v>62</v>
      </c>
      <c r="J7" s="105">
        <v>125.448028673835</v>
      </c>
      <c r="K7" s="3"/>
      <c r="L7" s="20"/>
    </row>
    <row r="8" spans="1:12" s="4" customFormat="1" ht="18.95" customHeight="1" x14ac:dyDescent="0.2">
      <c r="A8" s="5" t="s">
        <v>36</v>
      </c>
      <c r="B8" s="59">
        <v>80</v>
      </c>
      <c r="C8" s="18">
        <v>3</v>
      </c>
      <c r="D8" s="61">
        <v>77</v>
      </c>
      <c r="E8" s="18">
        <v>2</v>
      </c>
      <c r="F8" s="21">
        <v>57</v>
      </c>
      <c r="G8" s="62">
        <v>57</v>
      </c>
      <c r="H8" s="113">
        <v>74.025974025973994</v>
      </c>
      <c r="I8" s="96">
        <v>65</v>
      </c>
      <c r="J8" s="105">
        <v>113.886113886114</v>
      </c>
      <c r="K8" s="3"/>
      <c r="L8" s="20"/>
    </row>
    <row r="9" spans="1:12" s="4" customFormat="1" ht="18.95" customHeight="1" x14ac:dyDescent="0.2">
      <c r="A9" s="5" t="s">
        <v>37</v>
      </c>
      <c r="B9" s="59">
        <v>12</v>
      </c>
      <c r="C9" s="18">
        <v>0</v>
      </c>
      <c r="D9" s="61">
        <v>12</v>
      </c>
      <c r="E9" s="18">
        <v>0</v>
      </c>
      <c r="F9" s="21">
        <v>9</v>
      </c>
      <c r="G9" s="62">
        <v>9</v>
      </c>
      <c r="H9" s="113">
        <v>75</v>
      </c>
      <c r="I9" s="96">
        <v>65</v>
      </c>
      <c r="J9" s="105">
        <v>115.384615384615</v>
      </c>
      <c r="K9" s="3"/>
      <c r="L9" s="20"/>
    </row>
    <row r="10" spans="1:12" s="4" customFormat="1" ht="18.95" customHeight="1" x14ac:dyDescent="0.2">
      <c r="A10" s="5" t="s">
        <v>38</v>
      </c>
      <c r="B10" s="59">
        <v>118</v>
      </c>
      <c r="C10" s="18">
        <v>6</v>
      </c>
      <c r="D10" s="61">
        <v>112</v>
      </c>
      <c r="E10" s="18">
        <v>0</v>
      </c>
      <c r="F10" s="21">
        <v>85</v>
      </c>
      <c r="G10" s="62">
        <v>85</v>
      </c>
      <c r="H10" s="113">
        <v>75.892857142857196</v>
      </c>
      <c r="I10" s="96">
        <v>65</v>
      </c>
      <c r="J10" s="105">
        <v>116.75824175824199</v>
      </c>
      <c r="K10" s="3"/>
      <c r="L10" s="20"/>
    </row>
    <row r="11" spans="1:12" s="4" customFormat="1" ht="18.95" customHeight="1" x14ac:dyDescent="0.2">
      <c r="A11" s="5" t="s">
        <v>39</v>
      </c>
      <c r="B11" s="59">
        <v>19</v>
      </c>
      <c r="C11" s="18">
        <v>0</v>
      </c>
      <c r="D11" s="61">
        <v>19</v>
      </c>
      <c r="E11" s="18">
        <v>0</v>
      </c>
      <c r="F11" s="21">
        <v>15</v>
      </c>
      <c r="G11" s="62">
        <v>15</v>
      </c>
      <c r="H11" s="113">
        <v>78.947368421052602</v>
      </c>
      <c r="I11" s="96">
        <v>65</v>
      </c>
      <c r="J11" s="105">
        <v>121.457489878543</v>
      </c>
      <c r="K11" s="3"/>
      <c r="L11" s="20"/>
    </row>
    <row r="12" spans="1:12" s="4" customFormat="1" ht="18.95" customHeight="1" x14ac:dyDescent="0.2">
      <c r="A12" s="5" t="s">
        <v>40</v>
      </c>
      <c r="B12" s="59">
        <v>70</v>
      </c>
      <c r="C12" s="18">
        <v>1</v>
      </c>
      <c r="D12" s="61">
        <v>69</v>
      </c>
      <c r="E12" s="18">
        <v>0</v>
      </c>
      <c r="F12" s="21">
        <v>58</v>
      </c>
      <c r="G12" s="62">
        <v>58</v>
      </c>
      <c r="H12" s="113">
        <v>84.057971014492793</v>
      </c>
      <c r="I12" s="96">
        <v>65</v>
      </c>
      <c r="J12" s="105">
        <v>129.31995540691199</v>
      </c>
      <c r="K12" s="3"/>
      <c r="L12" s="20"/>
    </row>
    <row r="13" spans="1:12" s="4" customFormat="1" ht="18.95" customHeight="1" x14ac:dyDescent="0.2">
      <c r="A13" s="5" t="s">
        <v>41</v>
      </c>
      <c r="B13" s="59">
        <v>33</v>
      </c>
      <c r="C13" s="18">
        <v>0</v>
      </c>
      <c r="D13" s="61">
        <v>33</v>
      </c>
      <c r="E13" s="18">
        <v>0</v>
      </c>
      <c r="F13" s="21">
        <v>14</v>
      </c>
      <c r="G13" s="62">
        <v>14</v>
      </c>
      <c r="H13" s="113">
        <v>42.424242424242401</v>
      </c>
      <c r="I13" s="96">
        <v>65</v>
      </c>
      <c r="J13" s="105">
        <v>65.2680652680653</v>
      </c>
      <c r="K13" s="3"/>
      <c r="L13" s="20"/>
    </row>
    <row r="14" spans="1:12" s="4" customFormat="1" ht="18.95" customHeight="1" x14ac:dyDescent="0.2">
      <c r="A14" s="5" t="s">
        <v>42</v>
      </c>
      <c r="B14" s="59">
        <v>127</v>
      </c>
      <c r="C14" s="18">
        <v>1</v>
      </c>
      <c r="D14" s="61">
        <v>126</v>
      </c>
      <c r="E14" s="18">
        <v>0</v>
      </c>
      <c r="F14" s="21">
        <v>83</v>
      </c>
      <c r="G14" s="62">
        <v>83</v>
      </c>
      <c r="H14" s="113">
        <v>65.873015873015902</v>
      </c>
      <c r="I14" s="96">
        <v>57</v>
      </c>
      <c r="J14" s="105">
        <v>115.566694514063</v>
      </c>
      <c r="K14" s="3"/>
      <c r="L14" s="20"/>
    </row>
    <row r="15" spans="1:12" s="4" customFormat="1" ht="18.95" customHeight="1" x14ac:dyDescent="0.2">
      <c r="A15" s="5" t="s">
        <v>43</v>
      </c>
      <c r="B15" s="59">
        <v>133</v>
      </c>
      <c r="C15" s="18">
        <v>2</v>
      </c>
      <c r="D15" s="61">
        <v>131</v>
      </c>
      <c r="E15" s="18">
        <v>5</v>
      </c>
      <c r="F15" s="21">
        <v>83</v>
      </c>
      <c r="G15" s="62">
        <v>84</v>
      </c>
      <c r="H15" s="113">
        <v>64.122137404580201</v>
      </c>
      <c r="I15" s="96">
        <v>65</v>
      </c>
      <c r="J15" s="105">
        <v>98.649442160892605</v>
      </c>
      <c r="K15" s="3"/>
      <c r="L15" s="20"/>
    </row>
    <row r="16" spans="1:12" s="4" customFormat="1" ht="18.95" customHeight="1" x14ac:dyDescent="0.2">
      <c r="A16" s="5" t="s">
        <v>44</v>
      </c>
      <c r="B16" s="59">
        <v>91</v>
      </c>
      <c r="C16" s="18">
        <v>2</v>
      </c>
      <c r="D16" s="61">
        <v>89</v>
      </c>
      <c r="E16" s="18">
        <v>0</v>
      </c>
      <c r="F16" s="21">
        <v>57</v>
      </c>
      <c r="G16" s="62">
        <v>57</v>
      </c>
      <c r="H16" s="113">
        <v>64.044943820224702</v>
      </c>
      <c r="I16" s="96">
        <v>65</v>
      </c>
      <c r="J16" s="105">
        <v>98.530682800345701</v>
      </c>
      <c r="K16" s="3"/>
      <c r="L16" s="20"/>
    </row>
    <row r="17" spans="1:13" s="4" customFormat="1" ht="18.95" customHeight="1" x14ac:dyDescent="0.2">
      <c r="A17" s="5" t="s">
        <v>45</v>
      </c>
      <c r="B17" s="59">
        <v>92</v>
      </c>
      <c r="C17" s="18">
        <v>4</v>
      </c>
      <c r="D17" s="61">
        <v>88</v>
      </c>
      <c r="E17" s="18">
        <v>0</v>
      </c>
      <c r="F17" s="21">
        <v>42</v>
      </c>
      <c r="G17" s="62">
        <v>42</v>
      </c>
      <c r="H17" s="113">
        <v>47.727272727272698</v>
      </c>
      <c r="I17" s="96">
        <v>65</v>
      </c>
      <c r="J17" s="105">
        <v>73.426573426573398</v>
      </c>
      <c r="K17" s="3"/>
      <c r="L17" s="20"/>
    </row>
    <row r="18" spans="1:13" s="4" customFormat="1" ht="18.95" customHeight="1" x14ac:dyDescent="0.2">
      <c r="A18" s="5" t="s">
        <v>46</v>
      </c>
      <c r="B18" s="59">
        <v>56</v>
      </c>
      <c r="C18" s="18">
        <v>0</v>
      </c>
      <c r="D18" s="61">
        <v>56</v>
      </c>
      <c r="E18" s="18">
        <v>0</v>
      </c>
      <c r="F18" s="21">
        <v>43</v>
      </c>
      <c r="G18" s="62">
        <v>43</v>
      </c>
      <c r="H18" s="113">
        <v>76.785714285714306</v>
      </c>
      <c r="I18" s="96">
        <v>65</v>
      </c>
      <c r="J18" s="105">
        <v>118.131868131868</v>
      </c>
      <c r="K18" s="3"/>
      <c r="L18" s="20"/>
    </row>
    <row r="19" spans="1:13" s="4" customFormat="1" ht="18.95" customHeight="1" x14ac:dyDescent="0.2">
      <c r="A19" s="5" t="s">
        <v>47</v>
      </c>
      <c r="B19" s="59">
        <v>100</v>
      </c>
      <c r="C19" s="18">
        <v>10</v>
      </c>
      <c r="D19" s="61">
        <v>90</v>
      </c>
      <c r="E19" s="18">
        <v>0</v>
      </c>
      <c r="F19" s="21">
        <v>65</v>
      </c>
      <c r="G19" s="62">
        <v>65</v>
      </c>
      <c r="H19" s="113">
        <v>72.2222222222222</v>
      </c>
      <c r="I19" s="96">
        <v>65</v>
      </c>
      <c r="J19" s="105">
        <v>111.111111111111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54</v>
      </c>
      <c r="C20" s="66">
        <v>3</v>
      </c>
      <c r="D20" s="68">
        <v>51</v>
      </c>
      <c r="E20" s="66">
        <v>0</v>
      </c>
      <c r="F20" s="67">
        <v>45</v>
      </c>
      <c r="G20" s="69">
        <v>45</v>
      </c>
      <c r="H20" s="114">
        <v>88.235294117647101</v>
      </c>
      <c r="I20" s="96">
        <v>65</v>
      </c>
      <c r="J20" s="108">
        <v>135.746606334842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1176</v>
      </c>
      <c r="C21" s="98">
        <v>38</v>
      </c>
      <c r="D21" s="99">
        <v>1138</v>
      </c>
      <c r="E21" s="98">
        <v>14</v>
      </c>
      <c r="F21" s="100">
        <v>794</v>
      </c>
      <c r="G21" s="101">
        <v>797</v>
      </c>
      <c r="H21" s="115">
        <v>70.035149384885798</v>
      </c>
      <c r="I21" s="102">
        <v>65</v>
      </c>
      <c r="J21" s="111">
        <v>107.74638366905501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11" zoomScale="80" zoomScaleNormal="80" workbookViewId="0">
      <selection activeCell="A26" sqref="A26"/>
    </sheetView>
  </sheetViews>
  <sheetFormatPr defaultRowHeight="12.75" x14ac:dyDescent="0.2"/>
  <cols>
    <col min="1" max="1" width="18.7109375" customWidth="1"/>
    <col min="2" max="2" width="11.1406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9.7109375" customWidth="1"/>
  </cols>
  <sheetData>
    <row r="1" spans="1:13" s="45" customFormat="1" ht="20.100000000000001" customHeight="1" x14ac:dyDescent="0.2">
      <c r="A1" s="131" t="str">
        <f>'6 DW EE Q2'!$A$1</f>
        <v>TAB 11 - WIOA TITLE I PERFORMANCE MEASURES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3" s="46" customFormat="1" ht="20.100000000000001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4"/>
      <c r="K2" s="138"/>
      <c r="L2" s="45"/>
    </row>
    <row r="3" spans="1:13" s="46" customFormat="1" ht="20.100000000000001" customHeight="1" thickBot="1" x14ac:dyDescent="0.25">
      <c r="A3" s="140" t="s">
        <v>82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  <c r="L3" s="45"/>
    </row>
    <row r="4" spans="1:13" ht="54.75" customHeight="1" thickBot="1" x14ac:dyDescent="0.2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8.95" customHeight="1" x14ac:dyDescent="0.2">
      <c r="A5" s="2" t="s">
        <v>33</v>
      </c>
      <c r="B5" s="58">
        <v>16</v>
      </c>
      <c r="C5" s="18">
        <v>0</v>
      </c>
      <c r="D5" s="21">
        <v>0</v>
      </c>
      <c r="E5" s="61">
        <v>0</v>
      </c>
      <c r="F5" s="17">
        <v>10</v>
      </c>
      <c r="G5" s="36">
        <v>0</v>
      </c>
      <c r="H5" s="62">
        <v>10</v>
      </c>
      <c r="I5" s="112">
        <v>62.5</v>
      </c>
      <c r="J5" s="96">
        <v>35</v>
      </c>
      <c r="K5" s="105">
        <v>178.57142857142901</v>
      </c>
      <c r="L5" s="3"/>
      <c r="M5" s="20"/>
    </row>
    <row r="6" spans="1:13" s="4" customFormat="1" ht="18.95" customHeight="1" x14ac:dyDescent="0.2">
      <c r="A6" s="5" t="s">
        <v>34</v>
      </c>
      <c r="B6" s="59">
        <v>80</v>
      </c>
      <c r="C6" s="18">
        <v>1</v>
      </c>
      <c r="D6" s="21">
        <v>0</v>
      </c>
      <c r="E6" s="61">
        <v>0</v>
      </c>
      <c r="F6" s="18">
        <v>21</v>
      </c>
      <c r="G6" s="21">
        <v>18</v>
      </c>
      <c r="H6" s="62">
        <v>40</v>
      </c>
      <c r="I6" s="113">
        <v>50</v>
      </c>
      <c r="J6" s="96">
        <v>40</v>
      </c>
      <c r="K6" s="105">
        <v>125</v>
      </c>
      <c r="L6" s="3"/>
      <c r="M6" s="20"/>
    </row>
    <row r="7" spans="1:13" s="4" customFormat="1" ht="18.95" customHeight="1" x14ac:dyDescent="0.2">
      <c r="A7" s="5" t="s">
        <v>35</v>
      </c>
      <c r="B7" s="59">
        <v>118</v>
      </c>
      <c r="C7" s="18">
        <v>3</v>
      </c>
      <c r="D7" s="21">
        <v>0</v>
      </c>
      <c r="E7" s="61">
        <v>4</v>
      </c>
      <c r="F7" s="18">
        <v>42</v>
      </c>
      <c r="G7" s="21">
        <v>25</v>
      </c>
      <c r="H7" s="62">
        <v>67</v>
      </c>
      <c r="I7" s="148">
        <v>56.779661016949099</v>
      </c>
      <c r="J7" s="96">
        <v>40</v>
      </c>
      <c r="K7" s="105">
        <v>141.94915254237301</v>
      </c>
      <c r="L7" s="3"/>
      <c r="M7" s="20"/>
    </row>
    <row r="8" spans="1:13" s="4" customFormat="1" ht="18.95" customHeight="1" x14ac:dyDescent="0.2">
      <c r="A8" s="5" t="s">
        <v>36</v>
      </c>
      <c r="B8" s="59">
        <v>113</v>
      </c>
      <c r="C8" s="18">
        <v>16</v>
      </c>
      <c r="D8" s="21">
        <v>0</v>
      </c>
      <c r="E8" s="61">
        <v>2</v>
      </c>
      <c r="F8" s="18">
        <v>42</v>
      </c>
      <c r="G8" s="21">
        <v>23</v>
      </c>
      <c r="H8" s="62">
        <v>62</v>
      </c>
      <c r="I8" s="148">
        <v>54.867256637168097</v>
      </c>
      <c r="J8" s="96">
        <v>40</v>
      </c>
      <c r="K8" s="105">
        <v>137.16814159291999</v>
      </c>
      <c r="L8" s="3"/>
      <c r="M8" s="20"/>
    </row>
    <row r="9" spans="1:13" s="4" customFormat="1" ht="18.95" customHeight="1" x14ac:dyDescent="0.2">
      <c r="A9" s="5" t="s">
        <v>37</v>
      </c>
      <c r="B9" s="59">
        <v>29</v>
      </c>
      <c r="C9" s="18">
        <v>0</v>
      </c>
      <c r="D9" s="21">
        <v>0</v>
      </c>
      <c r="E9" s="61">
        <v>0</v>
      </c>
      <c r="F9" s="18">
        <v>11</v>
      </c>
      <c r="G9" s="21">
        <v>3</v>
      </c>
      <c r="H9" s="62">
        <v>13</v>
      </c>
      <c r="I9" s="148">
        <v>44.827586206896498</v>
      </c>
      <c r="J9" s="96">
        <v>40</v>
      </c>
      <c r="K9" s="105">
        <v>112.068965517241</v>
      </c>
      <c r="L9" s="3"/>
      <c r="M9" s="20"/>
    </row>
    <row r="10" spans="1:13" s="4" customFormat="1" ht="18.95" customHeight="1" x14ac:dyDescent="0.2">
      <c r="A10" s="5" t="s">
        <v>38</v>
      </c>
      <c r="B10" s="59">
        <v>54</v>
      </c>
      <c r="C10" s="18">
        <v>0</v>
      </c>
      <c r="D10" s="21">
        <v>0</v>
      </c>
      <c r="E10" s="61">
        <v>0</v>
      </c>
      <c r="F10" s="18">
        <v>22</v>
      </c>
      <c r="G10" s="21">
        <v>0</v>
      </c>
      <c r="H10" s="62">
        <v>22</v>
      </c>
      <c r="I10" s="148">
        <v>40.740740740740698</v>
      </c>
      <c r="J10" s="96">
        <v>40</v>
      </c>
      <c r="K10" s="105">
        <v>101.851851851852</v>
      </c>
      <c r="L10" s="3"/>
      <c r="M10" s="20"/>
    </row>
    <row r="11" spans="1:13" s="4" customFormat="1" ht="18.95" customHeight="1" x14ac:dyDescent="0.2">
      <c r="A11" s="5" t="s">
        <v>39</v>
      </c>
      <c r="B11" s="59">
        <v>24</v>
      </c>
      <c r="C11" s="18">
        <v>0</v>
      </c>
      <c r="D11" s="21">
        <v>0</v>
      </c>
      <c r="E11" s="61">
        <v>1</v>
      </c>
      <c r="F11" s="18">
        <v>13</v>
      </c>
      <c r="G11" s="21">
        <v>10</v>
      </c>
      <c r="H11" s="62">
        <v>15</v>
      </c>
      <c r="I11" s="148">
        <v>62.5</v>
      </c>
      <c r="J11" s="96">
        <v>40</v>
      </c>
      <c r="K11" s="105">
        <v>156.25</v>
      </c>
      <c r="L11" s="3"/>
      <c r="M11" s="20"/>
    </row>
    <row r="12" spans="1:13" s="4" customFormat="1" ht="18.95" customHeight="1" x14ac:dyDescent="0.2">
      <c r="A12" s="5" t="s">
        <v>40</v>
      </c>
      <c r="B12" s="59">
        <v>63</v>
      </c>
      <c r="C12" s="18">
        <v>0</v>
      </c>
      <c r="D12" s="21">
        <v>0</v>
      </c>
      <c r="E12" s="61">
        <v>0</v>
      </c>
      <c r="F12" s="18">
        <v>14</v>
      </c>
      <c r="G12" s="21">
        <v>39</v>
      </c>
      <c r="H12" s="62">
        <v>43</v>
      </c>
      <c r="I12" s="148">
        <v>68.253968253968296</v>
      </c>
      <c r="J12" s="96">
        <v>40</v>
      </c>
      <c r="K12" s="105">
        <v>170.634920634921</v>
      </c>
      <c r="L12" s="3"/>
      <c r="M12" s="20"/>
    </row>
    <row r="13" spans="1:13" s="4" customFormat="1" ht="18.95" customHeight="1" x14ac:dyDescent="0.2">
      <c r="A13" s="5" t="s">
        <v>41</v>
      </c>
      <c r="B13" s="59">
        <v>51</v>
      </c>
      <c r="C13" s="18">
        <v>0</v>
      </c>
      <c r="D13" s="21">
        <v>0</v>
      </c>
      <c r="E13" s="61">
        <v>0</v>
      </c>
      <c r="F13" s="18">
        <v>6</v>
      </c>
      <c r="G13" s="21">
        <v>20</v>
      </c>
      <c r="H13" s="62">
        <v>26</v>
      </c>
      <c r="I13" s="148">
        <v>50.980392156862699</v>
      </c>
      <c r="J13" s="96">
        <v>40</v>
      </c>
      <c r="K13" s="105">
        <v>127.45098039215701</v>
      </c>
      <c r="L13" s="3"/>
      <c r="M13" s="20"/>
    </row>
    <row r="14" spans="1:13" s="4" customFormat="1" ht="18.95" customHeight="1" x14ac:dyDescent="0.2">
      <c r="A14" s="5" t="s">
        <v>42</v>
      </c>
      <c r="B14" s="59">
        <v>114</v>
      </c>
      <c r="C14" s="18">
        <v>0</v>
      </c>
      <c r="D14" s="21">
        <v>0</v>
      </c>
      <c r="E14" s="61">
        <v>0</v>
      </c>
      <c r="F14" s="18">
        <v>34</v>
      </c>
      <c r="G14" s="21">
        <v>3</v>
      </c>
      <c r="H14" s="62">
        <v>36</v>
      </c>
      <c r="I14" s="148">
        <v>31.578947368421101</v>
      </c>
      <c r="J14" s="96">
        <v>40</v>
      </c>
      <c r="K14" s="105">
        <v>78.947368421052602</v>
      </c>
      <c r="L14" s="3"/>
      <c r="M14" s="20"/>
    </row>
    <row r="15" spans="1:13" s="4" customFormat="1" ht="18.95" customHeight="1" x14ac:dyDescent="0.2">
      <c r="A15" s="5" t="s">
        <v>43</v>
      </c>
      <c r="B15" s="59">
        <v>46</v>
      </c>
      <c r="C15" s="18">
        <v>1</v>
      </c>
      <c r="D15" s="21">
        <v>0</v>
      </c>
      <c r="E15" s="61">
        <v>0</v>
      </c>
      <c r="F15" s="18">
        <v>2</v>
      </c>
      <c r="G15" s="21">
        <v>7</v>
      </c>
      <c r="H15" s="62">
        <v>8</v>
      </c>
      <c r="I15" s="148">
        <v>17.3913043478261</v>
      </c>
      <c r="J15" s="96">
        <v>40</v>
      </c>
      <c r="K15" s="105">
        <v>43.478260869565197</v>
      </c>
      <c r="L15" s="3"/>
      <c r="M15" s="20"/>
    </row>
    <row r="16" spans="1:13" s="4" customFormat="1" ht="18.95" customHeight="1" x14ac:dyDescent="0.2">
      <c r="A16" s="5" t="s">
        <v>44</v>
      </c>
      <c r="B16" s="59">
        <v>92</v>
      </c>
      <c r="C16" s="18">
        <v>5</v>
      </c>
      <c r="D16" s="21">
        <v>0</v>
      </c>
      <c r="E16" s="61">
        <v>0</v>
      </c>
      <c r="F16" s="18">
        <v>17</v>
      </c>
      <c r="G16" s="21">
        <v>14</v>
      </c>
      <c r="H16" s="62">
        <v>33</v>
      </c>
      <c r="I16" s="148">
        <v>35.869565217391298</v>
      </c>
      <c r="J16" s="96">
        <v>40</v>
      </c>
      <c r="K16" s="105">
        <v>89.673913043478294</v>
      </c>
      <c r="L16" s="3"/>
      <c r="M16" s="20"/>
    </row>
    <row r="17" spans="1:13" s="4" customFormat="1" ht="18.95" customHeight="1" x14ac:dyDescent="0.2">
      <c r="A17" s="5" t="s">
        <v>45</v>
      </c>
      <c r="B17" s="59">
        <v>75</v>
      </c>
      <c r="C17" s="18">
        <v>0</v>
      </c>
      <c r="D17" s="21">
        <v>0</v>
      </c>
      <c r="E17" s="61">
        <v>0</v>
      </c>
      <c r="F17" s="18">
        <v>9</v>
      </c>
      <c r="G17" s="21">
        <v>21</v>
      </c>
      <c r="H17" s="62">
        <v>29</v>
      </c>
      <c r="I17" s="148">
        <v>38.6666666666667</v>
      </c>
      <c r="J17" s="96">
        <v>40</v>
      </c>
      <c r="K17" s="105">
        <v>96.6666666666667</v>
      </c>
      <c r="L17" s="3"/>
      <c r="M17" s="20"/>
    </row>
    <row r="18" spans="1:13" s="4" customFormat="1" ht="18.95" customHeight="1" x14ac:dyDescent="0.2">
      <c r="A18" s="5" t="s">
        <v>46</v>
      </c>
      <c r="B18" s="59">
        <v>35</v>
      </c>
      <c r="C18" s="18">
        <v>9</v>
      </c>
      <c r="D18" s="21">
        <v>0</v>
      </c>
      <c r="E18" s="61">
        <v>0</v>
      </c>
      <c r="F18" s="18">
        <v>9</v>
      </c>
      <c r="G18" s="21">
        <v>17</v>
      </c>
      <c r="H18" s="62">
        <v>25</v>
      </c>
      <c r="I18" s="148">
        <v>71.428571428571402</v>
      </c>
      <c r="J18" s="96">
        <v>40</v>
      </c>
      <c r="K18" s="105">
        <v>178.57142857142901</v>
      </c>
      <c r="L18" s="3"/>
      <c r="M18" s="20"/>
    </row>
    <row r="19" spans="1:13" s="4" customFormat="1" ht="18.95" customHeight="1" x14ac:dyDescent="0.2">
      <c r="A19" s="5" t="s">
        <v>47</v>
      </c>
      <c r="B19" s="59">
        <v>71</v>
      </c>
      <c r="C19" s="18">
        <v>0</v>
      </c>
      <c r="D19" s="21">
        <v>0</v>
      </c>
      <c r="E19" s="61">
        <v>0</v>
      </c>
      <c r="F19" s="18">
        <v>36</v>
      </c>
      <c r="G19" s="21">
        <v>14</v>
      </c>
      <c r="H19" s="62">
        <v>36</v>
      </c>
      <c r="I19" s="149">
        <v>50.704225352112701</v>
      </c>
      <c r="J19" s="96">
        <v>40</v>
      </c>
      <c r="K19" s="105">
        <v>126.76056338028199</v>
      </c>
      <c r="L19" s="3"/>
      <c r="M19" s="20"/>
    </row>
    <row r="20" spans="1:13" s="4" customFormat="1" ht="18.95" customHeight="1" thickBot="1" x14ac:dyDescent="0.25">
      <c r="A20" s="34" t="s">
        <v>48</v>
      </c>
      <c r="B20" s="60">
        <v>90</v>
      </c>
      <c r="C20" s="19">
        <v>5</v>
      </c>
      <c r="D20" s="22">
        <v>0</v>
      </c>
      <c r="E20" s="63">
        <v>0</v>
      </c>
      <c r="F20" s="19">
        <v>32</v>
      </c>
      <c r="G20" s="22">
        <v>19</v>
      </c>
      <c r="H20" s="64">
        <v>51</v>
      </c>
      <c r="I20" s="150">
        <v>56.6666666666667</v>
      </c>
      <c r="J20" s="96">
        <v>40</v>
      </c>
      <c r="K20" s="105">
        <v>141.666666666667</v>
      </c>
      <c r="L20" s="3"/>
      <c r="M20" s="20"/>
    </row>
    <row r="21" spans="1:13" s="4" customFormat="1" ht="18.95" customHeight="1" thickBot="1" x14ac:dyDescent="0.25">
      <c r="A21" s="35" t="s">
        <v>49</v>
      </c>
      <c r="B21" s="70">
        <v>1071</v>
      </c>
      <c r="C21" s="71">
        <v>40</v>
      </c>
      <c r="D21" s="72">
        <v>0</v>
      </c>
      <c r="E21" s="74">
        <v>7</v>
      </c>
      <c r="F21" s="71">
        <v>320</v>
      </c>
      <c r="G21" s="72">
        <v>233</v>
      </c>
      <c r="H21" s="75">
        <v>516</v>
      </c>
      <c r="I21" s="151">
        <v>48.179271708683501</v>
      </c>
      <c r="J21" s="121">
        <v>40</v>
      </c>
      <c r="K21" s="111">
        <v>120.44817927170899</v>
      </c>
      <c r="L21" s="3"/>
      <c r="M21" s="20"/>
    </row>
    <row r="22" spans="1:13" s="53" customFormat="1" x14ac:dyDescent="0.2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2">
      <c r="A23" s="145" t="s">
        <v>77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3" s="55" customFormat="1" x14ac:dyDescent="0.2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2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B5" sqref="B5:J21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4"/>
      <c r="K2" s="10"/>
    </row>
    <row r="3" spans="1:12" s="6" customFormat="1" ht="33" customHeight="1" thickBot="1" x14ac:dyDescent="0.25">
      <c r="A3" s="135" t="s">
        <v>83</v>
      </c>
      <c r="B3" s="136"/>
      <c r="C3" s="136"/>
      <c r="D3" s="136"/>
      <c r="E3" s="136"/>
      <c r="F3" s="136"/>
      <c r="G3" s="136"/>
      <c r="H3" s="136"/>
      <c r="I3" s="136"/>
      <c r="J3" s="136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85</v>
      </c>
      <c r="H4" s="88" t="s">
        <v>86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45</v>
      </c>
      <c r="C5" s="18">
        <v>1</v>
      </c>
      <c r="D5" s="61">
        <v>44</v>
      </c>
      <c r="E5" s="17">
        <v>27</v>
      </c>
      <c r="F5" s="36">
        <v>1</v>
      </c>
      <c r="G5" s="62">
        <v>28</v>
      </c>
      <c r="H5" s="112">
        <v>63.636363636363598</v>
      </c>
      <c r="I5" s="96">
        <v>65</v>
      </c>
      <c r="J5" s="105">
        <v>97.902097902097907</v>
      </c>
      <c r="K5" s="3"/>
      <c r="L5" s="20"/>
    </row>
    <row r="6" spans="1:12" s="4" customFormat="1" ht="18.95" customHeight="1" x14ac:dyDescent="0.2">
      <c r="A6" s="5" t="s">
        <v>34</v>
      </c>
      <c r="B6" s="59">
        <v>99</v>
      </c>
      <c r="C6" s="18">
        <v>0</v>
      </c>
      <c r="D6" s="61">
        <v>99</v>
      </c>
      <c r="E6" s="18">
        <v>64</v>
      </c>
      <c r="F6" s="21">
        <v>5</v>
      </c>
      <c r="G6" s="62">
        <v>69</v>
      </c>
      <c r="H6" s="113">
        <v>69.696969696969703</v>
      </c>
      <c r="I6" s="96">
        <v>81</v>
      </c>
      <c r="J6" s="105">
        <v>86.045641601197204</v>
      </c>
      <c r="K6" s="3"/>
      <c r="L6" s="20"/>
    </row>
    <row r="7" spans="1:12" s="4" customFormat="1" ht="18.95" customHeight="1" x14ac:dyDescent="0.2">
      <c r="A7" s="5" t="s">
        <v>35</v>
      </c>
      <c r="B7" s="59">
        <v>43</v>
      </c>
      <c r="C7" s="18">
        <v>0</v>
      </c>
      <c r="D7" s="61">
        <v>43</v>
      </c>
      <c r="E7" s="18">
        <v>36</v>
      </c>
      <c r="F7" s="21">
        <v>3</v>
      </c>
      <c r="G7" s="62">
        <v>39</v>
      </c>
      <c r="H7" s="113">
        <v>90.697674418604706</v>
      </c>
      <c r="I7" s="96">
        <v>77</v>
      </c>
      <c r="J7" s="105">
        <v>117.789187556629</v>
      </c>
      <c r="K7" s="3"/>
      <c r="L7" s="20"/>
    </row>
    <row r="8" spans="1:12" s="4" customFormat="1" ht="18.95" customHeight="1" x14ac:dyDescent="0.2">
      <c r="A8" s="5" t="s">
        <v>36</v>
      </c>
      <c r="B8" s="59">
        <v>41</v>
      </c>
      <c r="C8" s="18">
        <v>0</v>
      </c>
      <c r="D8" s="61">
        <v>41</v>
      </c>
      <c r="E8" s="18">
        <v>25</v>
      </c>
      <c r="F8" s="21">
        <v>0</v>
      </c>
      <c r="G8" s="62">
        <v>25</v>
      </c>
      <c r="H8" s="113">
        <v>60.975609756097597</v>
      </c>
      <c r="I8" s="96">
        <v>81</v>
      </c>
      <c r="J8" s="105">
        <v>75.278530563083393</v>
      </c>
      <c r="K8" s="3"/>
      <c r="L8" s="20"/>
    </row>
    <row r="9" spans="1:12" s="4" customFormat="1" ht="18.95" customHeight="1" x14ac:dyDescent="0.2">
      <c r="A9" s="5" t="s">
        <v>37</v>
      </c>
      <c r="B9" s="59">
        <v>64</v>
      </c>
      <c r="C9" s="18">
        <v>12</v>
      </c>
      <c r="D9" s="61">
        <v>52</v>
      </c>
      <c r="E9" s="18">
        <v>27</v>
      </c>
      <c r="F9" s="21">
        <v>9</v>
      </c>
      <c r="G9" s="62">
        <v>36</v>
      </c>
      <c r="H9" s="113">
        <v>69.230769230769198</v>
      </c>
      <c r="I9" s="96">
        <v>81</v>
      </c>
      <c r="J9" s="105">
        <v>85.470085470085493</v>
      </c>
      <c r="K9" s="3"/>
      <c r="L9" s="20"/>
    </row>
    <row r="10" spans="1:12" s="4" customFormat="1" ht="18.95" customHeight="1" x14ac:dyDescent="0.2">
      <c r="A10" s="5" t="s">
        <v>38</v>
      </c>
      <c r="B10" s="59">
        <v>78</v>
      </c>
      <c r="C10" s="18">
        <v>0</v>
      </c>
      <c r="D10" s="61">
        <v>78</v>
      </c>
      <c r="E10" s="18">
        <v>56</v>
      </c>
      <c r="F10" s="21">
        <v>4</v>
      </c>
      <c r="G10" s="62">
        <v>60</v>
      </c>
      <c r="H10" s="113">
        <v>76.923076923076906</v>
      </c>
      <c r="I10" s="96">
        <v>81</v>
      </c>
      <c r="J10" s="105">
        <v>94.966761633428305</v>
      </c>
      <c r="K10" s="3"/>
      <c r="L10" s="20"/>
    </row>
    <row r="11" spans="1:12" s="4" customFormat="1" ht="18.95" customHeight="1" x14ac:dyDescent="0.2">
      <c r="A11" s="5" t="s">
        <v>39</v>
      </c>
      <c r="B11" s="59">
        <v>30</v>
      </c>
      <c r="C11" s="18">
        <v>0</v>
      </c>
      <c r="D11" s="61">
        <v>30</v>
      </c>
      <c r="E11" s="18">
        <v>16</v>
      </c>
      <c r="F11" s="21">
        <v>0</v>
      </c>
      <c r="G11" s="62">
        <v>16</v>
      </c>
      <c r="H11" s="113">
        <v>53.3333333333333</v>
      </c>
      <c r="I11" s="96">
        <v>79</v>
      </c>
      <c r="J11" s="105">
        <v>67.510548523206793</v>
      </c>
      <c r="K11" s="3"/>
      <c r="L11" s="20"/>
    </row>
    <row r="12" spans="1:12" s="4" customFormat="1" ht="18.95" customHeight="1" x14ac:dyDescent="0.2">
      <c r="A12" s="5" t="s">
        <v>40</v>
      </c>
      <c r="B12" s="59">
        <v>47</v>
      </c>
      <c r="C12" s="18">
        <v>3</v>
      </c>
      <c r="D12" s="61">
        <v>44</v>
      </c>
      <c r="E12" s="18">
        <v>31</v>
      </c>
      <c r="F12" s="21">
        <v>6</v>
      </c>
      <c r="G12" s="62">
        <v>37</v>
      </c>
      <c r="H12" s="113">
        <v>84.090909090909093</v>
      </c>
      <c r="I12" s="96">
        <v>81</v>
      </c>
      <c r="J12" s="105">
        <v>103.81593714927</v>
      </c>
      <c r="K12" s="3"/>
      <c r="L12" s="20"/>
    </row>
    <row r="13" spans="1:12" s="4" customFormat="1" ht="18.95" customHeight="1" x14ac:dyDescent="0.2">
      <c r="A13" s="5" t="s">
        <v>41</v>
      </c>
      <c r="B13" s="59">
        <v>40</v>
      </c>
      <c r="C13" s="18">
        <v>0</v>
      </c>
      <c r="D13" s="61">
        <v>40</v>
      </c>
      <c r="E13" s="18">
        <v>28</v>
      </c>
      <c r="F13" s="21">
        <v>0</v>
      </c>
      <c r="G13" s="62">
        <v>28</v>
      </c>
      <c r="H13" s="113">
        <v>70</v>
      </c>
      <c r="I13" s="96">
        <v>78</v>
      </c>
      <c r="J13" s="105">
        <v>89.743589743589794</v>
      </c>
      <c r="K13" s="3"/>
      <c r="L13" s="20"/>
    </row>
    <row r="14" spans="1:12" s="4" customFormat="1" ht="18.95" customHeight="1" x14ac:dyDescent="0.2">
      <c r="A14" s="5" t="s">
        <v>42</v>
      </c>
      <c r="B14" s="59">
        <v>201</v>
      </c>
      <c r="C14" s="18">
        <v>10</v>
      </c>
      <c r="D14" s="61">
        <v>191</v>
      </c>
      <c r="E14" s="18">
        <v>94</v>
      </c>
      <c r="F14" s="21">
        <v>30</v>
      </c>
      <c r="G14" s="62">
        <v>124</v>
      </c>
      <c r="H14" s="113">
        <v>64.921465968586404</v>
      </c>
      <c r="I14" s="96">
        <v>81</v>
      </c>
      <c r="J14" s="105">
        <v>80.149957985909097</v>
      </c>
      <c r="K14" s="3"/>
      <c r="L14" s="20"/>
    </row>
    <row r="15" spans="1:12" s="4" customFormat="1" ht="18.95" customHeight="1" x14ac:dyDescent="0.2">
      <c r="A15" s="5" t="s">
        <v>43</v>
      </c>
      <c r="B15" s="59">
        <v>17</v>
      </c>
      <c r="C15" s="18">
        <v>0</v>
      </c>
      <c r="D15" s="61">
        <v>17</v>
      </c>
      <c r="E15" s="18">
        <v>10</v>
      </c>
      <c r="F15" s="21">
        <v>0</v>
      </c>
      <c r="G15" s="62">
        <v>10</v>
      </c>
      <c r="H15" s="113">
        <v>58.823529411764703</v>
      </c>
      <c r="I15" s="96">
        <v>81</v>
      </c>
      <c r="J15" s="105">
        <v>72.621641249092207</v>
      </c>
      <c r="K15" s="3"/>
      <c r="L15" s="20"/>
    </row>
    <row r="16" spans="1:12" s="4" customFormat="1" ht="18.95" customHeight="1" x14ac:dyDescent="0.2">
      <c r="A16" s="5" t="s">
        <v>44</v>
      </c>
      <c r="B16" s="59">
        <v>43</v>
      </c>
      <c r="C16" s="18">
        <v>0</v>
      </c>
      <c r="D16" s="61">
        <v>43</v>
      </c>
      <c r="E16" s="18">
        <v>26</v>
      </c>
      <c r="F16" s="21">
        <v>0</v>
      </c>
      <c r="G16" s="62">
        <v>26</v>
      </c>
      <c r="H16" s="113">
        <v>60.465116279069797</v>
      </c>
      <c r="I16" s="96">
        <v>81</v>
      </c>
      <c r="J16" s="105">
        <v>74.648291702555298</v>
      </c>
      <c r="K16" s="3"/>
      <c r="L16" s="20"/>
    </row>
    <row r="17" spans="1:13" s="4" customFormat="1" ht="18.95" customHeight="1" x14ac:dyDescent="0.2">
      <c r="A17" s="5" t="s">
        <v>45</v>
      </c>
      <c r="B17" s="59">
        <v>45</v>
      </c>
      <c r="C17" s="18">
        <v>2</v>
      </c>
      <c r="D17" s="61">
        <v>43</v>
      </c>
      <c r="E17" s="18">
        <v>30</v>
      </c>
      <c r="F17" s="21">
        <v>3</v>
      </c>
      <c r="G17" s="62">
        <v>33</v>
      </c>
      <c r="H17" s="113">
        <v>76.744186046511601</v>
      </c>
      <c r="I17" s="96">
        <v>81</v>
      </c>
      <c r="J17" s="105">
        <v>94.745908699397106</v>
      </c>
      <c r="K17" s="3"/>
      <c r="L17" s="20"/>
    </row>
    <row r="18" spans="1:13" s="4" customFormat="1" ht="18.95" customHeight="1" x14ac:dyDescent="0.2">
      <c r="A18" s="5" t="s">
        <v>46</v>
      </c>
      <c r="B18" s="59">
        <v>23</v>
      </c>
      <c r="C18" s="18">
        <v>2</v>
      </c>
      <c r="D18" s="61">
        <v>21</v>
      </c>
      <c r="E18" s="18">
        <v>16</v>
      </c>
      <c r="F18" s="21">
        <v>3</v>
      </c>
      <c r="G18" s="62">
        <v>19</v>
      </c>
      <c r="H18" s="113">
        <v>90.476190476190496</v>
      </c>
      <c r="I18" s="96">
        <v>81</v>
      </c>
      <c r="J18" s="105">
        <v>111.699000587889</v>
      </c>
      <c r="K18" s="3"/>
      <c r="L18" s="20"/>
    </row>
    <row r="19" spans="1:13" s="4" customFormat="1" ht="18.95" customHeight="1" x14ac:dyDescent="0.2">
      <c r="A19" s="5" t="s">
        <v>47</v>
      </c>
      <c r="B19" s="59">
        <v>27</v>
      </c>
      <c r="C19" s="18">
        <v>1</v>
      </c>
      <c r="D19" s="61">
        <v>26</v>
      </c>
      <c r="E19" s="18">
        <v>17</v>
      </c>
      <c r="F19" s="21">
        <v>0</v>
      </c>
      <c r="G19" s="62">
        <v>17</v>
      </c>
      <c r="H19" s="113">
        <v>65.384615384615401</v>
      </c>
      <c r="I19" s="96">
        <v>81</v>
      </c>
      <c r="J19" s="105">
        <v>80.721747388414002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56</v>
      </c>
      <c r="C20" s="66">
        <v>2</v>
      </c>
      <c r="D20" s="68">
        <v>54</v>
      </c>
      <c r="E20" s="66">
        <v>22</v>
      </c>
      <c r="F20" s="67">
        <v>13</v>
      </c>
      <c r="G20" s="69">
        <v>35</v>
      </c>
      <c r="H20" s="114">
        <v>64.814814814814795</v>
      </c>
      <c r="I20" s="96">
        <v>81</v>
      </c>
      <c r="J20" s="108">
        <v>80.018289894833103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899</v>
      </c>
      <c r="C21" s="98">
        <v>33</v>
      </c>
      <c r="D21" s="99">
        <v>866</v>
      </c>
      <c r="E21" s="98">
        <v>525</v>
      </c>
      <c r="F21" s="100">
        <v>77</v>
      </c>
      <c r="G21" s="101">
        <v>602</v>
      </c>
      <c r="H21" s="115">
        <v>69.515011547344102</v>
      </c>
      <c r="I21" s="102">
        <v>81</v>
      </c>
      <c r="J21" s="111">
        <v>85.821001910301405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6"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2.25" customHeight="1" thickBot="1" x14ac:dyDescent="0.25">
      <c r="A3" s="135" t="s">
        <v>87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84</v>
      </c>
      <c r="G4" s="86" t="s">
        <v>88</v>
      </c>
      <c r="H4" s="88" t="s">
        <v>89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43</v>
      </c>
      <c r="C5" s="18">
        <v>2</v>
      </c>
      <c r="D5" s="61">
        <v>41</v>
      </c>
      <c r="E5" s="17">
        <v>22</v>
      </c>
      <c r="F5" s="36">
        <v>0</v>
      </c>
      <c r="G5" s="62">
        <v>22</v>
      </c>
      <c r="H5" s="112">
        <v>53.658536585365901</v>
      </c>
      <c r="I5" s="96">
        <v>65</v>
      </c>
      <c r="J5" s="105">
        <v>82.551594746716702</v>
      </c>
      <c r="K5" s="3"/>
      <c r="L5" s="20"/>
    </row>
    <row r="6" spans="1:12" s="4" customFormat="1" ht="18.95" customHeight="1" x14ac:dyDescent="0.2">
      <c r="A6" s="5" t="s">
        <v>34</v>
      </c>
      <c r="B6" s="59">
        <v>104</v>
      </c>
      <c r="C6" s="18">
        <v>0</v>
      </c>
      <c r="D6" s="61">
        <v>104</v>
      </c>
      <c r="E6" s="18">
        <v>61</v>
      </c>
      <c r="F6" s="21">
        <v>4</v>
      </c>
      <c r="G6" s="62">
        <v>65</v>
      </c>
      <c r="H6" s="113">
        <v>62.5</v>
      </c>
      <c r="I6" s="96">
        <v>74</v>
      </c>
      <c r="J6" s="105">
        <v>84.459459459459495</v>
      </c>
      <c r="K6" s="3"/>
      <c r="L6" s="20"/>
    </row>
    <row r="7" spans="1:12" s="4" customFormat="1" ht="18.95" customHeight="1" x14ac:dyDescent="0.2">
      <c r="A7" s="5" t="s">
        <v>35</v>
      </c>
      <c r="B7" s="59">
        <v>49</v>
      </c>
      <c r="C7" s="18">
        <v>0</v>
      </c>
      <c r="D7" s="61">
        <v>49</v>
      </c>
      <c r="E7" s="18">
        <v>33</v>
      </c>
      <c r="F7" s="21">
        <v>3</v>
      </c>
      <c r="G7" s="62">
        <v>36</v>
      </c>
      <c r="H7" s="113">
        <v>73.469387755102005</v>
      </c>
      <c r="I7" s="96">
        <v>70</v>
      </c>
      <c r="J7" s="105">
        <v>104.95626822157401</v>
      </c>
      <c r="K7" s="3"/>
      <c r="L7" s="20"/>
    </row>
    <row r="8" spans="1:12" s="4" customFormat="1" ht="18.95" customHeight="1" x14ac:dyDescent="0.2">
      <c r="A8" s="5" t="s">
        <v>36</v>
      </c>
      <c r="B8" s="59">
        <v>35</v>
      </c>
      <c r="C8" s="18">
        <v>0</v>
      </c>
      <c r="D8" s="61">
        <v>35</v>
      </c>
      <c r="E8" s="18">
        <v>25</v>
      </c>
      <c r="F8" s="21">
        <v>0</v>
      </c>
      <c r="G8" s="62">
        <v>25</v>
      </c>
      <c r="H8" s="113">
        <v>71.428571428571402</v>
      </c>
      <c r="I8" s="96">
        <v>74</v>
      </c>
      <c r="J8" s="105">
        <v>96.525096525096501</v>
      </c>
      <c r="K8" s="3"/>
      <c r="L8" s="20"/>
    </row>
    <row r="9" spans="1:12" s="4" customFormat="1" ht="18.95" customHeight="1" x14ac:dyDescent="0.2">
      <c r="A9" s="5" t="s">
        <v>37</v>
      </c>
      <c r="B9" s="59">
        <v>56</v>
      </c>
      <c r="C9" s="18">
        <v>9</v>
      </c>
      <c r="D9" s="61">
        <v>47</v>
      </c>
      <c r="E9" s="18">
        <v>29</v>
      </c>
      <c r="F9" s="21">
        <v>1</v>
      </c>
      <c r="G9" s="62">
        <v>30</v>
      </c>
      <c r="H9" s="113">
        <v>63.829787234042499</v>
      </c>
      <c r="I9" s="96">
        <v>74</v>
      </c>
      <c r="J9" s="105">
        <v>86.256469235192597</v>
      </c>
      <c r="K9" s="3"/>
      <c r="L9" s="20"/>
    </row>
    <row r="10" spans="1:12" s="4" customFormat="1" ht="18.95" customHeight="1" x14ac:dyDescent="0.2">
      <c r="A10" s="5" t="s">
        <v>38</v>
      </c>
      <c r="B10" s="59">
        <v>80</v>
      </c>
      <c r="C10" s="18">
        <v>0</v>
      </c>
      <c r="D10" s="61">
        <v>80</v>
      </c>
      <c r="E10" s="18">
        <v>49</v>
      </c>
      <c r="F10" s="21">
        <v>2</v>
      </c>
      <c r="G10" s="62">
        <v>51</v>
      </c>
      <c r="H10" s="113">
        <v>63.75</v>
      </c>
      <c r="I10" s="96">
        <v>74</v>
      </c>
      <c r="J10" s="105">
        <v>86.148648648648603</v>
      </c>
      <c r="K10" s="3"/>
      <c r="L10" s="20"/>
    </row>
    <row r="11" spans="1:12" s="4" customFormat="1" ht="18.95" customHeight="1" x14ac:dyDescent="0.2">
      <c r="A11" s="5" t="s">
        <v>39</v>
      </c>
      <c r="B11" s="59">
        <v>25</v>
      </c>
      <c r="C11" s="18">
        <v>0</v>
      </c>
      <c r="D11" s="61">
        <v>25</v>
      </c>
      <c r="E11" s="18">
        <v>16</v>
      </c>
      <c r="F11" s="21">
        <v>0</v>
      </c>
      <c r="G11" s="62">
        <v>16</v>
      </c>
      <c r="H11" s="113">
        <v>64</v>
      </c>
      <c r="I11" s="96">
        <v>74</v>
      </c>
      <c r="J11" s="105">
        <v>86.486486486486498</v>
      </c>
      <c r="K11" s="3"/>
      <c r="L11" s="20"/>
    </row>
    <row r="12" spans="1:12" s="4" customFormat="1" ht="18.95" customHeight="1" x14ac:dyDescent="0.2">
      <c r="A12" s="5" t="s">
        <v>40</v>
      </c>
      <c r="B12" s="59">
        <v>45</v>
      </c>
      <c r="C12" s="18">
        <v>4</v>
      </c>
      <c r="D12" s="61">
        <v>41</v>
      </c>
      <c r="E12" s="18">
        <v>28</v>
      </c>
      <c r="F12" s="21">
        <v>1</v>
      </c>
      <c r="G12" s="62">
        <v>29</v>
      </c>
      <c r="H12" s="113">
        <v>70.731707317073202</v>
      </c>
      <c r="I12" s="96">
        <v>74</v>
      </c>
      <c r="J12" s="105">
        <v>95.583388266315097</v>
      </c>
      <c r="K12" s="3"/>
      <c r="L12" s="20"/>
    </row>
    <row r="13" spans="1:12" s="4" customFormat="1" ht="18.95" customHeight="1" x14ac:dyDescent="0.2">
      <c r="A13" s="5" t="s">
        <v>41</v>
      </c>
      <c r="B13" s="59">
        <v>28</v>
      </c>
      <c r="C13" s="18">
        <v>0</v>
      </c>
      <c r="D13" s="61">
        <v>28</v>
      </c>
      <c r="E13" s="18">
        <v>19</v>
      </c>
      <c r="F13" s="21">
        <v>0</v>
      </c>
      <c r="G13" s="62">
        <v>19</v>
      </c>
      <c r="H13" s="113">
        <v>67.857142857142804</v>
      </c>
      <c r="I13" s="96">
        <v>72.5</v>
      </c>
      <c r="J13" s="105">
        <v>93.596059113300498</v>
      </c>
      <c r="K13" s="3"/>
      <c r="L13" s="20"/>
    </row>
    <row r="14" spans="1:12" s="4" customFormat="1" ht="18.95" customHeight="1" x14ac:dyDescent="0.2">
      <c r="A14" s="5" t="s">
        <v>42</v>
      </c>
      <c r="B14" s="59">
        <v>163</v>
      </c>
      <c r="C14" s="18">
        <v>8</v>
      </c>
      <c r="D14" s="61">
        <v>155</v>
      </c>
      <c r="E14" s="18">
        <v>97</v>
      </c>
      <c r="F14" s="21">
        <v>9</v>
      </c>
      <c r="G14" s="62">
        <v>106</v>
      </c>
      <c r="H14" s="113">
        <v>68.387096774193594</v>
      </c>
      <c r="I14" s="96">
        <v>73.5</v>
      </c>
      <c r="J14" s="105">
        <v>93.043669080535494</v>
      </c>
      <c r="K14" s="3"/>
      <c r="L14" s="20"/>
    </row>
    <row r="15" spans="1:12" s="4" customFormat="1" ht="18.95" customHeight="1" x14ac:dyDescent="0.2">
      <c r="A15" s="5" t="s">
        <v>43</v>
      </c>
      <c r="B15" s="59">
        <v>19</v>
      </c>
      <c r="C15" s="18">
        <v>0</v>
      </c>
      <c r="D15" s="61">
        <v>19</v>
      </c>
      <c r="E15" s="18">
        <v>14</v>
      </c>
      <c r="F15" s="21">
        <v>0</v>
      </c>
      <c r="G15" s="62">
        <v>14</v>
      </c>
      <c r="H15" s="113">
        <v>73.684210526315795</v>
      </c>
      <c r="I15" s="96">
        <v>74</v>
      </c>
      <c r="J15" s="105">
        <v>99.573257467994296</v>
      </c>
      <c r="K15" s="3"/>
      <c r="L15" s="20"/>
    </row>
    <row r="16" spans="1:12" s="4" customFormat="1" ht="18.95" customHeight="1" x14ac:dyDescent="0.2">
      <c r="A16" s="5" t="s">
        <v>44</v>
      </c>
      <c r="B16" s="59">
        <v>43</v>
      </c>
      <c r="C16" s="18">
        <v>0</v>
      </c>
      <c r="D16" s="61">
        <v>43</v>
      </c>
      <c r="E16" s="18">
        <v>30</v>
      </c>
      <c r="F16" s="21">
        <v>0</v>
      </c>
      <c r="G16" s="62">
        <v>30</v>
      </c>
      <c r="H16" s="113">
        <v>69.767441860465098</v>
      </c>
      <c r="I16" s="96">
        <v>74</v>
      </c>
      <c r="J16" s="105">
        <v>94.280326838466394</v>
      </c>
      <c r="K16" s="3"/>
      <c r="L16" s="20"/>
    </row>
    <row r="17" spans="1:13" s="4" customFormat="1" ht="18.95" customHeight="1" x14ac:dyDescent="0.2">
      <c r="A17" s="5" t="s">
        <v>45</v>
      </c>
      <c r="B17" s="59">
        <v>58</v>
      </c>
      <c r="C17" s="18">
        <v>2</v>
      </c>
      <c r="D17" s="61">
        <v>56</v>
      </c>
      <c r="E17" s="18">
        <v>42</v>
      </c>
      <c r="F17" s="21">
        <v>1</v>
      </c>
      <c r="G17" s="62">
        <v>43</v>
      </c>
      <c r="H17" s="113">
        <v>76.785714285714306</v>
      </c>
      <c r="I17" s="96">
        <v>74</v>
      </c>
      <c r="J17" s="105">
        <v>103.76447876447899</v>
      </c>
      <c r="K17" s="3"/>
      <c r="L17" s="20"/>
    </row>
    <row r="18" spans="1:13" s="4" customFormat="1" ht="18.95" customHeight="1" x14ac:dyDescent="0.2">
      <c r="A18" s="5" t="s">
        <v>46</v>
      </c>
      <c r="B18" s="59">
        <v>22</v>
      </c>
      <c r="C18" s="18">
        <v>4</v>
      </c>
      <c r="D18" s="61">
        <v>18</v>
      </c>
      <c r="E18" s="18">
        <v>12</v>
      </c>
      <c r="F18" s="21">
        <v>1</v>
      </c>
      <c r="G18" s="62">
        <v>13</v>
      </c>
      <c r="H18" s="113">
        <v>72.2222222222222</v>
      </c>
      <c r="I18" s="96">
        <v>74</v>
      </c>
      <c r="J18" s="105">
        <v>97.597597597597598</v>
      </c>
      <c r="K18" s="3"/>
      <c r="L18" s="20"/>
    </row>
    <row r="19" spans="1:13" s="4" customFormat="1" ht="18.95" customHeight="1" x14ac:dyDescent="0.2">
      <c r="A19" s="5" t="s">
        <v>47</v>
      </c>
      <c r="B19" s="59">
        <v>31</v>
      </c>
      <c r="C19" s="18">
        <v>2</v>
      </c>
      <c r="D19" s="61">
        <v>29</v>
      </c>
      <c r="E19" s="18">
        <v>17</v>
      </c>
      <c r="F19" s="21">
        <v>3</v>
      </c>
      <c r="G19" s="62">
        <v>20</v>
      </c>
      <c r="H19" s="113">
        <v>68.965517241379303</v>
      </c>
      <c r="I19" s="96">
        <v>74</v>
      </c>
      <c r="J19" s="105">
        <v>93.196644920782902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61</v>
      </c>
      <c r="C20" s="66">
        <v>2</v>
      </c>
      <c r="D20" s="68">
        <v>59</v>
      </c>
      <c r="E20" s="66">
        <v>23</v>
      </c>
      <c r="F20" s="67">
        <v>5</v>
      </c>
      <c r="G20" s="69">
        <v>28</v>
      </c>
      <c r="H20" s="114">
        <v>47.457627118644098</v>
      </c>
      <c r="I20" s="96">
        <v>74</v>
      </c>
      <c r="J20" s="108">
        <v>64.131928538708195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862</v>
      </c>
      <c r="C21" s="98">
        <v>33</v>
      </c>
      <c r="D21" s="99">
        <v>829</v>
      </c>
      <c r="E21" s="98">
        <v>517</v>
      </c>
      <c r="F21" s="100">
        <v>30</v>
      </c>
      <c r="G21" s="101">
        <v>547</v>
      </c>
      <c r="H21" s="115">
        <v>65.983112183353398</v>
      </c>
      <c r="I21" s="102">
        <v>74</v>
      </c>
      <c r="J21" s="111">
        <v>89.166367815342497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1.5" customHeight="1" thickBot="1" x14ac:dyDescent="0.25">
      <c r="A3" s="135" t="s">
        <v>90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123" t="s">
        <v>31</v>
      </c>
      <c r="J4" s="124" t="s">
        <v>32</v>
      </c>
      <c r="K4" s="3"/>
    </row>
    <row r="5" spans="1:12" s="4" customFormat="1" ht="18.95" customHeight="1" x14ac:dyDescent="0.2">
      <c r="A5" s="2" t="s">
        <v>33</v>
      </c>
      <c r="B5" s="58">
        <v>45</v>
      </c>
      <c r="C5" s="18">
        <v>1</v>
      </c>
      <c r="D5" s="61">
        <v>44</v>
      </c>
      <c r="E5" s="17">
        <v>27</v>
      </c>
      <c r="F5" s="36">
        <v>0</v>
      </c>
      <c r="G5" s="62">
        <v>27</v>
      </c>
      <c r="H5" s="91">
        <v>1836</v>
      </c>
      <c r="I5" s="125">
        <v>2000</v>
      </c>
      <c r="J5" s="105">
        <v>91.8</v>
      </c>
      <c r="K5" s="3"/>
      <c r="L5" s="20"/>
    </row>
    <row r="6" spans="1:12" s="4" customFormat="1" ht="18.95" customHeight="1" x14ac:dyDescent="0.2">
      <c r="A6" s="5" t="s">
        <v>34</v>
      </c>
      <c r="B6" s="59">
        <v>99</v>
      </c>
      <c r="C6" s="18">
        <v>0</v>
      </c>
      <c r="D6" s="61">
        <v>99</v>
      </c>
      <c r="E6" s="18">
        <v>64</v>
      </c>
      <c r="F6" s="21">
        <v>0</v>
      </c>
      <c r="G6" s="62">
        <v>64</v>
      </c>
      <c r="H6" s="92">
        <v>4140.59</v>
      </c>
      <c r="I6" s="125">
        <v>3500</v>
      </c>
      <c r="J6" s="105">
        <v>118.302571428571</v>
      </c>
      <c r="K6" s="3"/>
      <c r="L6" s="20"/>
    </row>
    <row r="7" spans="1:12" s="4" customFormat="1" ht="18.95" customHeight="1" x14ac:dyDescent="0.2">
      <c r="A7" s="5" t="s">
        <v>35</v>
      </c>
      <c r="B7" s="59">
        <v>43</v>
      </c>
      <c r="C7" s="18">
        <v>0</v>
      </c>
      <c r="D7" s="61">
        <v>43</v>
      </c>
      <c r="E7" s="18">
        <v>36</v>
      </c>
      <c r="F7" s="21">
        <v>0</v>
      </c>
      <c r="G7" s="62">
        <v>36</v>
      </c>
      <c r="H7" s="92">
        <v>3832.49</v>
      </c>
      <c r="I7" s="125">
        <v>3200</v>
      </c>
      <c r="J7" s="105">
        <v>119.76531249999999</v>
      </c>
      <c r="K7" s="3"/>
      <c r="L7" s="20"/>
    </row>
    <row r="8" spans="1:12" s="4" customFormat="1" ht="18.95" customHeight="1" x14ac:dyDescent="0.2">
      <c r="A8" s="5" t="s">
        <v>36</v>
      </c>
      <c r="B8" s="59">
        <v>41</v>
      </c>
      <c r="C8" s="18">
        <v>0</v>
      </c>
      <c r="D8" s="61">
        <v>41</v>
      </c>
      <c r="E8" s="18">
        <v>25</v>
      </c>
      <c r="F8" s="21">
        <v>0</v>
      </c>
      <c r="G8" s="62">
        <v>25</v>
      </c>
      <c r="H8" s="92">
        <v>4401.59</v>
      </c>
      <c r="I8" s="125">
        <v>3500</v>
      </c>
      <c r="J8" s="105">
        <v>125.759714285714</v>
      </c>
      <c r="K8" s="3"/>
      <c r="L8" s="20"/>
    </row>
    <row r="9" spans="1:12" s="4" customFormat="1" ht="18.95" customHeight="1" x14ac:dyDescent="0.2">
      <c r="A9" s="5" t="s">
        <v>37</v>
      </c>
      <c r="B9" s="59">
        <v>64</v>
      </c>
      <c r="C9" s="18">
        <v>12</v>
      </c>
      <c r="D9" s="61">
        <v>52</v>
      </c>
      <c r="E9" s="18">
        <v>27</v>
      </c>
      <c r="F9" s="21">
        <v>0</v>
      </c>
      <c r="G9" s="62">
        <v>27</v>
      </c>
      <c r="H9" s="92">
        <v>2845.7</v>
      </c>
      <c r="I9" s="125">
        <v>3500</v>
      </c>
      <c r="J9" s="105">
        <v>81.305714285714302</v>
      </c>
      <c r="K9" s="3"/>
      <c r="L9" s="20"/>
    </row>
    <row r="10" spans="1:12" s="4" customFormat="1" ht="18.95" customHeight="1" x14ac:dyDescent="0.2">
      <c r="A10" s="5" t="s">
        <v>38</v>
      </c>
      <c r="B10" s="59">
        <v>78</v>
      </c>
      <c r="C10" s="18">
        <v>0</v>
      </c>
      <c r="D10" s="61">
        <v>78</v>
      </c>
      <c r="E10" s="18">
        <v>56</v>
      </c>
      <c r="F10" s="21">
        <v>0</v>
      </c>
      <c r="G10" s="62">
        <v>56</v>
      </c>
      <c r="H10" s="92">
        <v>2831.4250000000002</v>
      </c>
      <c r="I10" s="125">
        <v>3500</v>
      </c>
      <c r="J10" s="105">
        <v>80.897857142857106</v>
      </c>
      <c r="K10" s="3"/>
      <c r="L10" s="20"/>
    </row>
    <row r="11" spans="1:12" s="4" customFormat="1" ht="18.95" customHeight="1" x14ac:dyDescent="0.2">
      <c r="A11" s="5" t="s">
        <v>39</v>
      </c>
      <c r="B11" s="59">
        <v>30</v>
      </c>
      <c r="C11" s="18">
        <v>0</v>
      </c>
      <c r="D11" s="61">
        <v>30</v>
      </c>
      <c r="E11" s="18">
        <v>16</v>
      </c>
      <c r="F11" s="21">
        <v>0</v>
      </c>
      <c r="G11" s="62">
        <v>16</v>
      </c>
      <c r="H11" s="92">
        <v>3898.4549999999999</v>
      </c>
      <c r="I11" s="125">
        <v>3500</v>
      </c>
      <c r="J11" s="105">
        <v>111.384428571429</v>
      </c>
      <c r="K11" s="3"/>
      <c r="L11" s="20"/>
    </row>
    <row r="12" spans="1:12" s="4" customFormat="1" ht="18.95" customHeight="1" x14ac:dyDescent="0.2">
      <c r="A12" s="5" t="s">
        <v>40</v>
      </c>
      <c r="B12" s="59">
        <v>47</v>
      </c>
      <c r="C12" s="18">
        <v>3</v>
      </c>
      <c r="D12" s="61">
        <v>44</v>
      </c>
      <c r="E12" s="18">
        <v>31</v>
      </c>
      <c r="F12" s="21">
        <v>0</v>
      </c>
      <c r="G12" s="62">
        <v>31</v>
      </c>
      <c r="H12" s="92">
        <v>3443.04</v>
      </c>
      <c r="I12" s="125">
        <v>3500</v>
      </c>
      <c r="J12" s="105">
        <v>98.372571428571405</v>
      </c>
      <c r="K12" s="3"/>
      <c r="L12" s="20"/>
    </row>
    <row r="13" spans="1:12" s="4" customFormat="1" ht="18.95" customHeight="1" x14ac:dyDescent="0.2">
      <c r="A13" s="5" t="s">
        <v>41</v>
      </c>
      <c r="B13" s="59">
        <v>40</v>
      </c>
      <c r="C13" s="18">
        <v>0</v>
      </c>
      <c r="D13" s="61">
        <v>40</v>
      </c>
      <c r="E13" s="18">
        <v>28</v>
      </c>
      <c r="F13" s="21">
        <v>0</v>
      </c>
      <c r="G13" s="62">
        <v>28</v>
      </c>
      <c r="H13" s="92">
        <v>2528.2649999999999</v>
      </c>
      <c r="I13" s="125">
        <v>3500</v>
      </c>
      <c r="J13" s="105">
        <v>72.236142857142895</v>
      </c>
      <c r="K13" s="3"/>
      <c r="L13" s="20"/>
    </row>
    <row r="14" spans="1:12" s="4" customFormat="1" ht="18.95" customHeight="1" x14ac:dyDescent="0.2">
      <c r="A14" s="5" t="s">
        <v>42</v>
      </c>
      <c r="B14" s="59">
        <v>201</v>
      </c>
      <c r="C14" s="18">
        <v>10</v>
      </c>
      <c r="D14" s="61">
        <v>191</v>
      </c>
      <c r="E14" s="18">
        <v>94</v>
      </c>
      <c r="F14" s="21">
        <v>0</v>
      </c>
      <c r="G14" s="62">
        <v>94</v>
      </c>
      <c r="H14" s="92">
        <v>3464.335</v>
      </c>
      <c r="I14" s="125">
        <v>3500</v>
      </c>
      <c r="J14" s="105">
        <v>98.980999999999995</v>
      </c>
      <c r="K14" s="3"/>
      <c r="L14" s="20"/>
    </row>
    <row r="15" spans="1:12" s="4" customFormat="1" ht="18.95" customHeight="1" x14ac:dyDescent="0.2">
      <c r="A15" s="5" t="s">
        <v>43</v>
      </c>
      <c r="B15" s="59">
        <v>17</v>
      </c>
      <c r="C15" s="18">
        <v>0</v>
      </c>
      <c r="D15" s="61">
        <v>17</v>
      </c>
      <c r="E15" s="18">
        <v>10</v>
      </c>
      <c r="F15" s="21">
        <v>0</v>
      </c>
      <c r="G15" s="62">
        <v>10</v>
      </c>
      <c r="H15" s="92">
        <v>6482.4549999999999</v>
      </c>
      <c r="I15" s="125">
        <v>3500</v>
      </c>
      <c r="J15" s="105">
        <v>185.21299999999999</v>
      </c>
      <c r="K15" s="3"/>
      <c r="L15" s="20"/>
    </row>
    <row r="16" spans="1:12" s="4" customFormat="1" ht="18.95" customHeight="1" x14ac:dyDescent="0.2">
      <c r="A16" s="5" t="s">
        <v>44</v>
      </c>
      <c r="B16" s="59">
        <v>43</v>
      </c>
      <c r="C16" s="18">
        <v>0</v>
      </c>
      <c r="D16" s="61">
        <v>43</v>
      </c>
      <c r="E16" s="18">
        <v>26</v>
      </c>
      <c r="F16" s="21">
        <v>0</v>
      </c>
      <c r="G16" s="62">
        <v>26</v>
      </c>
      <c r="H16" s="92">
        <v>3590.91</v>
      </c>
      <c r="I16" s="125">
        <v>3500</v>
      </c>
      <c r="J16" s="105">
        <v>102.59742857142901</v>
      </c>
      <c r="K16" s="3"/>
      <c r="L16" s="20"/>
    </row>
    <row r="17" spans="1:13" s="4" customFormat="1" ht="18.95" customHeight="1" x14ac:dyDescent="0.2">
      <c r="A17" s="5" t="s">
        <v>45</v>
      </c>
      <c r="B17" s="59">
        <v>45</v>
      </c>
      <c r="C17" s="18">
        <v>2</v>
      </c>
      <c r="D17" s="61">
        <v>43</v>
      </c>
      <c r="E17" s="18">
        <v>30</v>
      </c>
      <c r="F17" s="21">
        <v>0</v>
      </c>
      <c r="G17" s="62">
        <v>30</v>
      </c>
      <c r="H17" s="92">
        <v>4203.5150000000003</v>
      </c>
      <c r="I17" s="125">
        <v>3500</v>
      </c>
      <c r="J17" s="105">
        <v>120.10042857142901</v>
      </c>
      <c r="K17" s="3"/>
      <c r="L17" s="20"/>
    </row>
    <row r="18" spans="1:13" s="4" customFormat="1" ht="18.95" customHeight="1" x14ac:dyDescent="0.2">
      <c r="A18" s="5" t="s">
        <v>46</v>
      </c>
      <c r="B18" s="59">
        <v>23</v>
      </c>
      <c r="C18" s="18">
        <v>2</v>
      </c>
      <c r="D18" s="61">
        <v>21</v>
      </c>
      <c r="E18" s="18">
        <v>16</v>
      </c>
      <c r="F18" s="21">
        <v>0</v>
      </c>
      <c r="G18" s="62">
        <v>16</v>
      </c>
      <c r="H18" s="92">
        <v>3544.81</v>
      </c>
      <c r="I18" s="125">
        <v>3500</v>
      </c>
      <c r="J18" s="105">
        <v>101.28028571428599</v>
      </c>
      <c r="K18" s="3"/>
      <c r="L18" s="20"/>
    </row>
    <row r="19" spans="1:13" s="4" customFormat="1" ht="18.95" customHeight="1" x14ac:dyDescent="0.2">
      <c r="A19" s="5" t="s">
        <v>47</v>
      </c>
      <c r="B19" s="59">
        <v>27</v>
      </c>
      <c r="C19" s="18">
        <v>1</v>
      </c>
      <c r="D19" s="61">
        <v>26</v>
      </c>
      <c r="E19" s="18">
        <v>17</v>
      </c>
      <c r="F19" s="21">
        <v>0</v>
      </c>
      <c r="G19" s="62">
        <v>17</v>
      </c>
      <c r="H19" s="92">
        <v>4617.6400000000003</v>
      </c>
      <c r="I19" s="125">
        <v>3500</v>
      </c>
      <c r="J19" s="105">
        <v>131.93257142857101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56</v>
      </c>
      <c r="C20" s="66">
        <v>2</v>
      </c>
      <c r="D20" s="68">
        <v>54</v>
      </c>
      <c r="E20" s="66">
        <v>22</v>
      </c>
      <c r="F20" s="67">
        <v>0</v>
      </c>
      <c r="G20" s="69">
        <v>22</v>
      </c>
      <c r="H20" s="93">
        <v>2606.5250000000001</v>
      </c>
      <c r="I20" s="125">
        <v>3500</v>
      </c>
      <c r="J20" s="108">
        <v>74.472142857142899</v>
      </c>
      <c r="K20" s="3"/>
      <c r="L20" s="20"/>
    </row>
    <row r="21" spans="1:13" s="4" customFormat="1" ht="18.95" customHeight="1" thickBot="1" x14ac:dyDescent="0.25">
      <c r="A21" s="35" t="s">
        <v>49</v>
      </c>
      <c r="B21" s="76">
        <v>899</v>
      </c>
      <c r="C21" s="77">
        <v>33</v>
      </c>
      <c r="D21" s="78">
        <v>866</v>
      </c>
      <c r="E21" s="77">
        <v>525</v>
      </c>
      <c r="F21" s="73">
        <v>0</v>
      </c>
      <c r="G21" s="79">
        <v>525</v>
      </c>
      <c r="H21" s="94">
        <v>3547.06</v>
      </c>
      <c r="I21" s="126">
        <v>3500</v>
      </c>
      <c r="J21" s="111">
        <v>101.344571428571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0" customHeight="1" thickBot="1" x14ac:dyDescent="0.25">
      <c r="A3" s="135" t="s">
        <v>91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37</v>
      </c>
      <c r="C5" s="18">
        <v>2</v>
      </c>
      <c r="D5" s="61">
        <v>35</v>
      </c>
      <c r="E5" s="17">
        <v>19</v>
      </c>
      <c r="F5" s="36">
        <v>3</v>
      </c>
      <c r="G5" s="62">
        <v>20</v>
      </c>
      <c r="H5" s="112">
        <v>57.142857142857103</v>
      </c>
      <c r="I5" s="96">
        <v>65</v>
      </c>
      <c r="J5" s="105">
        <v>87.912087912087898</v>
      </c>
      <c r="K5" s="3"/>
      <c r="L5" s="20"/>
    </row>
    <row r="6" spans="1:12" s="4" customFormat="1" ht="18.95" customHeight="1" x14ac:dyDescent="0.2">
      <c r="A6" s="5" t="s">
        <v>34</v>
      </c>
      <c r="B6" s="59">
        <v>56</v>
      </c>
      <c r="C6" s="18">
        <v>0</v>
      </c>
      <c r="D6" s="61">
        <v>56</v>
      </c>
      <c r="E6" s="18">
        <v>17</v>
      </c>
      <c r="F6" s="21">
        <v>17</v>
      </c>
      <c r="G6" s="62">
        <v>34</v>
      </c>
      <c r="H6" s="113">
        <v>60.714285714285701</v>
      </c>
      <c r="I6" s="96">
        <v>67</v>
      </c>
      <c r="J6" s="105">
        <v>90.618336886993603</v>
      </c>
      <c r="K6" s="3"/>
      <c r="L6" s="20"/>
    </row>
    <row r="7" spans="1:12" s="4" customFormat="1" ht="18.95" customHeight="1" x14ac:dyDescent="0.2">
      <c r="A7" s="5" t="s">
        <v>35</v>
      </c>
      <c r="B7" s="59">
        <v>48</v>
      </c>
      <c r="C7" s="18">
        <v>0</v>
      </c>
      <c r="D7" s="61">
        <v>48</v>
      </c>
      <c r="E7" s="18">
        <v>28</v>
      </c>
      <c r="F7" s="21">
        <v>13</v>
      </c>
      <c r="G7" s="62">
        <v>38</v>
      </c>
      <c r="H7" s="113">
        <v>79.1666666666667</v>
      </c>
      <c r="I7" s="96">
        <v>66.5</v>
      </c>
      <c r="J7" s="105">
        <v>119.04761904761899</v>
      </c>
      <c r="K7" s="3"/>
      <c r="L7" s="20"/>
    </row>
    <row r="8" spans="1:12" s="4" customFormat="1" ht="18.95" customHeight="1" x14ac:dyDescent="0.2">
      <c r="A8" s="5" t="s">
        <v>36</v>
      </c>
      <c r="B8" s="59">
        <v>32</v>
      </c>
      <c r="C8" s="18">
        <v>0</v>
      </c>
      <c r="D8" s="61">
        <v>32</v>
      </c>
      <c r="E8" s="18">
        <v>1</v>
      </c>
      <c r="F8" s="21">
        <v>19</v>
      </c>
      <c r="G8" s="62">
        <v>19</v>
      </c>
      <c r="H8" s="113">
        <v>59.375</v>
      </c>
      <c r="I8" s="96">
        <v>70.5</v>
      </c>
      <c r="J8" s="105">
        <v>84.219858156028394</v>
      </c>
      <c r="K8" s="3"/>
      <c r="L8" s="20"/>
    </row>
    <row r="9" spans="1:12" s="4" customFormat="1" ht="18.95" customHeight="1" x14ac:dyDescent="0.2">
      <c r="A9" s="5" t="s">
        <v>37</v>
      </c>
      <c r="B9" s="59">
        <v>48</v>
      </c>
      <c r="C9" s="18">
        <v>6</v>
      </c>
      <c r="D9" s="61">
        <v>42</v>
      </c>
      <c r="E9" s="18">
        <v>26</v>
      </c>
      <c r="F9" s="21">
        <v>5</v>
      </c>
      <c r="G9" s="62">
        <v>29</v>
      </c>
      <c r="H9" s="113">
        <v>69.047619047619094</v>
      </c>
      <c r="I9" s="96">
        <v>70.5</v>
      </c>
      <c r="J9" s="105">
        <v>97.939885173927706</v>
      </c>
      <c r="K9" s="3"/>
      <c r="L9" s="20"/>
    </row>
    <row r="10" spans="1:12" s="4" customFormat="1" ht="18.95" customHeight="1" x14ac:dyDescent="0.2">
      <c r="A10" s="5" t="s">
        <v>38</v>
      </c>
      <c r="B10" s="59">
        <v>80</v>
      </c>
      <c r="C10" s="18">
        <v>0</v>
      </c>
      <c r="D10" s="61">
        <v>80</v>
      </c>
      <c r="E10" s="18">
        <v>30</v>
      </c>
      <c r="F10" s="21">
        <v>25</v>
      </c>
      <c r="G10" s="62">
        <v>53</v>
      </c>
      <c r="H10" s="113">
        <v>66.25</v>
      </c>
      <c r="I10" s="96">
        <v>70.5</v>
      </c>
      <c r="J10" s="105">
        <v>93.971631205673802</v>
      </c>
      <c r="K10" s="3"/>
      <c r="L10" s="20"/>
    </row>
    <row r="11" spans="1:12" s="4" customFormat="1" ht="18.95" customHeight="1" x14ac:dyDescent="0.2">
      <c r="A11" s="5" t="s">
        <v>39</v>
      </c>
      <c r="B11" s="59">
        <v>10</v>
      </c>
      <c r="C11" s="18">
        <v>0</v>
      </c>
      <c r="D11" s="61">
        <v>10</v>
      </c>
      <c r="E11" s="18">
        <v>4</v>
      </c>
      <c r="F11" s="21">
        <v>1</v>
      </c>
      <c r="G11" s="62">
        <v>5</v>
      </c>
      <c r="H11" s="113">
        <v>50</v>
      </c>
      <c r="I11" s="96">
        <v>65</v>
      </c>
      <c r="J11" s="105">
        <v>76.923076923076906</v>
      </c>
      <c r="K11" s="3"/>
      <c r="L11" s="20"/>
    </row>
    <row r="12" spans="1:12" s="4" customFormat="1" ht="18.95" customHeight="1" x14ac:dyDescent="0.2">
      <c r="A12" s="5" t="s">
        <v>40</v>
      </c>
      <c r="B12" s="59">
        <v>45</v>
      </c>
      <c r="C12" s="18">
        <v>4</v>
      </c>
      <c r="D12" s="61">
        <v>41</v>
      </c>
      <c r="E12" s="18">
        <v>31</v>
      </c>
      <c r="F12" s="21">
        <v>12</v>
      </c>
      <c r="G12" s="62">
        <v>38</v>
      </c>
      <c r="H12" s="113">
        <v>92.682926829268297</v>
      </c>
      <c r="I12" s="96">
        <v>70.5</v>
      </c>
      <c r="J12" s="105">
        <v>131.46514443867801</v>
      </c>
      <c r="K12" s="3"/>
      <c r="L12" s="20"/>
    </row>
    <row r="13" spans="1:12" s="4" customFormat="1" ht="18.95" customHeight="1" x14ac:dyDescent="0.2">
      <c r="A13" s="5" t="s">
        <v>41</v>
      </c>
      <c r="B13" s="59">
        <v>23</v>
      </c>
      <c r="C13" s="18">
        <v>0</v>
      </c>
      <c r="D13" s="61">
        <v>23</v>
      </c>
      <c r="E13" s="18">
        <v>1</v>
      </c>
      <c r="F13" s="21">
        <v>6</v>
      </c>
      <c r="G13" s="62">
        <v>7</v>
      </c>
      <c r="H13" s="113">
        <v>30.434782608695599</v>
      </c>
      <c r="I13" s="96">
        <v>68</v>
      </c>
      <c r="J13" s="105">
        <v>44.757033248081797</v>
      </c>
      <c r="K13" s="3"/>
      <c r="L13" s="20"/>
    </row>
    <row r="14" spans="1:12" s="4" customFormat="1" ht="18.95" customHeight="1" x14ac:dyDescent="0.2">
      <c r="A14" s="5" t="s">
        <v>42</v>
      </c>
      <c r="B14" s="59">
        <v>40</v>
      </c>
      <c r="C14" s="18">
        <v>1</v>
      </c>
      <c r="D14" s="61">
        <v>39</v>
      </c>
      <c r="E14" s="18">
        <v>33</v>
      </c>
      <c r="F14" s="21">
        <v>9</v>
      </c>
      <c r="G14" s="62">
        <v>36</v>
      </c>
      <c r="H14" s="113">
        <v>92.307692307692307</v>
      </c>
      <c r="I14" s="96">
        <v>66</v>
      </c>
      <c r="J14" s="105">
        <v>139.86013986014001</v>
      </c>
      <c r="K14" s="3"/>
      <c r="L14" s="20"/>
    </row>
    <row r="15" spans="1:12" s="4" customFormat="1" ht="18.95" customHeight="1" x14ac:dyDescent="0.2">
      <c r="A15" s="5" t="s">
        <v>43</v>
      </c>
      <c r="B15" s="59">
        <v>19</v>
      </c>
      <c r="C15" s="18">
        <v>0</v>
      </c>
      <c r="D15" s="61">
        <v>19</v>
      </c>
      <c r="E15" s="18">
        <v>0</v>
      </c>
      <c r="F15" s="21">
        <v>13</v>
      </c>
      <c r="G15" s="62">
        <v>13</v>
      </c>
      <c r="H15" s="113">
        <v>68.421052631578902</v>
      </c>
      <c r="I15" s="96">
        <v>70.5</v>
      </c>
      <c r="J15" s="105">
        <v>97.051138484509195</v>
      </c>
      <c r="K15" s="3"/>
      <c r="L15" s="20"/>
    </row>
    <row r="16" spans="1:12" s="4" customFormat="1" ht="18.95" customHeight="1" x14ac:dyDescent="0.2">
      <c r="A16" s="5" t="s">
        <v>44</v>
      </c>
      <c r="B16" s="59">
        <v>39</v>
      </c>
      <c r="C16" s="18">
        <v>0</v>
      </c>
      <c r="D16" s="61">
        <v>39</v>
      </c>
      <c r="E16" s="18">
        <v>13</v>
      </c>
      <c r="F16" s="21">
        <v>2</v>
      </c>
      <c r="G16" s="62">
        <v>14</v>
      </c>
      <c r="H16" s="113">
        <v>35.897435897435898</v>
      </c>
      <c r="I16" s="96">
        <v>70.5</v>
      </c>
      <c r="J16" s="105">
        <v>50.918348790689201</v>
      </c>
      <c r="K16" s="3"/>
      <c r="L16" s="20"/>
    </row>
    <row r="17" spans="1:13" s="4" customFormat="1" ht="18.95" customHeight="1" x14ac:dyDescent="0.2">
      <c r="A17" s="5" t="s">
        <v>45</v>
      </c>
      <c r="B17" s="59">
        <v>54</v>
      </c>
      <c r="C17" s="18">
        <v>2</v>
      </c>
      <c r="D17" s="61">
        <v>52</v>
      </c>
      <c r="E17" s="18">
        <v>18</v>
      </c>
      <c r="F17" s="21">
        <v>24</v>
      </c>
      <c r="G17" s="62">
        <v>41</v>
      </c>
      <c r="H17" s="113">
        <v>78.846153846153896</v>
      </c>
      <c r="I17" s="96">
        <v>70.5</v>
      </c>
      <c r="J17" s="105">
        <v>111.838516093835</v>
      </c>
      <c r="K17" s="3"/>
      <c r="L17" s="20"/>
    </row>
    <row r="18" spans="1:13" s="4" customFormat="1" ht="18.95" customHeight="1" x14ac:dyDescent="0.2">
      <c r="A18" s="5" t="s">
        <v>46</v>
      </c>
      <c r="B18" s="59">
        <v>14</v>
      </c>
      <c r="C18" s="18">
        <v>1</v>
      </c>
      <c r="D18" s="61">
        <v>13</v>
      </c>
      <c r="E18" s="18">
        <v>2</v>
      </c>
      <c r="F18" s="21">
        <v>11</v>
      </c>
      <c r="G18" s="62">
        <v>11</v>
      </c>
      <c r="H18" s="113">
        <v>84.615384615384599</v>
      </c>
      <c r="I18" s="96">
        <v>70.5</v>
      </c>
      <c r="J18" s="105">
        <v>120.02182214948201</v>
      </c>
      <c r="K18" s="3"/>
      <c r="L18" s="20"/>
    </row>
    <row r="19" spans="1:13" s="4" customFormat="1" ht="18.95" customHeight="1" x14ac:dyDescent="0.2">
      <c r="A19" s="5" t="s">
        <v>47</v>
      </c>
      <c r="B19" s="59">
        <v>31</v>
      </c>
      <c r="C19" s="18">
        <v>2</v>
      </c>
      <c r="D19" s="61">
        <v>29</v>
      </c>
      <c r="E19" s="18">
        <v>20</v>
      </c>
      <c r="F19" s="21">
        <v>0</v>
      </c>
      <c r="G19" s="62">
        <v>20</v>
      </c>
      <c r="H19" s="113">
        <v>68.965517241379303</v>
      </c>
      <c r="I19" s="96">
        <v>70.5</v>
      </c>
      <c r="J19" s="105">
        <v>97.823428711176305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58</v>
      </c>
      <c r="C20" s="66">
        <v>2</v>
      </c>
      <c r="D20" s="68">
        <v>56</v>
      </c>
      <c r="E20" s="66">
        <v>20</v>
      </c>
      <c r="F20" s="67">
        <v>18</v>
      </c>
      <c r="G20" s="69">
        <v>33</v>
      </c>
      <c r="H20" s="114">
        <v>58.928571428571402</v>
      </c>
      <c r="I20" s="96">
        <v>70.5</v>
      </c>
      <c r="J20" s="108">
        <v>83.586626139817596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634</v>
      </c>
      <c r="C21" s="98">
        <v>20</v>
      </c>
      <c r="D21" s="99">
        <v>614</v>
      </c>
      <c r="E21" s="98">
        <v>263</v>
      </c>
      <c r="F21" s="100">
        <v>178</v>
      </c>
      <c r="G21" s="101">
        <v>411</v>
      </c>
      <c r="H21" s="115">
        <v>66.938110749185697</v>
      </c>
      <c r="I21" s="102">
        <v>70.5</v>
      </c>
      <c r="J21" s="111">
        <v>94.947674821539906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A26" sqref="A26"/>
    </sheetView>
  </sheetViews>
  <sheetFormatPr defaultRowHeight="12.75" x14ac:dyDescent="0.2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</cols>
  <sheetData>
    <row r="1" spans="1:13" s="45" customFormat="1" ht="20.100000000000001" customHeight="1" x14ac:dyDescent="0.2">
      <c r="A1" s="131" t="str">
        <f>'11 Youth EE_Educ Q2'!$A$1</f>
        <v>TAB 11 - WIOA TITLE I PERFORMANCE MEASURES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3" s="46" customFormat="1" ht="20.100000000000001" customHeight="1" x14ac:dyDescent="0.2">
      <c r="A2" s="133" t="str">
        <f>'11 Youth EE_Educ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4"/>
      <c r="K2" s="138"/>
      <c r="L2" s="45"/>
    </row>
    <row r="3" spans="1:13" s="46" customFormat="1" ht="20.100000000000001" customHeight="1" thickBot="1" x14ac:dyDescent="0.25">
      <c r="A3" s="140" t="s">
        <v>92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  <c r="L3" s="45"/>
    </row>
    <row r="4" spans="1:13" ht="54.75" customHeight="1" thickBot="1" x14ac:dyDescent="0.2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8.95" customHeight="1" x14ac:dyDescent="0.2">
      <c r="A5" s="2" t="s">
        <v>33</v>
      </c>
      <c r="B5" s="58">
        <v>23</v>
      </c>
      <c r="C5" s="18">
        <v>4</v>
      </c>
      <c r="D5" s="21">
        <v>5</v>
      </c>
      <c r="E5" s="61">
        <v>0</v>
      </c>
      <c r="F5" s="17">
        <v>1</v>
      </c>
      <c r="G5" s="36">
        <v>2</v>
      </c>
      <c r="H5" s="62">
        <v>7</v>
      </c>
      <c r="I5" s="112">
        <v>30.434782608695599</v>
      </c>
      <c r="J5" s="96">
        <v>45</v>
      </c>
      <c r="K5" s="105">
        <v>67.632850241545896</v>
      </c>
      <c r="L5" s="3"/>
      <c r="M5" s="20"/>
    </row>
    <row r="6" spans="1:13" s="4" customFormat="1" ht="18.95" customHeight="1" x14ac:dyDescent="0.2">
      <c r="A6" s="5" t="s">
        <v>34</v>
      </c>
      <c r="B6" s="59">
        <v>59</v>
      </c>
      <c r="C6" s="18">
        <v>4</v>
      </c>
      <c r="D6" s="21">
        <v>13</v>
      </c>
      <c r="E6" s="61">
        <v>12</v>
      </c>
      <c r="F6" s="18">
        <v>2</v>
      </c>
      <c r="G6" s="21">
        <v>1</v>
      </c>
      <c r="H6" s="62">
        <v>22</v>
      </c>
      <c r="I6" s="113">
        <v>37.288135593220296</v>
      </c>
      <c r="J6" s="96">
        <v>50</v>
      </c>
      <c r="K6" s="105">
        <v>74.576271186440707</v>
      </c>
      <c r="L6" s="3"/>
      <c r="M6" s="20"/>
    </row>
    <row r="7" spans="1:13" s="4" customFormat="1" ht="18.95" customHeight="1" x14ac:dyDescent="0.2">
      <c r="A7" s="5" t="s">
        <v>35</v>
      </c>
      <c r="B7" s="59">
        <v>56</v>
      </c>
      <c r="C7" s="18">
        <v>1</v>
      </c>
      <c r="D7" s="21">
        <v>18</v>
      </c>
      <c r="E7" s="61">
        <v>8</v>
      </c>
      <c r="F7" s="18">
        <v>0</v>
      </c>
      <c r="G7" s="21">
        <v>7</v>
      </c>
      <c r="H7" s="62">
        <v>28</v>
      </c>
      <c r="I7" s="113">
        <v>50</v>
      </c>
      <c r="J7" s="96">
        <v>48</v>
      </c>
      <c r="K7" s="105">
        <v>104.166666666667</v>
      </c>
      <c r="L7" s="3"/>
      <c r="M7" s="20"/>
    </row>
    <row r="8" spans="1:13" s="4" customFormat="1" ht="18.95" customHeight="1" x14ac:dyDescent="0.2">
      <c r="A8" s="5" t="s">
        <v>36</v>
      </c>
      <c r="B8" s="59">
        <v>15</v>
      </c>
      <c r="C8" s="18">
        <v>0</v>
      </c>
      <c r="D8" s="21">
        <v>0</v>
      </c>
      <c r="E8" s="61">
        <v>0</v>
      </c>
      <c r="F8" s="18">
        <v>0</v>
      </c>
      <c r="G8" s="21">
        <v>0</v>
      </c>
      <c r="H8" s="62">
        <v>0</v>
      </c>
      <c r="I8" s="113">
        <v>0</v>
      </c>
      <c r="J8" s="96">
        <v>50</v>
      </c>
      <c r="K8" s="105">
        <v>0</v>
      </c>
      <c r="L8" s="3"/>
      <c r="M8" s="20"/>
    </row>
    <row r="9" spans="1:13" s="4" customFormat="1" ht="18.95" customHeight="1" x14ac:dyDescent="0.2">
      <c r="A9" s="5" t="s">
        <v>37</v>
      </c>
      <c r="B9" s="59">
        <v>44</v>
      </c>
      <c r="C9" s="18">
        <v>0</v>
      </c>
      <c r="D9" s="21">
        <v>8</v>
      </c>
      <c r="E9" s="61">
        <v>0</v>
      </c>
      <c r="F9" s="18">
        <v>1</v>
      </c>
      <c r="G9" s="21">
        <v>0</v>
      </c>
      <c r="H9" s="62">
        <v>9</v>
      </c>
      <c r="I9" s="113">
        <v>20.454545454545499</v>
      </c>
      <c r="J9" s="96">
        <v>50</v>
      </c>
      <c r="K9" s="105">
        <v>40.909090909090899</v>
      </c>
      <c r="L9" s="3"/>
      <c r="M9" s="20"/>
    </row>
    <row r="10" spans="1:13" s="4" customFormat="1" ht="18.95" customHeight="1" x14ac:dyDescent="0.2">
      <c r="A10" s="5" t="s">
        <v>38</v>
      </c>
      <c r="B10" s="59">
        <v>81</v>
      </c>
      <c r="C10" s="18">
        <v>13</v>
      </c>
      <c r="D10" s="21">
        <v>11</v>
      </c>
      <c r="E10" s="61">
        <v>0</v>
      </c>
      <c r="F10" s="18">
        <v>8</v>
      </c>
      <c r="G10" s="21">
        <v>2</v>
      </c>
      <c r="H10" s="62">
        <v>29</v>
      </c>
      <c r="I10" s="113">
        <v>35.802469135802497</v>
      </c>
      <c r="J10" s="96">
        <v>50</v>
      </c>
      <c r="K10" s="105">
        <v>71.604938271604894</v>
      </c>
      <c r="L10" s="3"/>
      <c r="M10" s="20"/>
    </row>
    <row r="11" spans="1:13" s="4" customFormat="1" ht="18.95" customHeight="1" x14ac:dyDescent="0.2">
      <c r="A11" s="5" t="s">
        <v>39</v>
      </c>
      <c r="B11" s="59">
        <v>19</v>
      </c>
      <c r="C11" s="18">
        <v>1</v>
      </c>
      <c r="D11" s="21">
        <v>0</v>
      </c>
      <c r="E11" s="61">
        <v>0</v>
      </c>
      <c r="F11" s="18">
        <v>1</v>
      </c>
      <c r="G11" s="21">
        <v>1</v>
      </c>
      <c r="H11" s="62">
        <v>2</v>
      </c>
      <c r="I11" s="113">
        <v>10.526315789473699</v>
      </c>
      <c r="J11" s="96">
        <v>50</v>
      </c>
      <c r="K11" s="105">
        <v>21.052631578947398</v>
      </c>
      <c r="L11" s="3"/>
      <c r="M11" s="20"/>
    </row>
    <row r="12" spans="1:13" s="4" customFormat="1" ht="18.95" customHeight="1" x14ac:dyDescent="0.2">
      <c r="A12" s="5" t="s">
        <v>40</v>
      </c>
      <c r="B12" s="59">
        <v>80</v>
      </c>
      <c r="C12" s="18">
        <v>0</v>
      </c>
      <c r="D12" s="21">
        <v>19</v>
      </c>
      <c r="E12" s="61">
        <v>12</v>
      </c>
      <c r="F12" s="18">
        <v>3</v>
      </c>
      <c r="G12" s="21">
        <v>3</v>
      </c>
      <c r="H12" s="62">
        <v>34</v>
      </c>
      <c r="I12" s="113">
        <v>42.5</v>
      </c>
      <c r="J12" s="96">
        <v>50</v>
      </c>
      <c r="K12" s="105">
        <v>85</v>
      </c>
      <c r="L12" s="3"/>
      <c r="M12" s="20"/>
    </row>
    <row r="13" spans="1:13" s="4" customFormat="1" ht="18.95" customHeight="1" x14ac:dyDescent="0.2">
      <c r="A13" s="5" t="s">
        <v>41</v>
      </c>
      <c r="B13" s="59">
        <v>47</v>
      </c>
      <c r="C13" s="18">
        <v>5</v>
      </c>
      <c r="D13" s="21">
        <v>0</v>
      </c>
      <c r="E13" s="61">
        <v>0</v>
      </c>
      <c r="F13" s="18">
        <v>1</v>
      </c>
      <c r="G13" s="21">
        <v>0</v>
      </c>
      <c r="H13" s="62">
        <v>6</v>
      </c>
      <c r="I13" s="113">
        <v>12.7659574468085</v>
      </c>
      <c r="J13" s="96">
        <v>50</v>
      </c>
      <c r="K13" s="105">
        <v>25.531914893617</v>
      </c>
      <c r="L13" s="3"/>
      <c r="M13" s="20"/>
    </row>
    <row r="14" spans="1:13" s="4" customFormat="1" ht="18.95" customHeight="1" x14ac:dyDescent="0.2">
      <c r="A14" s="5" t="s">
        <v>42</v>
      </c>
      <c r="B14" s="59">
        <v>193</v>
      </c>
      <c r="C14" s="18">
        <v>72</v>
      </c>
      <c r="D14" s="21">
        <v>29</v>
      </c>
      <c r="E14" s="61">
        <v>55</v>
      </c>
      <c r="F14" s="18">
        <v>0</v>
      </c>
      <c r="G14" s="21">
        <v>26</v>
      </c>
      <c r="H14" s="62">
        <v>151</v>
      </c>
      <c r="I14" s="113">
        <v>78.238341968911897</v>
      </c>
      <c r="J14" s="96">
        <v>50</v>
      </c>
      <c r="K14" s="105">
        <v>156.47668393782399</v>
      </c>
      <c r="L14" s="3"/>
      <c r="M14" s="20"/>
    </row>
    <row r="15" spans="1:13" s="4" customFormat="1" ht="18.95" customHeight="1" x14ac:dyDescent="0.2">
      <c r="A15" s="5" t="s">
        <v>43</v>
      </c>
      <c r="B15" s="59">
        <v>19</v>
      </c>
      <c r="C15" s="18">
        <v>0</v>
      </c>
      <c r="D15" s="21">
        <v>0</v>
      </c>
      <c r="E15" s="61">
        <v>0</v>
      </c>
      <c r="F15" s="18">
        <v>1</v>
      </c>
      <c r="G15" s="21">
        <v>3</v>
      </c>
      <c r="H15" s="62">
        <v>4</v>
      </c>
      <c r="I15" s="113">
        <v>21.052631578947398</v>
      </c>
      <c r="J15" s="96">
        <v>50</v>
      </c>
      <c r="K15" s="105">
        <v>42.105263157894697</v>
      </c>
      <c r="L15" s="3"/>
      <c r="M15" s="20"/>
    </row>
    <row r="16" spans="1:13" s="4" customFormat="1" ht="18.95" customHeight="1" x14ac:dyDescent="0.2">
      <c r="A16" s="5" t="s">
        <v>44</v>
      </c>
      <c r="B16" s="59">
        <v>51</v>
      </c>
      <c r="C16" s="18">
        <v>0</v>
      </c>
      <c r="D16" s="21">
        <v>12</v>
      </c>
      <c r="E16" s="61">
        <v>0</v>
      </c>
      <c r="F16" s="18">
        <v>0</v>
      </c>
      <c r="G16" s="21">
        <v>0</v>
      </c>
      <c r="H16" s="62">
        <v>12</v>
      </c>
      <c r="I16" s="113">
        <v>23.529411764705898</v>
      </c>
      <c r="J16" s="96">
        <v>50</v>
      </c>
      <c r="K16" s="105">
        <v>47.058823529411796</v>
      </c>
      <c r="L16" s="3"/>
      <c r="M16" s="20"/>
    </row>
    <row r="17" spans="1:13" s="4" customFormat="1" ht="18.95" customHeight="1" x14ac:dyDescent="0.2">
      <c r="A17" s="5" t="s">
        <v>45</v>
      </c>
      <c r="B17" s="59">
        <v>50</v>
      </c>
      <c r="C17" s="18">
        <v>1</v>
      </c>
      <c r="D17" s="21">
        <v>15</v>
      </c>
      <c r="E17" s="61">
        <v>0</v>
      </c>
      <c r="F17" s="18">
        <v>5</v>
      </c>
      <c r="G17" s="21">
        <v>2</v>
      </c>
      <c r="H17" s="62">
        <v>21</v>
      </c>
      <c r="I17" s="113">
        <v>42</v>
      </c>
      <c r="J17" s="96">
        <v>50</v>
      </c>
      <c r="K17" s="105">
        <v>84</v>
      </c>
      <c r="L17" s="3"/>
      <c r="M17" s="20"/>
    </row>
    <row r="18" spans="1:13" s="4" customFormat="1" ht="18.95" customHeight="1" x14ac:dyDescent="0.2">
      <c r="A18" s="5" t="s">
        <v>46</v>
      </c>
      <c r="B18" s="59">
        <v>37</v>
      </c>
      <c r="C18" s="18">
        <v>3</v>
      </c>
      <c r="D18" s="21">
        <v>2</v>
      </c>
      <c r="E18" s="61">
        <v>0</v>
      </c>
      <c r="F18" s="18">
        <v>1</v>
      </c>
      <c r="G18" s="21">
        <v>2</v>
      </c>
      <c r="H18" s="62">
        <v>7</v>
      </c>
      <c r="I18" s="113">
        <v>18.918918918918902</v>
      </c>
      <c r="J18" s="96">
        <v>50</v>
      </c>
      <c r="K18" s="105">
        <v>37.837837837837803</v>
      </c>
      <c r="L18" s="3"/>
      <c r="M18" s="20"/>
    </row>
    <row r="19" spans="1:13" s="4" customFormat="1" ht="18.95" customHeight="1" x14ac:dyDescent="0.2">
      <c r="A19" s="5" t="s">
        <v>47</v>
      </c>
      <c r="B19" s="59">
        <v>38</v>
      </c>
      <c r="C19" s="18">
        <v>1</v>
      </c>
      <c r="D19" s="21">
        <v>12</v>
      </c>
      <c r="E19" s="61">
        <v>0</v>
      </c>
      <c r="F19" s="18">
        <v>0</v>
      </c>
      <c r="G19" s="21">
        <v>2</v>
      </c>
      <c r="H19" s="62">
        <v>13</v>
      </c>
      <c r="I19" s="113">
        <v>34.210526315789501</v>
      </c>
      <c r="J19" s="96">
        <v>50</v>
      </c>
      <c r="K19" s="105">
        <v>68.421052631578902</v>
      </c>
      <c r="L19" s="3"/>
      <c r="M19" s="20"/>
    </row>
    <row r="20" spans="1:13" s="4" customFormat="1" ht="18.95" customHeight="1" thickBot="1" x14ac:dyDescent="0.25">
      <c r="A20" s="34" t="s">
        <v>48</v>
      </c>
      <c r="B20" s="60">
        <v>50</v>
      </c>
      <c r="C20" s="19">
        <v>0</v>
      </c>
      <c r="D20" s="22">
        <v>20</v>
      </c>
      <c r="E20" s="63">
        <v>4</v>
      </c>
      <c r="F20" s="19">
        <v>0</v>
      </c>
      <c r="G20" s="22">
        <v>1</v>
      </c>
      <c r="H20" s="64">
        <v>25</v>
      </c>
      <c r="I20" s="114">
        <v>50</v>
      </c>
      <c r="J20" s="120">
        <v>50</v>
      </c>
      <c r="K20" s="108">
        <v>100</v>
      </c>
      <c r="L20" s="3"/>
      <c r="M20" s="20"/>
    </row>
    <row r="21" spans="1:13" s="4" customFormat="1" ht="18.95" customHeight="1" thickBot="1" x14ac:dyDescent="0.25">
      <c r="A21" s="35" t="s">
        <v>49</v>
      </c>
      <c r="B21" s="70">
        <v>862</v>
      </c>
      <c r="C21" s="71">
        <v>105</v>
      </c>
      <c r="D21" s="72">
        <v>164</v>
      </c>
      <c r="E21" s="74">
        <v>91</v>
      </c>
      <c r="F21" s="71">
        <v>24</v>
      </c>
      <c r="G21" s="72">
        <v>52</v>
      </c>
      <c r="H21" s="75">
        <v>370</v>
      </c>
      <c r="I21" s="115">
        <v>42.92343387471</v>
      </c>
      <c r="J21" s="121">
        <v>50</v>
      </c>
      <c r="K21" s="111">
        <v>85.846867749419999</v>
      </c>
      <c r="L21" s="3"/>
      <c r="M21" s="20"/>
    </row>
    <row r="22" spans="1:13" s="53" customFormat="1" x14ac:dyDescent="0.2">
      <c r="A22" s="23"/>
      <c r="B22" s="24"/>
      <c r="C22" s="24"/>
      <c r="D22" s="24"/>
      <c r="E22" s="24"/>
      <c r="F22" s="24"/>
      <c r="G22" s="24"/>
      <c r="H22" s="24"/>
      <c r="I22" s="25"/>
      <c r="J22" s="27"/>
      <c r="K22" s="26"/>
      <c r="L22" s="51"/>
      <c r="M22" s="54"/>
    </row>
    <row r="23" spans="1:13" s="55" customFormat="1" ht="38.25" customHeight="1" x14ac:dyDescent="0.2">
      <c r="A23" s="145" t="s">
        <v>77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3" s="55" customFormat="1" x14ac:dyDescent="0.2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2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">
      <c r="A27" s="1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s="6" customFormat="1" ht="19.5" customHeight="1" x14ac:dyDescent="0.2">
      <c r="A2" s="133" t="s">
        <v>93</v>
      </c>
      <c r="B2" s="134"/>
      <c r="C2" s="134"/>
      <c r="D2" s="134"/>
      <c r="E2" s="134"/>
      <c r="F2" s="134"/>
      <c r="G2" s="134"/>
      <c r="H2" s="134"/>
      <c r="I2" s="134"/>
      <c r="J2" s="134"/>
      <c r="K2" s="10"/>
    </row>
    <row r="3" spans="1:12" s="6" customFormat="1" ht="30" customHeight="1" thickBot="1" x14ac:dyDescent="0.25">
      <c r="A3" s="135" t="s">
        <v>22</v>
      </c>
      <c r="B3" s="136"/>
      <c r="C3" s="136"/>
      <c r="D3" s="136"/>
      <c r="E3" s="136"/>
      <c r="F3" s="136"/>
      <c r="G3" s="136"/>
      <c r="H3" s="136"/>
      <c r="I3" s="136"/>
      <c r="J3" s="136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17</v>
      </c>
      <c r="C5" s="18">
        <v>0</v>
      </c>
      <c r="D5" s="61">
        <v>17</v>
      </c>
      <c r="E5" s="17">
        <v>12</v>
      </c>
      <c r="F5" s="36">
        <v>0</v>
      </c>
      <c r="G5" s="62">
        <v>12</v>
      </c>
      <c r="H5" s="112">
        <v>70.588235294117695</v>
      </c>
      <c r="I5" s="96">
        <v>75</v>
      </c>
      <c r="J5" s="105">
        <v>94.117647058823493</v>
      </c>
      <c r="K5" s="3"/>
      <c r="L5" s="20"/>
    </row>
    <row r="6" spans="1:12" s="4" customFormat="1" ht="18.95" customHeight="1" x14ac:dyDescent="0.2">
      <c r="A6" s="5" t="s">
        <v>34</v>
      </c>
      <c r="B6" s="59">
        <v>137</v>
      </c>
      <c r="C6" s="18">
        <v>1</v>
      </c>
      <c r="D6" s="61">
        <v>136</v>
      </c>
      <c r="E6" s="18">
        <v>101</v>
      </c>
      <c r="F6" s="21">
        <v>0</v>
      </c>
      <c r="G6" s="62">
        <v>101</v>
      </c>
      <c r="H6" s="113">
        <v>74.264705882352899</v>
      </c>
      <c r="I6" s="96">
        <v>86.5</v>
      </c>
      <c r="J6" s="105">
        <v>85.855151309078494</v>
      </c>
      <c r="K6" s="3"/>
      <c r="L6" s="20"/>
    </row>
    <row r="7" spans="1:12" s="4" customFormat="1" ht="18.95" customHeight="1" x14ac:dyDescent="0.2">
      <c r="A7" s="5" t="s">
        <v>35</v>
      </c>
      <c r="B7" s="59">
        <v>105</v>
      </c>
      <c r="C7" s="18">
        <v>4</v>
      </c>
      <c r="D7" s="61">
        <v>101</v>
      </c>
      <c r="E7" s="18">
        <v>80</v>
      </c>
      <c r="F7" s="21">
        <v>0</v>
      </c>
      <c r="G7" s="62">
        <v>80</v>
      </c>
      <c r="H7" s="113">
        <v>79.207920792079193</v>
      </c>
      <c r="I7" s="96">
        <v>83.5</v>
      </c>
      <c r="J7" s="105">
        <v>94.859785379735598</v>
      </c>
      <c r="K7" s="3"/>
      <c r="L7" s="20"/>
    </row>
    <row r="8" spans="1:12" s="4" customFormat="1" ht="18.95" customHeight="1" x14ac:dyDescent="0.2">
      <c r="A8" s="5" t="s">
        <v>36</v>
      </c>
      <c r="B8" s="59">
        <v>81</v>
      </c>
      <c r="C8" s="18">
        <v>2</v>
      </c>
      <c r="D8" s="61">
        <v>79</v>
      </c>
      <c r="E8" s="18">
        <v>59</v>
      </c>
      <c r="F8" s="21">
        <v>0</v>
      </c>
      <c r="G8" s="62">
        <v>59</v>
      </c>
      <c r="H8" s="113">
        <v>74.683544303797504</v>
      </c>
      <c r="I8" s="96">
        <v>86.5</v>
      </c>
      <c r="J8" s="105">
        <v>86.339357576644503</v>
      </c>
      <c r="K8" s="3"/>
      <c r="L8" s="20"/>
    </row>
    <row r="9" spans="1:12" s="4" customFormat="1" ht="18.95" customHeight="1" x14ac:dyDescent="0.2">
      <c r="A9" s="5" t="s">
        <v>37</v>
      </c>
      <c r="B9" s="59">
        <v>22</v>
      </c>
      <c r="C9" s="18">
        <v>1</v>
      </c>
      <c r="D9" s="61">
        <v>21</v>
      </c>
      <c r="E9" s="18">
        <v>15</v>
      </c>
      <c r="F9" s="21">
        <v>0</v>
      </c>
      <c r="G9" s="62">
        <v>15</v>
      </c>
      <c r="H9" s="113">
        <v>71.428571428571402</v>
      </c>
      <c r="I9" s="96">
        <v>86.5</v>
      </c>
      <c r="J9" s="105">
        <v>82.576383154417798</v>
      </c>
      <c r="K9" s="3"/>
      <c r="L9" s="20"/>
    </row>
    <row r="10" spans="1:12" s="4" customFormat="1" ht="18.95" customHeight="1" x14ac:dyDescent="0.2">
      <c r="A10" s="5" t="s">
        <v>38</v>
      </c>
      <c r="B10" s="59">
        <v>69</v>
      </c>
      <c r="C10" s="18">
        <v>3</v>
      </c>
      <c r="D10" s="61">
        <v>66</v>
      </c>
      <c r="E10" s="18">
        <v>53</v>
      </c>
      <c r="F10" s="21">
        <v>0</v>
      </c>
      <c r="G10" s="62">
        <v>53</v>
      </c>
      <c r="H10" s="113">
        <v>80.303030303030297</v>
      </c>
      <c r="I10" s="96">
        <v>86.5</v>
      </c>
      <c r="J10" s="105">
        <v>92.835873182694002</v>
      </c>
      <c r="K10" s="3"/>
      <c r="L10" s="20"/>
    </row>
    <row r="11" spans="1:12" s="4" customFormat="1" ht="18.95" customHeight="1" x14ac:dyDescent="0.2">
      <c r="A11" s="5" t="s">
        <v>39</v>
      </c>
      <c r="B11" s="59">
        <v>28</v>
      </c>
      <c r="C11" s="18">
        <v>1</v>
      </c>
      <c r="D11" s="61">
        <v>27</v>
      </c>
      <c r="E11" s="18">
        <v>21</v>
      </c>
      <c r="F11" s="21">
        <v>0</v>
      </c>
      <c r="G11" s="62">
        <v>21</v>
      </c>
      <c r="H11" s="113">
        <v>77.7777777777778</v>
      </c>
      <c r="I11" s="96">
        <v>86.5</v>
      </c>
      <c r="J11" s="105">
        <v>89.916506101477196</v>
      </c>
      <c r="K11" s="3"/>
      <c r="L11" s="20"/>
    </row>
    <row r="12" spans="1:12" s="4" customFormat="1" ht="18.95" customHeight="1" x14ac:dyDescent="0.2">
      <c r="A12" s="5" t="s">
        <v>40</v>
      </c>
      <c r="B12" s="59">
        <v>40</v>
      </c>
      <c r="C12" s="18">
        <v>0</v>
      </c>
      <c r="D12" s="61">
        <v>40</v>
      </c>
      <c r="E12" s="18">
        <v>33</v>
      </c>
      <c r="F12" s="21">
        <v>0</v>
      </c>
      <c r="G12" s="62">
        <v>33</v>
      </c>
      <c r="H12" s="113">
        <v>82.5</v>
      </c>
      <c r="I12" s="96">
        <v>86.5</v>
      </c>
      <c r="J12" s="105">
        <v>95.375722543352595</v>
      </c>
      <c r="K12" s="3"/>
      <c r="L12" s="20"/>
    </row>
    <row r="13" spans="1:12" s="4" customFormat="1" ht="18.95" customHeight="1" x14ac:dyDescent="0.2">
      <c r="A13" s="5" t="s">
        <v>41</v>
      </c>
      <c r="B13" s="59">
        <v>60</v>
      </c>
      <c r="C13" s="18">
        <v>1</v>
      </c>
      <c r="D13" s="61">
        <v>59</v>
      </c>
      <c r="E13" s="18">
        <v>42</v>
      </c>
      <c r="F13" s="21">
        <v>0</v>
      </c>
      <c r="G13" s="62">
        <v>42</v>
      </c>
      <c r="H13" s="113">
        <v>71.186440677966104</v>
      </c>
      <c r="I13" s="96">
        <v>86.5</v>
      </c>
      <c r="J13" s="105">
        <v>82.296463211521498</v>
      </c>
      <c r="K13" s="3"/>
      <c r="L13" s="20"/>
    </row>
    <row r="14" spans="1:12" s="4" customFormat="1" ht="18.95" customHeight="1" x14ac:dyDescent="0.2">
      <c r="A14" s="5" t="s">
        <v>42</v>
      </c>
      <c r="B14" s="59">
        <v>246</v>
      </c>
      <c r="C14" s="18">
        <v>7</v>
      </c>
      <c r="D14" s="61">
        <v>239</v>
      </c>
      <c r="E14" s="18">
        <v>176</v>
      </c>
      <c r="F14" s="21">
        <v>0</v>
      </c>
      <c r="G14" s="62">
        <v>176</v>
      </c>
      <c r="H14" s="113">
        <v>73.640167364016705</v>
      </c>
      <c r="I14" s="96">
        <v>85</v>
      </c>
      <c r="J14" s="105">
        <v>86.635491016490306</v>
      </c>
      <c r="K14" s="3"/>
      <c r="L14" s="20"/>
    </row>
    <row r="15" spans="1:12" s="4" customFormat="1" ht="18.95" customHeight="1" x14ac:dyDescent="0.2">
      <c r="A15" s="5" t="s">
        <v>43</v>
      </c>
      <c r="B15" s="59">
        <v>34</v>
      </c>
      <c r="C15" s="18">
        <v>0</v>
      </c>
      <c r="D15" s="61">
        <v>34</v>
      </c>
      <c r="E15" s="18">
        <v>28</v>
      </c>
      <c r="F15" s="21">
        <v>0</v>
      </c>
      <c r="G15" s="62">
        <v>28</v>
      </c>
      <c r="H15" s="113">
        <v>82.352941176470594</v>
      </c>
      <c r="I15" s="96">
        <v>86.5</v>
      </c>
      <c r="J15" s="105">
        <v>95.205712342740597</v>
      </c>
      <c r="K15" s="3"/>
      <c r="L15" s="20"/>
    </row>
    <row r="16" spans="1:12" s="4" customFormat="1" ht="18.95" customHeight="1" x14ac:dyDescent="0.2">
      <c r="A16" s="5" t="s">
        <v>44</v>
      </c>
      <c r="B16" s="59">
        <v>87</v>
      </c>
      <c r="C16" s="18">
        <v>0</v>
      </c>
      <c r="D16" s="61">
        <v>87</v>
      </c>
      <c r="E16" s="18">
        <v>62</v>
      </c>
      <c r="F16" s="21">
        <v>0</v>
      </c>
      <c r="G16" s="62">
        <v>62</v>
      </c>
      <c r="H16" s="113">
        <v>71.264367816091905</v>
      </c>
      <c r="I16" s="96">
        <v>86.5</v>
      </c>
      <c r="J16" s="105">
        <v>82.386552388545596</v>
      </c>
      <c r="K16" s="3"/>
      <c r="L16" s="20"/>
    </row>
    <row r="17" spans="1:13" s="4" customFormat="1" ht="18.95" customHeight="1" x14ac:dyDescent="0.2">
      <c r="A17" s="5" t="s">
        <v>45</v>
      </c>
      <c r="B17" s="59">
        <v>40</v>
      </c>
      <c r="C17" s="18">
        <v>4</v>
      </c>
      <c r="D17" s="61">
        <v>36</v>
      </c>
      <c r="E17" s="18">
        <v>28</v>
      </c>
      <c r="F17" s="21">
        <v>0</v>
      </c>
      <c r="G17" s="62">
        <v>28</v>
      </c>
      <c r="H17" s="113">
        <v>77.7777777777778</v>
      </c>
      <c r="I17" s="96">
        <v>86.5</v>
      </c>
      <c r="J17" s="105">
        <v>89.916506101477196</v>
      </c>
      <c r="K17" s="3"/>
      <c r="L17" s="20"/>
    </row>
    <row r="18" spans="1:13" s="4" customFormat="1" ht="18.95" customHeight="1" x14ac:dyDescent="0.2">
      <c r="A18" s="5" t="s">
        <v>46</v>
      </c>
      <c r="B18" s="59">
        <v>8</v>
      </c>
      <c r="C18" s="18">
        <v>0</v>
      </c>
      <c r="D18" s="61">
        <v>8</v>
      </c>
      <c r="E18" s="18">
        <v>6</v>
      </c>
      <c r="F18" s="21">
        <v>0</v>
      </c>
      <c r="G18" s="62">
        <v>6</v>
      </c>
      <c r="H18" s="113">
        <v>75</v>
      </c>
      <c r="I18" s="96">
        <v>86.5</v>
      </c>
      <c r="J18" s="105">
        <v>86.705202312138695</v>
      </c>
      <c r="K18" s="3"/>
      <c r="L18" s="20"/>
    </row>
    <row r="19" spans="1:13" s="4" customFormat="1" ht="18.95" customHeight="1" x14ac:dyDescent="0.2">
      <c r="A19" s="5" t="s">
        <v>47</v>
      </c>
      <c r="B19" s="59">
        <v>53</v>
      </c>
      <c r="C19" s="18">
        <v>6</v>
      </c>
      <c r="D19" s="61">
        <v>47</v>
      </c>
      <c r="E19" s="18">
        <v>40</v>
      </c>
      <c r="F19" s="21">
        <v>0</v>
      </c>
      <c r="G19" s="62">
        <v>40</v>
      </c>
      <c r="H19" s="113">
        <v>85.106382978723403</v>
      </c>
      <c r="I19" s="96">
        <v>86.5</v>
      </c>
      <c r="J19" s="105">
        <v>98.388882056327603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25</v>
      </c>
      <c r="C20" s="66">
        <v>0</v>
      </c>
      <c r="D20" s="68">
        <v>25</v>
      </c>
      <c r="E20" s="66">
        <v>18</v>
      </c>
      <c r="F20" s="67">
        <v>0</v>
      </c>
      <c r="G20" s="69">
        <v>18</v>
      </c>
      <c r="H20" s="114">
        <v>72</v>
      </c>
      <c r="I20" s="96">
        <v>86.5</v>
      </c>
      <c r="J20" s="108">
        <v>83.236994219653198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1064</v>
      </c>
      <c r="C21" s="98">
        <v>31</v>
      </c>
      <c r="D21" s="99">
        <v>1033</v>
      </c>
      <c r="E21" s="98">
        <v>781</v>
      </c>
      <c r="F21" s="100">
        <v>0</v>
      </c>
      <c r="G21" s="101">
        <v>781</v>
      </c>
      <c r="H21" s="115">
        <v>75.605033881897398</v>
      </c>
      <c r="I21" s="102">
        <v>86.5</v>
      </c>
      <c r="J21" s="111">
        <v>87.4046634472802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honeticPr fontId="0" type="noConversion"/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3" customHeight="1" thickBot="1" x14ac:dyDescent="0.25">
      <c r="A3" s="135" t="s">
        <v>54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23</v>
      </c>
      <c r="C5" s="18">
        <v>0</v>
      </c>
      <c r="D5" s="61">
        <v>23</v>
      </c>
      <c r="E5" s="17">
        <v>17</v>
      </c>
      <c r="F5" s="36">
        <v>0</v>
      </c>
      <c r="G5" s="62">
        <v>17</v>
      </c>
      <c r="H5" s="112">
        <v>73.913043478260903</v>
      </c>
      <c r="I5" s="96">
        <v>75</v>
      </c>
      <c r="J5" s="105">
        <v>98.5507246376811</v>
      </c>
      <c r="K5" s="3"/>
      <c r="L5" s="20"/>
    </row>
    <row r="6" spans="1:12" s="4" customFormat="1" ht="18.95" customHeight="1" x14ac:dyDescent="0.2">
      <c r="A6" s="5" t="s">
        <v>34</v>
      </c>
      <c r="B6" s="59">
        <v>165</v>
      </c>
      <c r="C6" s="18">
        <v>0</v>
      </c>
      <c r="D6" s="61">
        <v>165</v>
      </c>
      <c r="E6" s="18">
        <v>113</v>
      </c>
      <c r="F6" s="21">
        <v>0</v>
      </c>
      <c r="G6" s="62">
        <v>113</v>
      </c>
      <c r="H6" s="113">
        <v>68.484848484848499</v>
      </c>
      <c r="I6" s="96">
        <v>78</v>
      </c>
      <c r="J6" s="105">
        <v>87.801087801087803</v>
      </c>
      <c r="K6" s="3"/>
      <c r="L6" s="116"/>
    </row>
    <row r="7" spans="1:12" s="4" customFormat="1" ht="18.95" customHeight="1" x14ac:dyDescent="0.2">
      <c r="A7" s="5" t="s">
        <v>35</v>
      </c>
      <c r="B7" s="59">
        <v>94</v>
      </c>
      <c r="C7" s="18">
        <v>0</v>
      </c>
      <c r="D7" s="61">
        <v>94</v>
      </c>
      <c r="E7" s="18">
        <v>70</v>
      </c>
      <c r="F7" s="21">
        <v>0</v>
      </c>
      <c r="G7" s="62">
        <v>70</v>
      </c>
      <c r="H7" s="113">
        <v>74.468085106383</v>
      </c>
      <c r="I7" s="96">
        <v>75</v>
      </c>
      <c r="J7" s="105">
        <v>99.290780141843996</v>
      </c>
      <c r="K7" s="3"/>
      <c r="L7" s="20"/>
    </row>
    <row r="8" spans="1:12" s="4" customFormat="1" ht="18.95" customHeight="1" x14ac:dyDescent="0.2">
      <c r="A8" s="5" t="s">
        <v>36</v>
      </c>
      <c r="B8" s="59">
        <v>87</v>
      </c>
      <c r="C8" s="18">
        <v>1</v>
      </c>
      <c r="D8" s="61">
        <v>86</v>
      </c>
      <c r="E8" s="18">
        <v>65</v>
      </c>
      <c r="F8" s="21">
        <v>0</v>
      </c>
      <c r="G8" s="62">
        <v>65</v>
      </c>
      <c r="H8" s="113">
        <v>75.581395348837205</v>
      </c>
      <c r="I8" s="96">
        <v>78</v>
      </c>
      <c r="J8" s="105">
        <v>96.899224806201502</v>
      </c>
      <c r="K8" s="3"/>
      <c r="L8" s="20"/>
    </row>
    <row r="9" spans="1:12" s="4" customFormat="1" ht="18.95" customHeight="1" x14ac:dyDescent="0.2">
      <c r="A9" s="5" t="s">
        <v>37</v>
      </c>
      <c r="B9" s="59">
        <v>31</v>
      </c>
      <c r="C9" s="18">
        <v>2</v>
      </c>
      <c r="D9" s="61">
        <v>29</v>
      </c>
      <c r="E9" s="18">
        <v>23</v>
      </c>
      <c r="F9" s="21">
        <v>0</v>
      </c>
      <c r="G9" s="62">
        <v>23</v>
      </c>
      <c r="H9" s="113">
        <v>79.310344827586206</v>
      </c>
      <c r="I9" s="96">
        <v>78</v>
      </c>
      <c r="J9" s="105">
        <v>101.679929266136</v>
      </c>
      <c r="K9" s="3"/>
      <c r="L9" s="20"/>
    </row>
    <row r="10" spans="1:12" s="4" customFormat="1" ht="18.95" customHeight="1" x14ac:dyDescent="0.2">
      <c r="A10" s="5" t="s">
        <v>38</v>
      </c>
      <c r="B10" s="59">
        <v>55</v>
      </c>
      <c r="C10" s="18">
        <v>2</v>
      </c>
      <c r="D10" s="61">
        <v>53</v>
      </c>
      <c r="E10" s="18">
        <v>37</v>
      </c>
      <c r="F10" s="21">
        <v>0</v>
      </c>
      <c r="G10" s="62">
        <v>37</v>
      </c>
      <c r="H10" s="113">
        <v>69.811320754717002</v>
      </c>
      <c r="I10" s="96">
        <v>78</v>
      </c>
      <c r="J10" s="105">
        <v>89.5016932752782</v>
      </c>
      <c r="K10" s="3"/>
      <c r="L10" s="20"/>
    </row>
    <row r="11" spans="1:12" s="4" customFormat="1" ht="18.95" customHeight="1" x14ac:dyDescent="0.2">
      <c r="A11" s="5" t="s">
        <v>39</v>
      </c>
      <c r="B11" s="59">
        <v>29</v>
      </c>
      <c r="C11" s="18">
        <v>0</v>
      </c>
      <c r="D11" s="61">
        <v>29</v>
      </c>
      <c r="E11" s="18">
        <v>21</v>
      </c>
      <c r="F11" s="21">
        <v>0</v>
      </c>
      <c r="G11" s="62">
        <v>21</v>
      </c>
      <c r="H11" s="113">
        <v>72.413793103448299</v>
      </c>
      <c r="I11" s="96">
        <v>78</v>
      </c>
      <c r="J11" s="105">
        <v>92.838196286472098</v>
      </c>
      <c r="K11" s="3"/>
      <c r="L11" s="20"/>
    </row>
    <row r="12" spans="1:12" s="4" customFormat="1" ht="18.95" customHeight="1" x14ac:dyDescent="0.2">
      <c r="A12" s="5" t="s">
        <v>40</v>
      </c>
      <c r="B12" s="59">
        <v>45</v>
      </c>
      <c r="C12" s="18">
        <v>0</v>
      </c>
      <c r="D12" s="61">
        <v>45</v>
      </c>
      <c r="E12" s="18">
        <v>37</v>
      </c>
      <c r="F12" s="21">
        <v>0</v>
      </c>
      <c r="G12" s="62">
        <v>37</v>
      </c>
      <c r="H12" s="113">
        <v>82.2222222222222</v>
      </c>
      <c r="I12" s="96">
        <v>78</v>
      </c>
      <c r="J12" s="105">
        <v>105.413105413105</v>
      </c>
      <c r="K12" s="3"/>
      <c r="L12" s="20"/>
    </row>
    <row r="13" spans="1:12" s="4" customFormat="1" ht="18.95" customHeight="1" x14ac:dyDescent="0.2">
      <c r="A13" s="5" t="s">
        <v>41</v>
      </c>
      <c r="B13" s="59">
        <v>73</v>
      </c>
      <c r="C13" s="18">
        <v>2</v>
      </c>
      <c r="D13" s="61">
        <v>71</v>
      </c>
      <c r="E13" s="18">
        <v>53</v>
      </c>
      <c r="F13" s="21">
        <v>0</v>
      </c>
      <c r="G13" s="62">
        <v>53</v>
      </c>
      <c r="H13" s="113">
        <v>74.647887323943706</v>
      </c>
      <c r="I13" s="96">
        <v>78</v>
      </c>
      <c r="J13" s="105">
        <v>95.702419646081594</v>
      </c>
      <c r="K13" s="3"/>
      <c r="L13" s="20"/>
    </row>
    <row r="14" spans="1:12" s="4" customFormat="1" ht="18.95" customHeight="1" x14ac:dyDescent="0.2">
      <c r="A14" s="5" t="s">
        <v>42</v>
      </c>
      <c r="B14" s="59">
        <v>254</v>
      </c>
      <c r="C14" s="18">
        <v>7</v>
      </c>
      <c r="D14" s="61">
        <v>247</v>
      </c>
      <c r="E14" s="18">
        <v>178</v>
      </c>
      <c r="F14" s="21">
        <v>0</v>
      </c>
      <c r="G14" s="62">
        <v>178</v>
      </c>
      <c r="H14" s="113">
        <v>72.064777327935204</v>
      </c>
      <c r="I14" s="96">
        <v>76</v>
      </c>
      <c r="J14" s="105">
        <v>94.822075431493701</v>
      </c>
      <c r="K14" s="3"/>
      <c r="L14" s="20"/>
    </row>
    <row r="15" spans="1:12" s="4" customFormat="1" ht="18.95" customHeight="1" x14ac:dyDescent="0.2">
      <c r="A15" s="5" t="s">
        <v>43</v>
      </c>
      <c r="B15" s="59">
        <v>36</v>
      </c>
      <c r="C15" s="18">
        <v>0</v>
      </c>
      <c r="D15" s="61">
        <v>36</v>
      </c>
      <c r="E15" s="18">
        <v>32</v>
      </c>
      <c r="F15" s="21">
        <v>0</v>
      </c>
      <c r="G15" s="62">
        <v>32</v>
      </c>
      <c r="H15" s="113">
        <v>88.8888888888889</v>
      </c>
      <c r="I15" s="96">
        <v>78</v>
      </c>
      <c r="J15" s="105">
        <v>113.960113960114</v>
      </c>
      <c r="K15" s="3"/>
      <c r="L15" s="20"/>
    </row>
    <row r="16" spans="1:12" s="4" customFormat="1" ht="18.95" customHeight="1" x14ac:dyDescent="0.2">
      <c r="A16" s="5" t="s">
        <v>44</v>
      </c>
      <c r="B16" s="59">
        <v>125</v>
      </c>
      <c r="C16" s="18">
        <v>2</v>
      </c>
      <c r="D16" s="61">
        <v>123</v>
      </c>
      <c r="E16" s="18">
        <v>92</v>
      </c>
      <c r="F16" s="21">
        <v>0</v>
      </c>
      <c r="G16" s="62">
        <v>92</v>
      </c>
      <c r="H16" s="113">
        <v>74.796747967479703</v>
      </c>
      <c r="I16" s="96">
        <v>78</v>
      </c>
      <c r="J16" s="105">
        <v>95.893266624973904</v>
      </c>
      <c r="K16" s="3"/>
      <c r="L16" s="20"/>
    </row>
    <row r="17" spans="1:13" s="4" customFormat="1" ht="18.95" customHeight="1" x14ac:dyDescent="0.2">
      <c r="A17" s="5" t="s">
        <v>45</v>
      </c>
      <c r="B17" s="59">
        <v>37</v>
      </c>
      <c r="C17" s="18">
        <v>5</v>
      </c>
      <c r="D17" s="61">
        <v>32</v>
      </c>
      <c r="E17" s="18">
        <v>23</v>
      </c>
      <c r="F17" s="21">
        <v>0</v>
      </c>
      <c r="G17" s="62">
        <v>23</v>
      </c>
      <c r="H17" s="113">
        <v>71.875</v>
      </c>
      <c r="I17" s="96">
        <v>78</v>
      </c>
      <c r="J17" s="105">
        <v>92.147435897435898</v>
      </c>
      <c r="K17" s="3"/>
      <c r="L17" s="20"/>
    </row>
    <row r="18" spans="1:13" s="4" customFormat="1" ht="18.95" customHeight="1" x14ac:dyDescent="0.2">
      <c r="A18" s="5" t="s">
        <v>46</v>
      </c>
      <c r="B18" s="59">
        <v>7</v>
      </c>
      <c r="C18" s="18">
        <v>0</v>
      </c>
      <c r="D18" s="61">
        <v>7</v>
      </c>
      <c r="E18" s="18">
        <v>5</v>
      </c>
      <c r="F18" s="21">
        <v>0</v>
      </c>
      <c r="G18" s="62">
        <v>5</v>
      </c>
      <c r="H18" s="113">
        <v>71.428571428571402</v>
      </c>
      <c r="I18" s="96">
        <v>78</v>
      </c>
      <c r="J18" s="105">
        <v>91.575091575091605</v>
      </c>
      <c r="K18" s="3"/>
      <c r="L18" s="20"/>
    </row>
    <row r="19" spans="1:13" s="4" customFormat="1" ht="18.95" customHeight="1" x14ac:dyDescent="0.2">
      <c r="A19" s="5" t="s">
        <v>47</v>
      </c>
      <c r="B19" s="59">
        <v>49</v>
      </c>
      <c r="C19" s="18">
        <v>4</v>
      </c>
      <c r="D19" s="61">
        <v>45</v>
      </c>
      <c r="E19" s="18">
        <v>33</v>
      </c>
      <c r="F19" s="21">
        <v>0</v>
      </c>
      <c r="G19" s="62">
        <v>33</v>
      </c>
      <c r="H19" s="113">
        <v>73.3333333333333</v>
      </c>
      <c r="I19" s="96">
        <v>78</v>
      </c>
      <c r="J19" s="105">
        <v>94.017094017093996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37</v>
      </c>
      <c r="C20" s="66">
        <v>0</v>
      </c>
      <c r="D20" s="68">
        <v>37</v>
      </c>
      <c r="E20" s="66">
        <v>24</v>
      </c>
      <c r="F20" s="67">
        <v>0</v>
      </c>
      <c r="G20" s="69">
        <v>24</v>
      </c>
      <c r="H20" s="114">
        <v>64.864864864864899</v>
      </c>
      <c r="I20" s="96">
        <v>78</v>
      </c>
      <c r="J20" s="108">
        <v>83.160083160083204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1193</v>
      </c>
      <c r="C21" s="98">
        <v>27</v>
      </c>
      <c r="D21" s="99">
        <v>1166</v>
      </c>
      <c r="E21" s="98">
        <v>852</v>
      </c>
      <c r="F21" s="100">
        <v>0</v>
      </c>
      <c r="G21" s="101">
        <v>852</v>
      </c>
      <c r="H21" s="115">
        <v>73.070325900514604</v>
      </c>
      <c r="I21" s="102">
        <v>78</v>
      </c>
      <c r="J21" s="111">
        <v>93.679905000659701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3"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28.5" customHeight="1" thickBot="1" x14ac:dyDescent="0.25">
      <c r="A3" s="135" t="s">
        <v>58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17</v>
      </c>
      <c r="C5" s="18">
        <v>0</v>
      </c>
      <c r="D5" s="61">
        <v>17</v>
      </c>
      <c r="E5" s="17">
        <v>12</v>
      </c>
      <c r="F5" s="36">
        <v>0</v>
      </c>
      <c r="G5" s="62">
        <v>12</v>
      </c>
      <c r="H5" s="103">
        <v>7326.2950000000001</v>
      </c>
      <c r="I5" s="104">
        <v>5000</v>
      </c>
      <c r="J5" s="105">
        <v>146.52590000000001</v>
      </c>
      <c r="K5" s="3"/>
      <c r="L5" s="20"/>
    </row>
    <row r="6" spans="1:12" s="4" customFormat="1" ht="18.95" customHeight="1" x14ac:dyDescent="0.2">
      <c r="A6" s="5" t="s">
        <v>34</v>
      </c>
      <c r="B6" s="59">
        <v>137</v>
      </c>
      <c r="C6" s="18">
        <v>1</v>
      </c>
      <c r="D6" s="61">
        <v>136</v>
      </c>
      <c r="E6" s="18">
        <v>101</v>
      </c>
      <c r="F6" s="21">
        <v>0</v>
      </c>
      <c r="G6" s="62">
        <v>101</v>
      </c>
      <c r="H6" s="106">
        <v>7203.41</v>
      </c>
      <c r="I6" s="104">
        <v>5800</v>
      </c>
      <c r="J6" s="105">
        <v>124.196724137931</v>
      </c>
      <c r="K6" s="3"/>
      <c r="L6" s="20"/>
    </row>
    <row r="7" spans="1:12" s="4" customFormat="1" ht="18.95" customHeight="1" x14ac:dyDescent="0.2">
      <c r="A7" s="5" t="s">
        <v>35</v>
      </c>
      <c r="B7" s="59">
        <v>105</v>
      </c>
      <c r="C7" s="18">
        <v>4</v>
      </c>
      <c r="D7" s="61">
        <v>101</v>
      </c>
      <c r="E7" s="18">
        <v>80</v>
      </c>
      <c r="F7" s="21">
        <v>0</v>
      </c>
      <c r="G7" s="62">
        <v>80</v>
      </c>
      <c r="H7" s="106">
        <v>5683.51</v>
      </c>
      <c r="I7" s="104">
        <v>5400</v>
      </c>
      <c r="J7" s="105">
        <v>105.250185185185</v>
      </c>
      <c r="K7" s="3"/>
      <c r="L7" s="20"/>
    </row>
    <row r="8" spans="1:12" s="4" customFormat="1" ht="18.95" customHeight="1" x14ac:dyDescent="0.2">
      <c r="A8" s="5" t="s">
        <v>36</v>
      </c>
      <c r="B8" s="59">
        <v>81</v>
      </c>
      <c r="C8" s="18">
        <v>2</v>
      </c>
      <c r="D8" s="61">
        <v>79</v>
      </c>
      <c r="E8" s="18">
        <v>59</v>
      </c>
      <c r="F8" s="21">
        <v>0</v>
      </c>
      <c r="G8" s="62">
        <v>59</v>
      </c>
      <c r="H8" s="106">
        <v>5056.8999999999996</v>
      </c>
      <c r="I8" s="104">
        <v>5800</v>
      </c>
      <c r="J8" s="105">
        <v>87.187931034482702</v>
      </c>
      <c r="K8" s="3"/>
      <c r="L8" s="20"/>
    </row>
    <row r="9" spans="1:12" s="4" customFormat="1" ht="18.95" customHeight="1" x14ac:dyDescent="0.2">
      <c r="A9" s="5" t="s">
        <v>37</v>
      </c>
      <c r="B9" s="59">
        <v>22</v>
      </c>
      <c r="C9" s="18">
        <v>1</v>
      </c>
      <c r="D9" s="61">
        <v>21</v>
      </c>
      <c r="E9" s="18">
        <v>15</v>
      </c>
      <c r="F9" s="21">
        <v>0</v>
      </c>
      <c r="G9" s="62">
        <v>15</v>
      </c>
      <c r="H9" s="106">
        <v>7620.7</v>
      </c>
      <c r="I9" s="104">
        <v>5800</v>
      </c>
      <c r="J9" s="105">
        <v>131.391379310345</v>
      </c>
      <c r="K9" s="3"/>
      <c r="L9" s="20"/>
    </row>
    <row r="10" spans="1:12" s="4" customFormat="1" ht="18.95" customHeight="1" x14ac:dyDescent="0.2">
      <c r="A10" s="5" t="s">
        <v>38</v>
      </c>
      <c r="B10" s="59">
        <v>69</v>
      </c>
      <c r="C10" s="18">
        <v>3</v>
      </c>
      <c r="D10" s="61">
        <v>66</v>
      </c>
      <c r="E10" s="18">
        <v>53</v>
      </c>
      <c r="F10" s="21">
        <v>0</v>
      </c>
      <c r="G10" s="62">
        <v>53</v>
      </c>
      <c r="H10" s="106">
        <v>7860.79</v>
      </c>
      <c r="I10" s="104">
        <v>5800</v>
      </c>
      <c r="J10" s="105">
        <v>135.530862068966</v>
      </c>
      <c r="K10" s="3"/>
      <c r="L10" s="20"/>
    </row>
    <row r="11" spans="1:12" s="4" customFormat="1" ht="18.95" customHeight="1" x14ac:dyDescent="0.2">
      <c r="A11" s="5" t="s">
        <v>39</v>
      </c>
      <c r="B11" s="59">
        <v>28</v>
      </c>
      <c r="C11" s="18">
        <v>1</v>
      </c>
      <c r="D11" s="61">
        <v>27</v>
      </c>
      <c r="E11" s="18">
        <v>21</v>
      </c>
      <c r="F11" s="21">
        <v>0</v>
      </c>
      <c r="G11" s="62">
        <v>21</v>
      </c>
      <c r="H11" s="106">
        <v>7729.4</v>
      </c>
      <c r="I11" s="104">
        <v>5800</v>
      </c>
      <c r="J11" s="105">
        <v>133.265517241379</v>
      </c>
      <c r="K11" s="3"/>
      <c r="L11" s="20"/>
    </row>
    <row r="12" spans="1:12" s="4" customFormat="1" ht="18.95" customHeight="1" x14ac:dyDescent="0.2">
      <c r="A12" s="5" t="s">
        <v>40</v>
      </c>
      <c r="B12" s="59">
        <v>40</v>
      </c>
      <c r="C12" s="18">
        <v>0</v>
      </c>
      <c r="D12" s="61">
        <v>40</v>
      </c>
      <c r="E12" s="18">
        <v>33</v>
      </c>
      <c r="F12" s="21">
        <v>0</v>
      </c>
      <c r="G12" s="62">
        <v>33</v>
      </c>
      <c r="H12" s="106">
        <v>7809</v>
      </c>
      <c r="I12" s="104">
        <v>5800</v>
      </c>
      <c r="J12" s="105">
        <v>134.63793103448299</v>
      </c>
      <c r="K12" s="3"/>
      <c r="L12" s="20"/>
    </row>
    <row r="13" spans="1:12" s="4" customFormat="1" ht="18.95" customHeight="1" x14ac:dyDescent="0.2">
      <c r="A13" s="5" t="s">
        <v>41</v>
      </c>
      <c r="B13" s="59">
        <v>60</v>
      </c>
      <c r="C13" s="18">
        <v>1</v>
      </c>
      <c r="D13" s="61">
        <v>59</v>
      </c>
      <c r="E13" s="18">
        <v>42</v>
      </c>
      <c r="F13" s="21">
        <v>0</v>
      </c>
      <c r="G13" s="62">
        <v>42</v>
      </c>
      <c r="H13" s="106">
        <v>6353.01</v>
      </c>
      <c r="I13" s="104">
        <v>5800</v>
      </c>
      <c r="J13" s="105">
        <v>109.53465517241401</v>
      </c>
      <c r="K13" s="3"/>
      <c r="L13" s="20"/>
    </row>
    <row r="14" spans="1:12" s="4" customFormat="1" ht="18.95" customHeight="1" x14ac:dyDescent="0.2">
      <c r="A14" s="5" t="s">
        <v>42</v>
      </c>
      <c r="B14" s="59">
        <v>246</v>
      </c>
      <c r="C14" s="18">
        <v>7</v>
      </c>
      <c r="D14" s="61">
        <v>239</v>
      </c>
      <c r="E14" s="18">
        <v>176</v>
      </c>
      <c r="F14" s="21">
        <v>0</v>
      </c>
      <c r="G14" s="62">
        <v>176</v>
      </c>
      <c r="H14" s="106">
        <v>5131.6400000000003</v>
      </c>
      <c r="I14" s="104">
        <v>5000</v>
      </c>
      <c r="J14" s="105">
        <v>102.6328</v>
      </c>
      <c r="K14" s="3"/>
      <c r="L14" s="20"/>
    </row>
    <row r="15" spans="1:12" s="4" customFormat="1" ht="18.95" customHeight="1" x14ac:dyDescent="0.2">
      <c r="A15" s="5" t="s">
        <v>43</v>
      </c>
      <c r="B15" s="59">
        <v>34</v>
      </c>
      <c r="C15" s="18">
        <v>0</v>
      </c>
      <c r="D15" s="61">
        <v>34</v>
      </c>
      <c r="E15" s="18">
        <v>28</v>
      </c>
      <c r="F15" s="21">
        <v>0</v>
      </c>
      <c r="G15" s="62">
        <v>28</v>
      </c>
      <c r="H15" s="106">
        <v>7075.98</v>
      </c>
      <c r="I15" s="104">
        <v>5800</v>
      </c>
      <c r="J15" s="105">
        <v>121.99965517241399</v>
      </c>
      <c r="K15" s="3"/>
      <c r="L15" s="20"/>
    </row>
    <row r="16" spans="1:12" s="4" customFormat="1" ht="18.95" customHeight="1" x14ac:dyDescent="0.2">
      <c r="A16" s="5" t="s">
        <v>44</v>
      </c>
      <c r="B16" s="59">
        <v>87</v>
      </c>
      <c r="C16" s="18">
        <v>0</v>
      </c>
      <c r="D16" s="61">
        <v>87</v>
      </c>
      <c r="E16" s="18">
        <v>62</v>
      </c>
      <c r="F16" s="21">
        <v>0</v>
      </c>
      <c r="G16" s="62">
        <v>62</v>
      </c>
      <c r="H16" s="106">
        <v>8238.44</v>
      </c>
      <c r="I16" s="104">
        <v>5800</v>
      </c>
      <c r="J16" s="105">
        <v>142.04206896551699</v>
      </c>
      <c r="K16" s="3"/>
      <c r="L16" s="20"/>
    </row>
    <row r="17" spans="1:13" s="4" customFormat="1" ht="18.95" customHeight="1" x14ac:dyDescent="0.2">
      <c r="A17" s="5" t="s">
        <v>45</v>
      </c>
      <c r="B17" s="59">
        <v>40</v>
      </c>
      <c r="C17" s="18">
        <v>4</v>
      </c>
      <c r="D17" s="61">
        <v>36</v>
      </c>
      <c r="E17" s="18">
        <v>28</v>
      </c>
      <c r="F17" s="21">
        <v>0</v>
      </c>
      <c r="G17" s="62">
        <v>28</v>
      </c>
      <c r="H17" s="106">
        <v>7067.2049999999999</v>
      </c>
      <c r="I17" s="104">
        <v>5800</v>
      </c>
      <c r="J17" s="105">
        <v>121.848362068966</v>
      </c>
      <c r="K17" s="3"/>
      <c r="L17" s="20"/>
    </row>
    <row r="18" spans="1:13" s="4" customFormat="1" ht="18.95" customHeight="1" x14ac:dyDescent="0.2">
      <c r="A18" s="5" t="s">
        <v>46</v>
      </c>
      <c r="B18" s="59">
        <v>8</v>
      </c>
      <c r="C18" s="18">
        <v>0</v>
      </c>
      <c r="D18" s="61">
        <v>8</v>
      </c>
      <c r="E18" s="18">
        <v>6</v>
      </c>
      <c r="F18" s="21">
        <v>0</v>
      </c>
      <c r="G18" s="62">
        <v>6</v>
      </c>
      <c r="H18" s="106">
        <v>6552.2950000000001</v>
      </c>
      <c r="I18" s="104">
        <v>5800</v>
      </c>
      <c r="J18" s="105">
        <v>112.97060344827599</v>
      </c>
      <c r="K18" s="3"/>
      <c r="L18" s="20"/>
    </row>
    <row r="19" spans="1:13" s="4" customFormat="1" ht="18.95" customHeight="1" x14ac:dyDescent="0.2">
      <c r="A19" s="5" t="s">
        <v>47</v>
      </c>
      <c r="B19" s="59">
        <v>53</v>
      </c>
      <c r="C19" s="18">
        <v>6</v>
      </c>
      <c r="D19" s="61">
        <v>47</v>
      </c>
      <c r="E19" s="18">
        <v>40</v>
      </c>
      <c r="F19" s="21">
        <v>0</v>
      </c>
      <c r="G19" s="62">
        <v>40</v>
      </c>
      <c r="H19" s="106">
        <v>7224.95</v>
      </c>
      <c r="I19" s="104">
        <v>5800</v>
      </c>
      <c r="J19" s="105">
        <v>124.56810344827601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25</v>
      </c>
      <c r="C20" s="66">
        <v>0</v>
      </c>
      <c r="D20" s="68">
        <v>25</v>
      </c>
      <c r="E20" s="66">
        <v>18</v>
      </c>
      <c r="F20" s="67">
        <v>0</v>
      </c>
      <c r="G20" s="69">
        <v>18</v>
      </c>
      <c r="H20" s="107">
        <v>5929.3549999999996</v>
      </c>
      <c r="I20" s="104">
        <v>5800</v>
      </c>
      <c r="J20" s="108">
        <v>102.23025862068999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1064</v>
      </c>
      <c r="C21" s="98">
        <v>31</v>
      </c>
      <c r="D21" s="99">
        <v>1033</v>
      </c>
      <c r="E21" s="98">
        <v>781</v>
      </c>
      <c r="F21" s="100">
        <v>0</v>
      </c>
      <c r="G21" s="101">
        <v>781</v>
      </c>
      <c r="H21" s="109">
        <v>6669.02</v>
      </c>
      <c r="I21" s="110">
        <v>5800</v>
      </c>
      <c r="J21" s="111">
        <v>114.983103448276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3" zoomScale="89" zoomScaleNormal="89" workbookViewId="0">
      <selection activeCell="J20" sqref="J20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0.75" customHeight="1" thickBot="1" x14ac:dyDescent="0.25">
      <c r="A3" s="135" t="s">
        <v>61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62</v>
      </c>
      <c r="F4" s="86" t="s">
        <v>63</v>
      </c>
      <c r="G4" s="86" t="s">
        <v>64</v>
      </c>
      <c r="H4" s="88" t="s">
        <v>65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9</v>
      </c>
      <c r="C5" s="18">
        <v>0</v>
      </c>
      <c r="D5" s="61">
        <v>9</v>
      </c>
      <c r="E5" s="17">
        <v>1</v>
      </c>
      <c r="F5" s="36">
        <v>6</v>
      </c>
      <c r="G5" s="62">
        <v>7</v>
      </c>
      <c r="H5" s="112">
        <v>77.7777777777778</v>
      </c>
      <c r="I5" s="96">
        <v>65</v>
      </c>
      <c r="J5" s="105">
        <v>119.65811965812</v>
      </c>
      <c r="K5" s="3"/>
      <c r="L5" s="20"/>
    </row>
    <row r="6" spans="1:12" s="4" customFormat="1" ht="18.95" customHeight="1" x14ac:dyDescent="0.2">
      <c r="A6" s="5" t="s">
        <v>34</v>
      </c>
      <c r="B6" s="59">
        <v>108</v>
      </c>
      <c r="C6" s="18">
        <v>0</v>
      </c>
      <c r="D6" s="61">
        <v>108</v>
      </c>
      <c r="E6" s="18">
        <v>0</v>
      </c>
      <c r="F6" s="21">
        <v>70</v>
      </c>
      <c r="G6" s="62">
        <v>70</v>
      </c>
      <c r="H6" s="113">
        <v>64.814814814814795</v>
      </c>
      <c r="I6" s="96">
        <v>73</v>
      </c>
      <c r="J6" s="105">
        <v>88.787417554540795</v>
      </c>
      <c r="K6" s="3"/>
      <c r="L6" s="20"/>
    </row>
    <row r="7" spans="1:12" s="4" customFormat="1" ht="18.95" customHeight="1" x14ac:dyDescent="0.2">
      <c r="A7" s="5" t="s">
        <v>35</v>
      </c>
      <c r="B7" s="59">
        <v>77</v>
      </c>
      <c r="C7" s="18">
        <v>0</v>
      </c>
      <c r="D7" s="61">
        <v>77</v>
      </c>
      <c r="E7" s="18">
        <v>3</v>
      </c>
      <c r="F7" s="21">
        <v>64</v>
      </c>
      <c r="G7" s="62">
        <v>64</v>
      </c>
      <c r="H7" s="113">
        <v>83.116883116883102</v>
      </c>
      <c r="I7" s="96">
        <v>70</v>
      </c>
      <c r="J7" s="105">
        <v>118.73840445269001</v>
      </c>
      <c r="K7" s="3"/>
      <c r="L7" s="20"/>
    </row>
    <row r="8" spans="1:12" s="4" customFormat="1" ht="18.95" customHeight="1" x14ac:dyDescent="0.2">
      <c r="A8" s="5" t="s">
        <v>36</v>
      </c>
      <c r="B8" s="59">
        <v>35</v>
      </c>
      <c r="C8" s="18">
        <v>0</v>
      </c>
      <c r="D8" s="61">
        <v>35</v>
      </c>
      <c r="E8" s="18">
        <v>0</v>
      </c>
      <c r="F8" s="21">
        <v>30</v>
      </c>
      <c r="G8" s="62">
        <v>30</v>
      </c>
      <c r="H8" s="113">
        <v>85.714285714285694</v>
      </c>
      <c r="I8" s="96">
        <v>73</v>
      </c>
      <c r="J8" s="105">
        <v>117.416829745597</v>
      </c>
      <c r="K8" s="3"/>
      <c r="L8" s="20"/>
    </row>
    <row r="9" spans="1:12" s="4" customFormat="1" ht="18.95" customHeight="1" x14ac:dyDescent="0.2">
      <c r="A9" s="5" t="s">
        <v>37</v>
      </c>
      <c r="B9" s="59">
        <v>7</v>
      </c>
      <c r="C9" s="18">
        <v>0</v>
      </c>
      <c r="D9" s="61">
        <v>7</v>
      </c>
      <c r="E9" s="18">
        <v>0</v>
      </c>
      <c r="F9" s="21">
        <v>4</v>
      </c>
      <c r="G9" s="62">
        <v>4</v>
      </c>
      <c r="H9" s="113">
        <v>57.142857142857103</v>
      </c>
      <c r="I9" s="96">
        <v>73</v>
      </c>
      <c r="J9" s="105">
        <v>78.2778864970646</v>
      </c>
      <c r="K9" s="3"/>
      <c r="L9" s="20"/>
    </row>
    <row r="10" spans="1:12" s="4" customFormat="1" ht="18.95" customHeight="1" x14ac:dyDescent="0.2">
      <c r="A10" s="5" t="s">
        <v>38</v>
      </c>
      <c r="B10" s="59">
        <v>41</v>
      </c>
      <c r="C10" s="18">
        <v>1</v>
      </c>
      <c r="D10" s="61">
        <v>40</v>
      </c>
      <c r="E10" s="18">
        <v>0</v>
      </c>
      <c r="F10" s="21">
        <v>31</v>
      </c>
      <c r="G10" s="62">
        <v>31</v>
      </c>
      <c r="H10" s="113">
        <v>77.5</v>
      </c>
      <c r="I10" s="96">
        <v>73</v>
      </c>
      <c r="J10" s="105">
        <v>106.164383561644</v>
      </c>
      <c r="K10" s="3"/>
      <c r="L10" s="20"/>
    </row>
    <row r="11" spans="1:12" s="4" customFormat="1" ht="18.95" customHeight="1" x14ac:dyDescent="0.2">
      <c r="A11" s="5" t="s">
        <v>39</v>
      </c>
      <c r="B11" s="59">
        <v>20</v>
      </c>
      <c r="C11" s="18">
        <v>0</v>
      </c>
      <c r="D11" s="61">
        <v>20</v>
      </c>
      <c r="E11" s="18">
        <v>0</v>
      </c>
      <c r="F11" s="21">
        <v>16</v>
      </c>
      <c r="G11" s="62">
        <v>16</v>
      </c>
      <c r="H11" s="113">
        <v>80</v>
      </c>
      <c r="I11" s="96">
        <v>73</v>
      </c>
      <c r="J11" s="105">
        <v>109.58904109589</v>
      </c>
      <c r="K11" s="3"/>
      <c r="L11" s="20"/>
    </row>
    <row r="12" spans="1:12" s="4" customFormat="1" ht="18.95" customHeight="1" x14ac:dyDescent="0.2">
      <c r="A12" s="5" t="s">
        <v>40</v>
      </c>
      <c r="B12" s="59">
        <v>27</v>
      </c>
      <c r="C12" s="18">
        <v>0</v>
      </c>
      <c r="D12" s="61">
        <v>27</v>
      </c>
      <c r="E12" s="18">
        <v>0</v>
      </c>
      <c r="F12" s="21">
        <v>24</v>
      </c>
      <c r="G12" s="62">
        <v>24</v>
      </c>
      <c r="H12" s="113">
        <v>88.8888888888889</v>
      </c>
      <c r="I12" s="96">
        <v>73</v>
      </c>
      <c r="J12" s="105">
        <v>121.765601217656</v>
      </c>
      <c r="K12" s="3"/>
      <c r="L12" s="20"/>
    </row>
    <row r="13" spans="1:12" s="4" customFormat="1" ht="18.95" customHeight="1" x14ac:dyDescent="0.2">
      <c r="A13" s="5" t="s">
        <v>41</v>
      </c>
      <c r="B13" s="59">
        <v>26</v>
      </c>
      <c r="C13" s="18">
        <v>1</v>
      </c>
      <c r="D13" s="61">
        <v>25</v>
      </c>
      <c r="E13" s="18">
        <v>0</v>
      </c>
      <c r="F13" s="21">
        <v>16</v>
      </c>
      <c r="G13" s="62">
        <v>16</v>
      </c>
      <c r="H13" s="113">
        <v>64</v>
      </c>
      <c r="I13" s="96">
        <v>73</v>
      </c>
      <c r="J13" s="105">
        <v>87.671232876712295</v>
      </c>
      <c r="K13" s="3"/>
      <c r="L13" s="20"/>
    </row>
    <row r="14" spans="1:12" s="4" customFormat="1" ht="18.95" customHeight="1" x14ac:dyDescent="0.2">
      <c r="A14" s="5" t="s">
        <v>42</v>
      </c>
      <c r="B14" s="59">
        <v>172</v>
      </c>
      <c r="C14" s="18">
        <v>5</v>
      </c>
      <c r="D14" s="61">
        <v>167</v>
      </c>
      <c r="E14" s="18">
        <v>0</v>
      </c>
      <c r="F14" s="21">
        <v>107</v>
      </c>
      <c r="G14" s="62">
        <v>107</v>
      </c>
      <c r="H14" s="113">
        <v>64.071856287425106</v>
      </c>
      <c r="I14" s="96">
        <v>71</v>
      </c>
      <c r="J14" s="105">
        <v>90.242051109049498</v>
      </c>
      <c r="K14" s="3"/>
      <c r="L14" s="20"/>
    </row>
    <row r="15" spans="1:12" s="4" customFormat="1" ht="18.95" customHeight="1" x14ac:dyDescent="0.2">
      <c r="A15" s="5" t="s">
        <v>43</v>
      </c>
      <c r="B15" s="59">
        <v>35</v>
      </c>
      <c r="C15" s="18">
        <v>0</v>
      </c>
      <c r="D15" s="61">
        <v>35</v>
      </c>
      <c r="E15" s="18">
        <v>1</v>
      </c>
      <c r="F15" s="21">
        <v>19</v>
      </c>
      <c r="G15" s="62">
        <v>19</v>
      </c>
      <c r="H15" s="113">
        <v>54.285714285714299</v>
      </c>
      <c r="I15" s="96">
        <v>73</v>
      </c>
      <c r="J15" s="105">
        <v>74.363992172211297</v>
      </c>
      <c r="K15" s="3"/>
      <c r="L15" s="20"/>
    </row>
    <row r="16" spans="1:12" s="4" customFormat="1" ht="18.95" customHeight="1" x14ac:dyDescent="0.2">
      <c r="A16" s="5" t="s">
        <v>44</v>
      </c>
      <c r="B16" s="59">
        <v>48</v>
      </c>
      <c r="C16" s="18">
        <v>1</v>
      </c>
      <c r="D16" s="61">
        <v>47</v>
      </c>
      <c r="E16" s="18">
        <v>0</v>
      </c>
      <c r="F16" s="21">
        <v>22</v>
      </c>
      <c r="G16" s="62">
        <v>22</v>
      </c>
      <c r="H16" s="113">
        <v>46.808510638297903</v>
      </c>
      <c r="I16" s="96">
        <v>73</v>
      </c>
      <c r="J16" s="105">
        <v>64.1212474497231</v>
      </c>
      <c r="K16" s="3"/>
      <c r="L16" s="20"/>
    </row>
    <row r="17" spans="1:13" s="4" customFormat="1" ht="18.95" customHeight="1" x14ac:dyDescent="0.2">
      <c r="A17" s="5" t="s">
        <v>45</v>
      </c>
      <c r="B17" s="59">
        <v>16</v>
      </c>
      <c r="C17" s="18">
        <v>3</v>
      </c>
      <c r="D17" s="61">
        <v>13</v>
      </c>
      <c r="E17" s="18">
        <v>0</v>
      </c>
      <c r="F17" s="21">
        <v>7</v>
      </c>
      <c r="G17" s="62">
        <v>7</v>
      </c>
      <c r="H17" s="113">
        <v>53.846153846153797</v>
      </c>
      <c r="I17" s="96">
        <v>73</v>
      </c>
      <c r="J17" s="105">
        <v>73.761854583772404</v>
      </c>
      <c r="K17" s="3"/>
      <c r="L17" s="20"/>
    </row>
    <row r="18" spans="1:13" s="4" customFormat="1" ht="18.95" customHeight="1" x14ac:dyDescent="0.2">
      <c r="A18" s="5" t="s">
        <v>46</v>
      </c>
      <c r="B18" s="59">
        <v>6</v>
      </c>
      <c r="C18" s="18">
        <v>0</v>
      </c>
      <c r="D18" s="61">
        <v>6</v>
      </c>
      <c r="E18" s="18">
        <v>0</v>
      </c>
      <c r="F18" s="21">
        <v>6</v>
      </c>
      <c r="G18" s="62">
        <v>6</v>
      </c>
      <c r="H18" s="113">
        <v>100</v>
      </c>
      <c r="I18" s="96">
        <v>73</v>
      </c>
      <c r="J18" s="105">
        <v>136.98630136986301</v>
      </c>
      <c r="K18" s="3"/>
      <c r="L18" s="20"/>
    </row>
    <row r="19" spans="1:13" s="4" customFormat="1" ht="18.95" customHeight="1" x14ac:dyDescent="0.2">
      <c r="A19" s="5" t="s">
        <v>47</v>
      </c>
      <c r="B19" s="59">
        <v>49</v>
      </c>
      <c r="C19" s="18">
        <v>4</v>
      </c>
      <c r="D19" s="61">
        <v>45</v>
      </c>
      <c r="E19" s="18">
        <v>0</v>
      </c>
      <c r="F19" s="21">
        <v>38</v>
      </c>
      <c r="G19" s="62">
        <v>38</v>
      </c>
      <c r="H19" s="113">
        <v>84.4444444444445</v>
      </c>
      <c r="I19" s="96">
        <v>73</v>
      </c>
      <c r="J19" s="105">
        <v>115.677321156773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21</v>
      </c>
      <c r="C20" s="66">
        <v>0</v>
      </c>
      <c r="D20" s="68">
        <v>21</v>
      </c>
      <c r="E20" s="66">
        <v>1</v>
      </c>
      <c r="F20" s="67">
        <v>14</v>
      </c>
      <c r="G20" s="69">
        <v>15</v>
      </c>
      <c r="H20" s="114">
        <v>71.428571428571402</v>
      </c>
      <c r="I20" s="96">
        <v>73</v>
      </c>
      <c r="J20" s="108">
        <v>97.8473581213307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727</v>
      </c>
      <c r="C21" s="98">
        <v>17</v>
      </c>
      <c r="D21" s="99">
        <v>710</v>
      </c>
      <c r="E21" s="98">
        <v>6</v>
      </c>
      <c r="F21" s="100">
        <v>495</v>
      </c>
      <c r="G21" s="101">
        <v>497</v>
      </c>
      <c r="H21" s="115">
        <v>70</v>
      </c>
      <c r="I21" s="102">
        <v>73</v>
      </c>
      <c r="J21" s="111">
        <v>95.890410958904098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/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/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/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80" zoomScaleNormal="80" workbookViewId="0">
      <selection activeCell="A26" sqref="A26"/>
    </sheetView>
  </sheetViews>
  <sheetFormatPr defaultRowHeight="12.75" x14ac:dyDescent="0.2"/>
  <cols>
    <col min="1" max="1" width="18.28515625" customWidth="1"/>
    <col min="2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</cols>
  <sheetData>
    <row r="1" spans="1:13" s="45" customFormat="1" ht="20.100000000000001" customHeight="1" x14ac:dyDescent="0.2">
      <c r="A1" s="131" t="str">
        <f>'1 Adult EE Q2'!$A$1</f>
        <v>TAB 11 - WIOA TITLE I PERFORMANCE MEASURES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3" s="46" customFormat="1" ht="20.100000000000001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4"/>
      <c r="K2" s="138"/>
      <c r="L2" s="45"/>
    </row>
    <row r="3" spans="1:13" s="46" customFormat="1" ht="20.100000000000001" customHeight="1" thickBot="1" x14ac:dyDescent="0.25">
      <c r="A3" s="140" t="s">
        <v>66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  <c r="L3" s="45"/>
    </row>
    <row r="4" spans="1:13" ht="54.75" customHeight="1" thickBot="1" x14ac:dyDescent="0.25">
      <c r="A4" s="47" t="s">
        <v>23</v>
      </c>
      <c r="B4" s="14" t="s">
        <v>67</v>
      </c>
      <c r="C4" s="15" t="s">
        <v>68</v>
      </c>
      <c r="D4" s="15" t="s">
        <v>69</v>
      </c>
      <c r="E4" s="16" t="s">
        <v>70</v>
      </c>
      <c r="F4" s="15" t="s">
        <v>71</v>
      </c>
      <c r="G4" s="15" t="s">
        <v>72</v>
      </c>
      <c r="H4" s="15" t="s">
        <v>73</v>
      </c>
      <c r="I4" s="13" t="s">
        <v>74</v>
      </c>
      <c r="J4" s="118" t="s">
        <v>75</v>
      </c>
      <c r="K4" s="119" t="s">
        <v>76</v>
      </c>
      <c r="L4" s="1"/>
    </row>
    <row r="5" spans="1:13" s="4" customFormat="1" ht="18.95" customHeight="1" x14ac:dyDescent="0.2">
      <c r="A5" s="2" t="s">
        <v>33</v>
      </c>
      <c r="B5" s="58">
        <v>10</v>
      </c>
      <c r="C5" s="18">
        <v>0</v>
      </c>
      <c r="D5" s="21">
        <v>0</v>
      </c>
      <c r="E5" s="61">
        <v>0</v>
      </c>
      <c r="F5" s="17">
        <v>6</v>
      </c>
      <c r="G5" s="36">
        <v>0</v>
      </c>
      <c r="H5" s="62">
        <v>6</v>
      </c>
      <c r="I5" s="113">
        <v>60</v>
      </c>
      <c r="J5" s="96">
        <v>35</v>
      </c>
      <c r="K5" s="105">
        <v>171.42857142857099</v>
      </c>
      <c r="L5" s="3"/>
      <c r="M5" s="20"/>
    </row>
    <row r="6" spans="1:13" s="4" customFormat="1" ht="18.95" customHeight="1" x14ac:dyDescent="0.2">
      <c r="A6" s="5" t="s">
        <v>34</v>
      </c>
      <c r="B6" s="59">
        <v>79</v>
      </c>
      <c r="C6" s="18">
        <v>0</v>
      </c>
      <c r="D6" s="21">
        <v>0</v>
      </c>
      <c r="E6" s="61">
        <v>0</v>
      </c>
      <c r="F6" s="18">
        <v>12</v>
      </c>
      <c r="G6" s="21">
        <v>8</v>
      </c>
      <c r="H6" s="62">
        <v>20</v>
      </c>
      <c r="I6" s="113">
        <v>25.3164556962025</v>
      </c>
      <c r="J6" s="96">
        <v>40</v>
      </c>
      <c r="K6" s="105">
        <v>63.291139240506297</v>
      </c>
      <c r="L6" s="3"/>
      <c r="M6" s="20"/>
    </row>
    <row r="7" spans="1:13" s="4" customFormat="1" ht="18.95" customHeight="1" x14ac:dyDescent="0.2">
      <c r="A7" s="5" t="s">
        <v>35</v>
      </c>
      <c r="B7" s="59">
        <v>45</v>
      </c>
      <c r="C7" s="18">
        <v>0</v>
      </c>
      <c r="D7" s="21">
        <v>0</v>
      </c>
      <c r="E7" s="61">
        <v>0</v>
      </c>
      <c r="F7" s="18">
        <v>13</v>
      </c>
      <c r="G7" s="21">
        <v>10</v>
      </c>
      <c r="H7" s="62">
        <v>23</v>
      </c>
      <c r="I7" s="113">
        <v>51.1111111111111</v>
      </c>
      <c r="J7" s="96">
        <v>40</v>
      </c>
      <c r="K7" s="105">
        <v>127.777777777778</v>
      </c>
      <c r="L7" s="3"/>
      <c r="M7" s="20"/>
    </row>
    <row r="8" spans="1:13" s="4" customFormat="1" ht="18.95" customHeight="1" x14ac:dyDescent="0.2">
      <c r="A8" s="5" t="s">
        <v>36</v>
      </c>
      <c r="B8" s="59">
        <v>25</v>
      </c>
      <c r="C8" s="18">
        <v>0</v>
      </c>
      <c r="D8" s="21">
        <v>0</v>
      </c>
      <c r="E8" s="61">
        <v>0</v>
      </c>
      <c r="F8" s="18">
        <v>3</v>
      </c>
      <c r="G8" s="21">
        <v>14</v>
      </c>
      <c r="H8" s="62">
        <v>17</v>
      </c>
      <c r="I8" s="113">
        <v>68</v>
      </c>
      <c r="J8" s="96">
        <v>40</v>
      </c>
      <c r="K8" s="105">
        <v>170</v>
      </c>
      <c r="L8" s="3"/>
      <c r="M8" s="20"/>
    </row>
    <row r="9" spans="1:13" s="4" customFormat="1" ht="18.95" customHeight="1" x14ac:dyDescent="0.2">
      <c r="A9" s="5" t="s">
        <v>37</v>
      </c>
      <c r="B9" s="59">
        <v>7</v>
      </c>
      <c r="C9" s="18">
        <v>0</v>
      </c>
      <c r="D9" s="21">
        <v>0</v>
      </c>
      <c r="E9" s="61">
        <v>0</v>
      </c>
      <c r="F9" s="18">
        <v>4</v>
      </c>
      <c r="G9" s="21">
        <v>2</v>
      </c>
      <c r="H9" s="62">
        <v>4</v>
      </c>
      <c r="I9" s="113">
        <v>57.142857142857103</v>
      </c>
      <c r="J9" s="96">
        <v>40</v>
      </c>
      <c r="K9" s="105">
        <v>142.857142857143</v>
      </c>
      <c r="L9" s="3"/>
      <c r="M9" s="20"/>
    </row>
    <row r="10" spans="1:13" s="4" customFormat="1" ht="18.95" customHeight="1" x14ac:dyDescent="0.2">
      <c r="A10" s="5" t="s">
        <v>38</v>
      </c>
      <c r="B10" s="59">
        <v>35</v>
      </c>
      <c r="C10" s="18">
        <v>0</v>
      </c>
      <c r="D10" s="21">
        <v>0</v>
      </c>
      <c r="E10" s="61">
        <v>0</v>
      </c>
      <c r="F10" s="18">
        <v>14</v>
      </c>
      <c r="G10" s="21">
        <v>0</v>
      </c>
      <c r="H10" s="62">
        <v>14</v>
      </c>
      <c r="I10" s="113">
        <v>40</v>
      </c>
      <c r="J10" s="96">
        <v>40</v>
      </c>
      <c r="K10" s="105">
        <v>100</v>
      </c>
      <c r="L10" s="3"/>
      <c r="M10" s="20"/>
    </row>
    <row r="11" spans="1:13" s="4" customFormat="1" ht="18.95" customHeight="1" x14ac:dyDescent="0.2">
      <c r="A11" s="5" t="s">
        <v>39</v>
      </c>
      <c r="B11" s="59">
        <v>15</v>
      </c>
      <c r="C11" s="18">
        <v>0</v>
      </c>
      <c r="D11" s="21">
        <v>0</v>
      </c>
      <c r="E11" s="61">
        <v>0</v>
      </c>
      <c r="F11" s="18">
        <v>8</v>
      </c>
      <c r="G11" s="21">
        <v>8</v>
      </c>
      <c r="H11" s="62">
        <v>8</v>
      </c>
      <c r="I11" s="113">
        <v>53.3333333333333</v>
      </c>
      <c r="J11" s="96">
        <v>40</v>
      </c>
      <c r="K11" s="105">
        <v>133.333333333333</v>
      </c>
      <c r="L11" s="3"/>
      <c r="M11" s="20"/>
    </row>
    <row r="12" spans="1:13" s="4" customFormat="1" ht="18.95" customHeight="1" x14ac:dyDescent="0.2">
      <c r="A12" s="5" t="s">
        <v>40</v>
      </c>
      <c r="B12" s="59">
        <v>19</v>
      </c>
      <c r="C12" s="18">
        <v>0</v>
      </c>
      <c r="D12" s="21">
        <v>0</v>
      </c>
      <c r="E12" s="61">
        <v>0</v>
      </c>
      <c r="F12" s="18">
        <v>7</v>
      </c>
      <c r="G12" s="21">
        <v>10</v>
      </c>
      <c r="H12" s="62">
        <v>12</v>
      </c>
      <c r="I12" s="113">
        <v>63.157894736842103</v>
      </c>
      <c r="J12" s="96">
        <v>40</v>
      </c>
      <c r="K12" s="105">
        <v>157.894736842105</v>
      </c>
      <c r="L12" s="3"/>
      <c r="M12" s="20"/>
    </row>
    <row r="13" spans="1:13" s="4" customFormat="1" ht="18.95" customHeight="1" x14ac:dyDescent="0.2">
      <c r="A13" s="5" t="s">
        <v>41</v>
      </c>
      <c r="B13" s="59">
        <v>29</v>
      </c>
      <c r="C13" s="18">
        <v>0</v>
      </c>
      <c r="D13" s="21">
        <v>0</v>
      </c>
      <c r="E13" s="61">
        <v>0</v>
      </c>
      <c r="F13" s="18">
        <v>3</v>
      </c>
      <c r="G13" s="21">
        <v>7</v>
      </c>
      <c r="H13" s="62">
        <v>10</v>
      </c>
      <c r="I13" s="113">
        <v>34.482758620689701</v>
      </c>
      <c r="J13" s="96">
        <v>40</v>
      </c>
      <c r="K13" s="105">
        <v>86.2068965517241</v>
      </c>
      <c r="L13" s="3"/>
      <c r="M13" s="20"/>
    </row>
    <row r="14" spans="1:13" s="4" customFormat="1" ht="18.95" customHeight="1" x14ac:dyDescent="0.2">
      <c r="A14" s="5" t="s">
        <v>42</v>
      </c>
      <c r="B14" s="59">
        <v>94</v>
      </c>
      <c r="C14" s="18">
        <v>0</v>
      </c>
      <c r="D14" s="21">
        <v>0</v>
      </c>
      <c r="E14" s="61">
        <v>0</v>
      </c>
      <c r="F14" s="18">
        <v>29</v>
      </c>
      <c r="G14" s="21">
        <v>1</v>
      </c>
      <c r="H14" s="62">
        <v>30</v>
      </c>
      <c r="I14" s="113">
        <v>31.914893617021299</v>
      </c>
      <c r="J14" s="96">
        <v>40</v>
      </c>
      <c r="K14" s="105">
        <v>79.787234042553195</v>
      </c>
      <c r="L14" s="3"/>
      <c r="M14" s="20"/>
    </row>
    <row r="15" spans="1:13" s="4" customFormat="1" ht="18.95" customHeight="1" x14ac:dyDescent="0.2">
      <c r="A15" s="5" t="s">
        <v>43</v>
      </c>
      <c r="B15" s="59">
        <v>26</v>
      </c>
      <c r="C15" s="18">
        <v>0</v>
      </c>
      <c r="D15" s="21">
        <v>0</v>
      </c>
      <c r="E15" s="61">
        <v>0</v>
      </c>
      <c r="F15" s="18">
        <v>1</v>
      </c>
      <c r="G15" s="21">
        <v>5</v>
      </c>
      <c r="H15" s="62">
        <v>6</v>
      </c>
      <c r="I15" s="113">
        <v>23.076923076923102</v>
      </c>
      <c r="J15" s="96">
        <v>40</v>
      </c>
      <c r="K15" s="105">
        <v>57.692307692307701</v>
      </c>
      <c r="L15" s="3"/>
      <c r="M15" s="20"/>
    </row>
    <row r="16" spans="1:13" s="4" customFormat="1" ht="18.95" customHeight="1" x14ac:dyDescent="0.2">
      <c r="A16" s="5" t="s">
        <v>44</v>
      </c>
      <c r="B16" s="59">
        <v>34</v>
      </c>
      <c r="C16" s="18">
        <v>4</v>
      </c>
      <c r="D16" s="21">
        <v>1</v>
      </c>
      <c r="E16" s="61">
        <v>0</v>
      </c>
      <c r="F16" s="18">
        <v>6</v>
      </c>
      <c r="G16" s="21">
        <v>2</v>
      </c>
      <c r="H16" s="62">
        <v>13</v>
      </c>
      <c r="I16" s="113">
        <v>38.235294117647101</v>
      </c>
      <c r="J16" s="96">
        <v>40</v>
      </c>
      <c r="K16" s="105">
        <v>95.588235294117595</v>
      </c>
      <c r="L16" s="3"/>
      <c r="M16" s="20"/>
    </row>
    <row r="17" spans="1:13" s="4" customFormat="1" ht="18.95" customHeight="1" x14ac:dyDescent="0.2">
      <c r="A17" s="5" t="s">
        <v>45</v>
      </c>
      <c r="B17" s="59">
        <v>22</v>
      </c>
      <c r="C17" s="18">
        <v>1</v>
      </c>
      <c r="D17" s="21">
        <v>0</v>
      </c>
      <c r="E17" s="61">
        <v>0</v>
      </c>
      <c r="F17" s="18">
        <v>2</v>
      </c>
      <c r="G17" s="21">
        <v>3</v>
      </c>
      <c r="H17" s="62">
        <v>5</v>
      </c>
      <c r="I17" s="113">
        <v>22.727272727272702</v>
      </c>
      <c r="J17" s="96">
        <v>40</v>
      </c>
      <c r="K17" s="105">
        <v>56.818181818181799</v>
      </c>
      <c r="L17" s="3"/>
      <c r="M17" s="20"/>
    </row>
    <row r="18" spans="1:13" s="4" customFormat="1" ht="18.95" customHeight="1" x14ac:dyDescent="0.2">
      <c r="A18" s="5" t="s">
        <v>46</v>
      </c>
      <c r="B18" s="59">
        <v>2</v>
      </c>
      <c r="C18" s="18">
        <v>0</v>
      </c>
      <c r="D18" s="21">
        <v>0</v>
      </c>
      <c r="E18" s="61">
        <v>0</v>
      </c>
      <c r="F18" s="18">
        <v>1</v>
      </c>
      <c r="G18" s="21">
        <v>2</v>
      </c>
      <c r="H18" s="62">
        <v>2</v>
      </c>
      <c r="I18" s="113">
        <v>100</v>
      </c>
      <c r="J18" s="96">
        <v>40</v>
      </c>
      <c r="K18" s="105">
        <v>250</v>
      </c>
      <c r="L18" s="3"/>
      <c r="M18" s="20"/>
    </row>
    <row r="19" spans="1:13" s="4" customFormat="1" ht="18.95" customHeight="1" x14ac:dyDescent="0.2">
      <c r="A19" s="5" t="s">
        <v>47</v>
      </c>
      <c r="B19" s="59">
        <v>20</v>
      </c>
      <c r="C19" s="18">
        <v>0</v>
      </c>
      <c r="D19" s="21">
        <v>0</v>
      </c>
      <c r="E19" s="61">
        <v>0</v>
      </c>
      <c r="F19" s="18">
        <v>5</v>
      </c>
      <c r="G19" s="21">
        <v>1</v>
      </c>
      <c r="H19" s="62">
        <v>5</v>
      </c>
      <c r="I19" s="113">
        <v>25</v>
      </c>
      <c r="J19" s="96">
        <v>40</v>
      </c>
      <c r="K19" s="105">
        <v>62.5</v>
      </c>
      <c r="L19" s="3"/>
      <c r="M19" s="20"/>
    </row>
    <row r="20" spans="1:13" s="4" customFormat="1" ht="18.95" customHeight="1" thickBot="1" x14ac:dyDescent="0.25">
      <c r="A20" s="34" t="s">
        <v>48</v>
      </c>
      <c r="B20" s="60">
        <v>24</v>
      </c>
      <c r="C20" s="19">
        <v>0</v>
      </c>
      <c r="D20" s="22">
        <v>0</v>
      </c>
      <c r="E20" s="63">
        <v>0</v>
      </c>
      <c r="F20" s="19">
        <v>10</v>
      </c>
      <c r="G20" s="22">
        <v>3</v>
      </c>
      <c r="H20" s="64">
        <v>13</v>
      </c>
      <c r="I20" s="114">
        <v>54.1666666666667</v>
      </c>
      <c r="J20" s="120">
        <v>40</v>
      </c>
      <c r="K20" s="108">
        <v>135.416666666667</v>
      </c>
      <c r="L20" s="3"/>
      <c r="M20" s="20"/>
    </row>
    <row r="21" spans="1:13" s="4" customFormat="1" ht="18.95" customHeight="1" thickBot="1" x14ac:dyDescent="0.25">
      <c r="A21" s="35" t="s">
        <v>49</v>
      </c>
      <c r="B21" s="70">
        <v>487</v>
      </c>
      <c r="C21" s="71">
        <v>5</v>
      </c>
      <c r="D21" s="72">
        <v>1</v>
      </c>
      <c r="E21" s="74">
        <v>0</v>
      </c>
      <c r="F21" s="71">
        <v>124</v>
      </c>
      <c r="G21" s="72">
        <v>76</v>
      </c>
      <c r="H21" s="75">
        <v>188</v>
      </c>
      <c r="I21" s="115">
        <v>38.603696098562601</v>
      </c>
      <c r="J21" s="121">
        <v>40</v>
      </c>
      <c r="K21" s="111">
        <v>96.509240246406605</v>
      </c>
      <c r="L21" s="3"/>
      <c r="M21" s="20"/>
    </row>
    <row r="22" spans="1:13" s="53" customFormat="1" x14ac:dyDescent="0.2">
      <c r="A22" s="23"/>
      <c r="B22" s="24"/>
      <c r="C22" s="24"/>
      <c r="D22" s="24"/>
      <c r="E22" s="24"/>
      <c r="F22" s="24"/>
      <c r="G22" s="24"/>
      <c r="H22" s="24"/>
      <c r="I22" s="117"/>
      <c r="J22" s="27"/>
      <c r="K22" s="26"/>
      <c r="L22" s="51"/>
      <c r="M22" s="54"/>
    </row>
    <row r="23" spans="1:13" s="55" customFormat="1" ht="42" customHeight="1" x14ac:dyDescent="0.2">
      <c r="A23" s="145" t="s">
        <v>77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7"/>
    </row>
    <row r="24" spans="1:13" s="55" customFormat="1" x14ac:dyDescent="0.2">
      <c r="A24" s="57"/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55" customFormat="1" ht="13.5" thickBot="1" x14ac:dyDescent="0.25">
      <c r="A25" s="81" t="s">
        <v>53</v>
      </c>
      <c r="B25" s="8"/>
      <c r="C25" s="8"/>
      <c r="D25" s="8"/>
      <c r="E25" s="8"/>
      <c r="F25" s="8"/>
      <c r="G25" s="8"/>
      <c r="H25" s="8"/>
      <c r="I25" s="8"/>
      <c r="J25" s="8"/>
      <c r="K25" s="9"/>
    </row>
    <row r="27" spans="1:13" x14ac:dyDescent="0.2">
      <c r="A27" s="11"/>
    </row>
  </sheetData>
  <mergeCells count="4">
    <mergeCell ref="A2:K2"/>
    <mergeCell ref="A3:K3"/>
    <mergeCell ref="A1:K1"/>
    <mergeCell ref="A23:K23"/>
  </mergeCells>
  <phoneticPr fontId="0" type="noConversion"/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4"/>
      <c r="K2" s="10"/>
    </row>
    <row r="3" spans="1:12" s="6" customFormat="1" ht="31.5" customHeight="1" thickBot="1" x14ac:dyDescent="0.25">
      <c r="A3" s="135" t="s">
        <v>78</v>
      </c>
      <c r="B3" s="136"/>
      <c r="C3" s="136"/>
      <c r="D3" s="136"/>
      <c r="E3" s="136"/>
      <c r="F3" s="136"/>
      <c r="G3" s="136"/>
      <c r="H3" s="136"/>
      <c r="I3" s="136"/>
      <c r="J3" s="136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29</v>
      </c>
      <c r="H4" s="88" t="s">
        <v>30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18</v>
      </c>
      <c r="C5" s="18">
        <v>0</v>
      </c>
      <c r="D5" s="61">
        <v>18</v>
      </c>
      <c r="E5" s="17">
        <v>16</v>
      </c>
      <c r="F5" s="36">
        <v>0</v>
      </c>
      <c r="G5" s="62">
        <v>16</v>
      </c>
      <c r="H5" s="112">
        <v>88.8888888888889</v>
      </c>
      <c r="I5" s="96">
        <v>86</v>
      </c>
      <c r="J5" s="105">
        <v>103.359173126615</v>
      </c>
      <c r="K5" s="3"/>
      <c r="L5" s="20"/>
    </row>
    <row r="6" spans="1:12" s="4" customFormat="1" ht="18.95" customHeight="1" x14ac:dyDescent="0.2">
      <c r="A6" s="5" t="s">
        <v>34</v>
      </c>
      <c r="B6" s="59">
        <v>115</v>
      </c>
      <c r="C6" s="18">
        <v>0</v>
      </c>
      <c r="D6" s="61">
        <v>115</v>
      </c>
      <c r="E6" s="18">
        <v>87</v>
      </c>
      <c r="F6" s="21">
        <v>0</v>
      </c>
      <c r="G6" s="62">
        <v>87</v>
      </c>
      <c r="H6" s="113">
        <v>75.652173913043498</v>
      </c>
      <c r="I6" s="96">
        <v>86</v>
      </c>
      <c r="J6" s="105">
        <v>87.967644084934307</v>
      </c>
      <c r="K6" s="3"/>
      <c r="L6" s="20"/>
    </row>
    <row r="7" spans="1:12" s="4" customFormat="1" ht="18.95" customHeight="1" x14ac:dyDescent="0.2">
      <c r="A7" s="5" t="s">
        <v>35</v>
      </c>
      <c r="B7" s="59">
        <v>202</v>
      </c>
      <c r="C7" s="18">
        <v>6</v>
      </c>
      <c r="D7" s="61">
        <v>196</v>
      </c>
      <c r="E7" s="18">
        <v>151</v>
      </c>
      <c r="F7" s="21">
        <v>0</v>
      </c>
      <c r="G7" s="62">
        <v>151</v>
      </c>
      <c r="H7" s="113">
        <v>77.040816326530603</v>
      </c>
      <c r="I7" s="96">
        <v>83</v>
      </c>
      <c r="J7" s="105">
        <v>92.820260634374307</v>
      </c>
      <c r="K7" s="3"/>
      <c r="L7" s="20"/>
    </row>
    <row r="8" spans="1:12" s="4" customFormat="1" ht="18.95" customHeight="1" x14ac:dyDescent="0.2">
      <c r="A8" s="5" t="s">
        <v>36</v>
      </c>
      <c r="B8" s="59">
        <v>178</v>
      </c>
      <c r="C8" s="18">
        <v>6</v>
      </c>
      <c r="D8" s="61">
        <v>172</v>
      </c>
      <c r="E8" s="18">
        <v>137</v>
      </c>
      <c r="F8" s="21">
        <v>0</v>
      </c>
      <c r="G8" s="62">
        <v>137</v>
      </c>
      <c r="H8" s="113">
        <v>79.651162790697697</v>
      </c>
      <c r="I8" s="96">
        <v>86</v>
      </c>
      <c r="J8" s="105">
        <v>92.617631151973995</v>
      </c>
      <c r="K8" s="3"/>
      <c r="L8" s="20"/>
    </row>
    <row r="9" spans="1:12" s="4" customFormat="1" ht="18.95" customHeight="1" x14ac:dyDescent="0.2">
      <c r="A9" s="5" t="s">
        <v>37</v>
      </c>
      <c r="B9" s="59">
        <v>66</v>
      </c>
      <c r="C9" s="18">
        <v>2</v>
      </c>
      <c r="D9" s="61">
        <v>64</v>
      </c>
      <c r="E9" s="18">
        <v>50</v>
      </c>
      <c r="F9" s="21">
        <v>0</v>
      </c>
      <c r="G9" s="62">
        <v>50</v>
      </c>
      <c r="H9" s="113">
        <v>78.125</v>
      </c>
      <c r="I9" s="96">
        <v>86</v>
      </c>
      <c r="J9" s="105">
        <v>90.843023255813904</v>
      </c>
      <c r="K9" s="3"/>
      <c r="L9" s="20"/>
    </row>
    <row r="10" spans="1:12" s="4" customFormat="1" ht="18.95" customHeight="1" x14ac:dyDescent="0.2">
      <c r="A10" s="5" t="s">
        <v>38</v>
      </c>
      <c r="B10" s="59">
        <v>144</v>
      </c>
      <c r="C10" s="18">
        <v>5</v>
      </c>
      <c r="D10" s="61">
        <v>139</v>
      </c>
      <c r="E10" s="18">
        <v>111</v>
      </c>
      <c r="F10" s="21">
        <v>0</v>
      </c>
      <c r="G10" s="62">
        <v>111</v>
      </c>
      <c r="H10" s="113">
        <v>79.856115107913695</v>
      </c>
      <c r="I10" s="96">
        <v>86</v>
      </c>
      <c r="J10" s="105">
        <v>92.855947799899596</v>
      </c>
      <c r="K10" s="3"/>
      <c r="L10" s="20"/>
    </row>
    <row r="11" spans="1:12" s="4" customFormat="1" ht="18.95" customHeight="1" x14ac:dyDescent="0.2">
      <c r="A11" s="5" t="s">
        <v>39</v>
      </c>
      <c r="B11" s="59">
        <v>34</v>
      </c>
      <c r="C11" s="18">
        <v>0</v>
      </c>
      <c r="D11" s="61">
        <v>34</v>
      </c>
      <c r="E11" s="18">
        <v>30</v>
      </c>
      <c r="F11" s="21">
        <v>0</v>
      </c>
      <c r="G11" s="62">
        <v>30</v>
      </c>
      <c r="H11" s="113">
        <v>88.235294117647101</v>
      </c>
      <c r="I11" s="96">
        <v>86</v>
      </c>
      <c r="J11" s="105">
        <v>102.59917920656601</v>
      </c>
      <c r="K11" s="3"/>
      <c r="L11" s="20"/>
    </row>
    <row r="12" spans="1:12" s="4" customFormat="1" ht="18.95" customHeight="1" x14ac:dyDescent="0.2">
      <c r="A12" s="5" t="s">
        <v>40</v>
      </c>
      <c r="B12" s="59">
        <v>107</v>
      </c>
      <c r="C12" s="18">
        <v>1</v>
      </c>
      <c r="D12" s="61">
        <v>106</v>
      </c>
      <c r="E12" s="18">
        <v>88</v>
      </c>
      <c r="F12" s="21">
        <v>0</v>
      </c>
      <c r="G12" s="62">
        <v>88</v>
      </c>
      <c r="H12" s="113">
        <v>83.018867924528294</v>
      </c>
      <c r="I12" s="96">
        <v>86</v>
      </c>
      <c r="J12" s="105">
        <v>96.533567354102701</v>
      </c>
      <c r="K12" s="3"/>
      <c r="L12" s="20"/>
    </row>
    <row r="13" spans="1:12" s="4" customFormat="1" ht="18.95" customHeight="1" x14ac:dyDescent="0.2">
      <c r="A13" s="5" t="s">
        <v>41</v>
      </c>
      <c r="B13" s="59">
        <v>62</v>
      </c>
      <c r="C13" s="18">
        <v>0</v>
      </c>
      <c r="D13" s="61">
        <v>62</v>
      </c>
      <c r="E13" s="18">
        <v>44</v>
      </c>
      <c r="F13" s="21">
        <v>0</v>
      </c>
      <c r="G13" s="62">
        <v>44</v>
      </c>
      <c r="H13" s="113">
        <v>70.9677419354839</v>
      </c>
      <c r="I13" s="96">
        <v>86</v>
      </c>
      <c r="J13" s="105">
        <v>82.520630157539401</v>
      </c>
      <c r="K13" s="3"/>
      <c r="L13" s="20"/>
    </row>
    <row r="14" spans="1:12" s="4" customFormat="1" ht="18.95" customHeight="1" x14ac:dyDescent="0.2">
      <c r="A14" s="5" t="s">
        <v>42</v>
      </c>
      <c r="B14" s="59">
        <v>253</v>
      </c>
      <c r="C14" s="18">
        <v>5</v>
      </c>
      <c r="D14" s="61">
        <v>248</v>
      </c>
      <c r="E14" s="18">
        <v>201</v>
      </c>
      <c r="F14" s="21">
        <v>0</v>
      </c>
      <c r="G14" s="62">
        <v>201</v>
      </c>
      <c r="H14" s="113">
        <v>81.048387096774206</v>
      </c>
      <c r="I14" s="96">
        <v>85</v>
      </c>
      <c r="J14" s="105">
        <v>95.351043643263793</v>
      </c>
      <c r="K14" s="3"/>
      <c r="L14" s="20"/>
    </row>
    <row r="15" spans="1:12" s="4" customFormat="1" ht="18.95" customHeight="1" x14ac:dyDescent="0.2">
      <c r="A15" s="5" t="s">
        <v>43</v>
      </c>
      <c r="B15" s="59">
        <v>115</v>
      </c>
      <c r="C15" s="18">
        <v>3</v>
      </c>
      <c r="D15" s="61">
        <v>112</v>
      </c>
      <c r="E15" s="18">
        <v>86</v>
      </c>
      <c r="F15" s="21">
        <v>0</v>
      </c>
      <c r="G15" s="62">
        <v>86</v>
      </c>
      <c r="H15" s="113">
        <v>76.785714285714306</v>
      </c>
      <c r="I15" s="96">
        <v>86</v>
      </c>
      <c r="J15" s="105">
        <v>89.285714285714306</v>
      </c>
      <c r="K15" s="3"/>
      <c r="L15" s="20"/>
    </row>
    <row r="16" spans="1:12" s="4" customFormat="1" ht="18.95" customHeight="1" x14ac:dyDescent="0.2">
      <c r="A16" s="5" t="s">
        <v>44</v>
      </c>
      <c r="B16" s="59">
        <v>192</v>
      </c>
      <c r="C16" s="18">
        <v>1</v>
      </c>
      <c r="D16" s="61">
        <v>191</v>
      </c>
      <c r="E16" s="18">
        <v>147</v>
      </c>
      <c r="F16" s="21">
        <v>0</v>
      </c>
      <c r="G16" s="62">
        <v>147</v>
      </c>
      <c r="H16" s="113">
        <v>76.963350785340296</v>
      </c>
      <c r="I16" s="96">
        <v>86</v>
      </c>
      <c r="J16" s="105">
        <v>89.492268355046903</v>
      </c>
      <c r="K16" s="3"/>
      <c r="L16" s="20"/>
    </row>
    <row r="17" spans="1:13" s="4" customFormat="1" ht="18.95" customHeight="1" x14ac:dyDescent="0.2">
      <c r="A17" s="5" t="s">
        <v>45</v>
      </c>
      <c r="B17" s="59">
        <v>252</v>
      </c>
      <c r="C17" s="18">
        <v>5</v>
      </c>
      <c r="D17" s="61">
        <v>247</v>
      </c>
      <c r="E17" s="18">
        <v>199</v>
      </c>
      <c r="F17" s="21">
        <v>0</v>
      </c>
      <c r="G17" s="62">
        <v>199</v>
      </c>
      <c r="H17" s="113">
        <v>80.566801619433207</v>
      </c>
      <c r="I17" s="96">
        <v>86</v>
      </c>
      <c r="J17" s="105">
        <v>93.682327464457202</v>
      </c>
      <c r="K17" s="3"/>
      <c r="L17" s="20"/>
    </row>
    <row r="18" spans="1:13" s="4" customFormat="1" ht="18.95" customHeight="1" x14ac:dyDescent="0.2">
      <c r="A18" s="5" t="s">
        <v>46</v>
      </c>
      <c r="B18" s="59">
        <v>91</v>
      </c>
      <c r="C18" s="18">
        <v>2</v>
      </c>
      <c r="D18" s="61">
        <v>89</v>
      </c>
      <c r="E18" s="18">
        <v>75</v>
      </c>
      <c r="F18" s="21">
        <v>0</v>
      </c>
      <c r="G18" s="62">
        <v>75</v>
      </c>
      <c r="H18" s="113">
        <v>84.269662921348299</v>
      </c>
      <c r="I18" s="96">
        <v>86</v>
      </c>
      <c r="J18" s="105">
        <v>97.987980141102696</v>
      </c>
      <c r="K18" s="3"/>
      <c r="L18" s="20"/>
    </row>
    <row r="19" spans="1:13" s="4" customFormat="1" ht="18.95" customHeight="1" x14ac:dyDescent="0.2">
      <c r="A19" s="5" t="s">
        <v>47</v>
      </c>
      <c r="B19" s="59">
        <v>101</v>
      </c>
      <c r="C19" s="18">
        <v>9</v>
      </c>
      <c r="D19" s="61">
        <v>92</v>
      </c>
      <c r="E19" s="18">
        <v>74</v>
      </c>
      <c r="F19" s="21">
        <v>0</v>
      </c>
      <c r="G19" s="62">
        <v>74</v>
      </c>
      <c r="H19" s="113">
        <v>80.434782608695699</v>
      </c>
      <c r="I19" s="96">
        <v>86</v>
      </c>
      <c r="J19" s="105">
        <v>93.528816986855404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82</v>
      </c>
      <c r="C20" s="66">
        <v>2</v>
      </c>
      <c r="D20" s="68">
        <v>80</v>
      </c>
      <c r="E20" s="66">
        <v>67</v>
      </c>
      <c r="F20" s="67">
        <v>0</v>
      </c>
      <c r="G20" s="69">
        <v>67</v>
      </c>
      <c r="H20" s="114">
        <v>83.75</v>
      </c>
      <c r="I20" s="96">
        <v>86</v>
      </c>
      <c r="J20" s="108">
        <v>97.383720930232599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2012</v>
      </c>
      <c r="C21" s="98">
        <v>47</v>
      </c>
      <c r="D21" s="99">
        <v>1965</v>
      </c>
      <c r="E21" s="98">
        <v>1563</v>
      </c>
      <c r="F21" s="100">
        <v>0</v>
      </c>
      <c r="G21" s="101">
        <v>1563</v>
      </c>
      <c r="H21" s="115">
        <v>79.541984732824403</v>
      </c>
      <c r="I21" s="102">
        <v>86</v>
      </c>
      <c r="J21" s="111">
        <v>92.490679921888898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1.5" customHeight="1" thickBot="1" x14ac:dyDescent="0.25">
      <c r="A3" s="135" t="s">
        <v>79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55</v>
      </c>
      <c r="H4" s="88" t="s">
        <v>56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33</v>
      </c>
      <c r="C5" s="18">
        <v>1</v>
      </c>
      <c r="D5" s="61">
        <v>32</v>
      </c>
      <c r="E5" s="17">
        <v>24</v>
      </c>
      <c r="F5" s="36">
        <v>0</v>
      </c>
      <c r="G5" s="62">
        <v>24</v>
      </c>
      <c r="H5" s="112">
        <v>75</v>
      </c>
      <c r="I5" s="96">
        <v>85</v>
      </c>
      <c r="J5" s="105">
        <v>88.235294117647101</v>
      </c>
      <c r="K5" s="3"/>
      <c r="L5" s="20"/>
    </row>
    <row r="6" spans="1:12" s="4" customFormat="1" ht="18.95" customHeight="1" x14ac:dyDescent="0.2">
      <c r="A6" s="5" t="s">
        <v>34</v>
      </c>
      <c r="B6" s="59">
        <v>115</v>
      </c>
      <c r="C6" s="18">
        <v>1</v>
      </c>
      <c r="D6" s="61">
        <v>114</v>
      </c>
      <c r="E6" s="18">
        <v>87</v>
      </c>
      <c r="F6" s="21">
        <v>0</v>
      </c>
      <c r="G6" s="62">
        <v>87</v>
      </c>
      <c r="H6" s="113">
        <v>76.315789473684205</v>
      </c>
      <c r="I6" s="96">
        <v>85</v>
      </c>
      <c r="J6" s="105">
        <v>89.783281733746094</v>
      </c>
      <c r="K6" s="3"/>
      <c r="L6" s="20"/>
    </row>
    <row r="7" spans="1:12" s="4" customFormat="1" ht="18.95" customHeight="1" x14ac:dyDescent="0.2">
      <c r="A7" s="5" t="s">
        <v>35</v>
      </c>
      <c r="B7" s="59">
        <v>178</v>
      </c>
      <c r="C7" s="18">
        <v>6</v>
      </c>
      <c r="D7" s="61">
        <v>172</v>
      </c>
      <c r="E7" s="18">
        <v>140</v>
      </c>
      <c r="F7" s="21">
        <v>0</v>
      </c>
      <c r="G7" s="62">
        <v>140</v>
      </c>
      <c r="H7" s="113">
        <v>81.395348837209298</v>
      </c>
      <c r="I7" s="96">
        <v>82</v>
      </c>
      <c r="J7" s="105">
        <v>99.262620533182101</v>
      </c>
      <c r="K7" s="3"/>
      <c r="L7" s="20"/>
    </row>
    <row r="8" spans="1:12" s="4" customFormat="1" ht="18.95" customHeight="1" x14ac:dyDescent="0.2">
      <c r="A8" s="5" t="s">
        <v>36</v>
      </c>
      <c r="B8" s="59">
        <v>197</v>
      </c>
      <c r="C8" s="18">
        <v>6</v>
      </c>
      <c r="D8" s="61">
        <v>191</v>
      </c>
      <c r="E8" s="18">
        <v>150</v>
      </c>
      <c r="F8" s="21">
        <v>0</v>
      </c>
      <c r="G8" s="62">
        <v>150</v>
      </c>
      <c r="H8" s="113">
        <v>78.534031413612595</v>
      </c>
      <c r="I8" s="96">
        <v>85</v>
      </c>
      <c r="J8" s="105">
        <v>92.392978133661799</v>
      </c>
      <c r="K8" s="3"/>
      <c r="L8" s="20"/>
    </row>
    <row r="9" spans="1:12" s="4" customFormat="1" ht="18.95" customHeight="1" x14ac:dyDescent="0.2">
      <c r="A9" s="5" t="s">
        <v>37</v>
      </c>
      <c r="B9" s="59">
        <v>66</v>
      </c>
      <c r="C9" s="18">
        <v>3</v>
      </c>
      <c r="D9" s="61">
        <v>63</v>
      </c>
      <c r="E9" s="18">
        <v>49</v>
      </c>
      <c r="F9" s="21">
        <v>0</v>
      </c>
      <c r="G9" s="62">
        <v>49</v>
      </c>
      <c r="H9" s="113">
        <v>77.7777777777778</v>
      </c>
      <c r="I9" s="96">
        <v>85</v>
      </c>
      <c r="J9" s="105">
        <v>91.503267973856197</v>
      </c>
      <c r="K9" s="3"/>
      <c r="L9" s="20"/>
    </row>
    <row r="10" spans="1:12" s="4" customFormat="1" ht="18.95" customHeight="1" x14ac:dyDescent="0.2">
      <c r="A10" s="5" t="s">
        <v>38</v>
      </c>
      <c r="B10" s="59">
        <v>152</v>
      </c>
      <c r="C10" s="18">
        <v>6</v>
      </c>
      <c r="D10" s="61">
        <v>146</v>
      </c>
      <c r="E10" s="18">
        <v>122</v>
      </c>
      <c r="F10" s="21">
        <v>0</v>
      </c>
      <c r="G10" s="62">
        <v>122</v>
      </c>
      <c r="H10" s="113">
        <v>83.561643835616394</v>
      </c>
      <c r="I10" s="96">
        <v>85</v>
      </c>
      <c r="J10" s="105">
        <v>98.307816277195798</v>
      </c>
      <c r="K10" s="3"/>
      <c r="L10" s="20"/>
    </row>
    <row r="11" spans="1:12" s="4" customFormat="1" ht="18.95" customHeight="1" x14ac:dyDescent="0.2">
      <c r="A11" s="5" t="s">
        <v>39</v>
      </c>
      <c r="B11" s="59">
        <v>29</v>
      </c>
      <c r="C11" s="18">
        <v>0</v>
      </c>
      <c r="D11" s="61">
        <v>29</v>
      </c>
      <c r="E11" s="18">
        <v>27</v>
      </c>
      <c r="F11" s="21">
        <v>0</v>
      </c>
      <c r="G11" s="62">
        <v>27</v>
      </c>
      <c r="H11" s="113">
        <v>93.103448275862107</v>
      </c>
      <c r="I11" s="96">
        <v>85</v>
      </c>
      <c r="J11" s="105">
        <v>109.533468559838</v>
      </c>
      <c r="K11" s="3"/>
      <c r="L11" s="20"/>
    </row>
    <row r="12" spans="1:12" s="4" customFormat="1" ht="18.95" customHeight="1" x14ac:dyDescent="0.2">
      <c r="A12" s="5" t="s">
        <v>40</v>
      </c>
      <c r="B12" s="59">
        <v>138</v>
      </c>
      <c r="C12" s="18">
        <v>2</v>
      </c>
      <c r="D12" s="61">
        <v>136</v>
      </c>
      <c r="E12" s="18">
        <v>113</v>
      </c>
      <c r="F12" s="21">
        <v>0</v>
      </c>
      <c r="G12" s="62">
        <v>113</v>
      </c>
      <c r="H12" s="113">
        <v>83.088235294117595</v>
      </c>
      <c r="I12" s="96">
        <v>85</v>
      </c>
      <c r="J12" s="105">
        <v>97.750865051903105</v>
      </c>
      <c r="K12" s="3"/>
      <c r="L12" s="20"/>
    </row>
    <row r="13" spans="1:12" s="4" customFormat="1" ht="18.95" customHeight="1" x14ac:dyDescent="0.2">
      <c r="A13" s="5" t="s">
        <v>41</v>
      </c>
      <c r="B13" s="59">
        <v>59</v>
      </c>
      <c r="C13" s="18">
        <v>0</v>
      </c>
      <c r="D13" s="61">
        <v>59</v>
      </c>
      <c r="E13" s="18">
        <v>44</v>
      </c>
      <c r="F13" s="21">
        <v>0</v>
      </c>
      <c r="G13" s="62">
        <v>44</v>
      </c>
      <c r="H13" s="113">
        <v>74.576271186440707</v>
      </c>
      <c r="I13" s="96">
        <v>85</v>
      </c>
      <c r="J13" s="105">
        <v>87.736789631106703</v>
      </c>
      <c r="K13" s="3"/>
      <c r="L13" s="20"/>
    </row>
    <row r="14" spans="1:12" s="4" customFormat="1" ht="18.95" customHeight="1" x14ac:dyDescent="0.2">
      <c r="A14" s="5" t="s">
        <v>42</v>
      </c>
      <c r="B14" s="59">
        <v>221</v>
      </c>
      <c r="C14" s="18">
        <v>3</v>
      </c>
      <c r="D14" s="61">
        <v>218</v>
      </c>
      <c r="E14" s="18">
        <v>175</v>
      </c>
      <c r="F14" s="21">
        <v>0</v>
      </c>
      <c r="G14" s="62">
        <v>175</v>
      </c>
      <c r="H14" s="113">
        <v>80.275229357798196</v>
      </c>
      <c r="I14" s="96">
        <v>80</v>
      </c>
      <c r="J14" s="105">
        <v>100.344036697248</v>
      </c>
      <c r="K14" s="3"/>
      <c r="L14" s="20"/>
    </row>
    <row r="15" spans="1:12" s="4" customFormat="1" ht="18.95" customHeight="1" x14ac:dyDescent="0.2">
      <c r="A15" s="5" t="s">
        <v>43</v>
      </c>
      <c r="B15" s="59">
        <v>148</v>
      </c>
      <c r="C15" s="18">
        <v>2</v>
      </c>
      <c r="D15" s="61">
        <v>146</v>
      </c>
      <c r="E15" s="18">
        <v>115</v>
      </c>
      <c r="F15" s="21">
        <v>0</v>
      </c>
      <c r="G15" s="62">
        <v>115</v>
      </c>
      <c r="H15" s="113">
        <v>78.767123287671197</v>
      </c>
      <c r="I15" s="96">
        <v>85</v>
      </c>
      <c r="J15" s="105">
        <v>92.667203867848499</v>
      </c>
      <c r="K15" s="3"/>
      <c r="L15" s="20"/>
    </row>
    <row r="16" spans="1:12" s="4" customFormat="1" ht="18.95" customHeight="1" x14ac:dyDescent="0.2">
      <c r="A16" s="5" t="s">
        <v>44</v>
      </c>
      <c r="B16" s="59">
        <v>231</v>
      </c>
      <c r="C16" s="18">
        <v>3</v>
      </c>
      <c r="D16" s="61">
        <v>228</v>
      </c>
      <c r="E16" s="18">
        <v>179</v>
      </c>
      <c r="F16" s="21">
        <v>0</v>
      </c>
      <c r="G16" s="62">
        <v>179</v>
      </c>
      <c r="H16" s="113">
        <v>78.508771929824604</v>
      </c>
      <c r="I16" s="96">
        <v>85</v>
      </c>
      <c r="J16" s="105">
        <v>92.363261093911206</v>
      </c>
      <c r="K16" s="3"/>
      <c r="L16" s="20"/>
    </row>
    <row r="17" spans="1:13" s="4" customFormat="1" ht="18.95" customHeight="1" x14ac:dyDescent="0.2">
      <c r="A17" s="5" t="s">
        <v>45</v>
      </c>
      <c r="B17" s="59">
        <v>231</v>
      </c>
      <c r="C17" s="18">
        <v>7</v>
      </c>
      <c r="D17" s="61">
        <v>224</v>
      </c>
      <c r="E17" s="18">
        <v>179</v>
      </c>
      <c r="F17" s="21">
        <v>0</v>
      </c>
      <c r="G17" s="62">
        <v>179</v>
      </c>
      <c r="H17" s="113">
        <v>79.910714285714306</v>
      </c>
      <c r="I17" s="96">
        <v>85</v>
      </c>
      <c r="J17" s="105">
        <v>94.012605042016801</v>
      </c>
      <c r="K17" s="3"/>
      <c r="L17" s="20"/>
    </row>
    <row r="18" spans="1:13" s="4" customFormat="1" ht="18.95" customHeight="1" x14ac:dyDescent="0.2">
      <c r="A18" s="5" t="s">
        <v>46</v>
      </c>
      <c r="B18" s="59">
        <v>86</v>
      </c>
      <c r="C18" s="18">
        <v>0</v>
      </c>
      <c r="D18" s="61">
        <v>86</v>
      </c>
      <c r="E18" s="18">
        <v>75</v>
      </c>
      <c r="F18" s="21">
        <v>0</v>
      </c>
      <c r="G18" s="62">
        <v>75</v>
      </c>
      <c r="H18" s="113">
        <v>87.209302325581405</v>
      </c>
      <c r="I18" s="96">
        <v>85</v>
      </c>
      <c r="J18" s="105">
        <v>102.59917920656601</v>
      </c>
      <c r="K18" s="3"/>
      <c r="L18" s="20"/>
    </row>
    <row r="19" spans="1:13" s="4" customFormat="1" ht="18.95" customHeight="1" x14ac:dyDescent="0.2">
      <c r="A19" s="5" t="s">
        <v>47</v>
      </c>
      <c r="B19" s="59">
        <v>113</v>
      </c>
      <c r="C19" s="18">
        <v>11</v>
      </c>
      <c r="D19" s="61">
        <v>102</v>
      </c>
      <c r="E19" s="18">
        <v>81</v>
      </c>
      <c r="F19" s="21">
        <v>0</v>
      </c>
      <c r="G19" s="62">
        <v>81</v>
      </c>
      <c r="H19" s="113">
        <v>79.411764705882305</v>
      </c>
      <c r="I19" s="96">
        <v>85</v>
      </c>
      <c r="J19" s="105">
        <v>93.425605536332199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81</v>
      </c>
      <c r="C20" s="66">
        <v>3</v>
      </c>
      <c r="D20" s="68">
        <v>78</v>
      </c>
      <c r="E20" s="66">
        <v>63</v>
      </c>
      <c r="F20" s="67">
        <v>0</v>
      </c>
      <c r="G20" s="69">
        <v>63</v>
      </c>
      <c r="H20" s="114">
        <v>80.769230769230802</v>
      </c>
      <c r="I20" s="96">
        <v>85</v>
      </c>
      <c r="J20" s="108">
        <v>95.022624434389101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2078</v>
      </c>
      <c r="C21" s="98">
        <v>54</v>
      </c>
      <c r="D21" s="99">
        <v>2024</v>
      </c>
      <c r="E21" s="98">
        <v>1623</v>
      </c>
      <c r="F21" s="100">
        <v>0</v>
      </c>
      <c r="G21" s="101">
        <v>1623</v>
      </c>
      <c r="H21" s="115">
        <v>80.187747035573096</v>
      </c>
      <c r="I21" s="102">
        <v>85</v>
      </c>
      <c r="J21" s="111">
        <v>94.338525924203694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57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A16" zoomScale="89" zoomScaleNormal="89" workbookViewId="0">
      <selection activeCell="A28" sqref="A28"/>
    </sheetView>
  </sheetViews>
  <sheetFormatPr defaultRowHeight="12.75" x14ac:dyDescent="0.2"/>
  <cols>
    <col min="1" max="1" width="19.7109375" customWidth="1"/>
    <col min="2" max="10" width="12" customWidth="1"/>
    <col min="11" max="11" width="11.140625" customWidth="1"/>
  </cols>
  <sheetData>
    <row r="1" spans="1:12" s="1" customFormat="1" ht="19.5" customHeight="1" x14ac:dyDescent="0.2">
      <c r="A1" s="131" t="s">
        <v>21</v>
      </c>
      <c r="B1" s="132"/>
      <c r="C1" s="132"/>
      <c r="D1" s="132"/>
      <c r="E1" s="132"/>
      <c r="F1" s="132"/>
      <c r="G1" s="132"/>
      <c r="H1" s="132"/>
      <c r="I1" s="132"/>
      <c r="J1" s="137"/>
    </row>
    <row r="2" spans="1:12" s="6" customFormat="1" ht="19.5" customHeight="1" x14ac:dyDescent="0.2">
      <c r="A2" s="133" t="str">
        <f>'1 Adult EE Q2'!A2:J2</f>
        <v>FY21 QUARTER ENDING DECEMBER 31, 2020</v>
      </c>
      <c r="B2" s="134"/>
      <c r="C2" s="134"/>
      <c r="D2" s="134"/>
      <c r="E2" s="134"/>
      <c r="F2" s="134"/>
      <c r="G2" s="134"/>
      <c r="H2" s="134"/>
      <c r="I2" s="134"/>
      <c r="J2" s="138"/>
      <c r="K2" s="10"/>
    </row>
    <row r="3" spans="1:12" s="6" customFormat="1" ht="30" customHeight="1" thickBot="1" x14ac:dyDescent="0.25">
      <c r="A3" s="135" t="s">
        <v>80</v>
      </c>
      <c r="B3" s="136"/>
      <c r="C3" s="136"/>
      <c r="D3" s="136"/>
      <c r="E3" s="136"/>
      <c r="F3" s="136"/>
      <c r="G3" s="136"/>
      <c r="H3" s="136"/>
      <c r="I3" s="136"/>
      <c r="J3" s="139"/>
      <c r="K3" s="10"/>
    </row>
    <row r="4" spans="1:12" s="4" customFormat="1" ht="54" customHeight="1" thickBot="1" x14ac:dyDescent="0.25">
      <c r="A4" s="84" t="s">
        <v>23</v>
      </c>
      <c r="B4" s="85" t="s">
        <v>24</v>
      </c>
      <c r="C4" s="86" t="s">
        <v>25</v>
      </c>
      <c r="D4" s="87" t="s">
        <v>26</v>
      </c>
      <c r="E4" s="86" t="s">
        <v>27</v>
      </c>
      <c r="F4" s="86" t="s">
        <v>28</v>
      </c>
      <c r="G4" s="86" t="s">
        <v>59</v>
      </c>
      <c r="H4" s="88" t="s">
        <v>60</v>
      </c>
      <c r="I4" s="89" t="s">
        <v>31</v>
      </c>
      <c r="J4" s="90" t="s">
        <v>32</v>
      </c>
      <c r="K4" s="3"/>
    </row>
    <row r="5" spans="1:12" s="4" customFormat="1" ht="18.95" customHeight="1" x14ac:dyDescent="0.2">
      <c r="A5" s="2" t="s">
        <v>33</v>
      </c>
      <c r="B5" s="58">
        <v>18</v>
      </c>
      <c r="C5" s="18">
        <v>0</v>
      </c>
      <c r="D5" s="61">
        <v>18</v>
      </c>
      <c r="E5" s="17">
        <v>16</v>
      </c>
      <c r="F5" s="36">
        <v>0</v>
      </c>
      <c r="G5" s="62">
        <v>16</v>
      </c>
      <c r="H5" s="103">
        <v>10526.21</v>
      </c>
      <c r="I5" s="104">
        <v>7800</v>
      </c>
      <c r="J5" s="105">
        <v>134.95141025641001</v>
      </c>
      <c r="K5" s="3"/>
      <c r="L5" s="20"/>
    </row>
    <row r="6" spans="1:12" s="4" customFormat="1" ht="18.95" customHeight="1" x14ac:dyDescent="0.2">
      <c r="A6" s="5" t="s">
        <v>34</v>
      </c>
      <c r="B6" s="59">
        <v>115</v>
      </c>
      <c r="C6" s="18">
        <v>0</v>
      </c>
      <c r="D6" s="61">
        <v>115</v>
      </c>
      <c r="E6" s="18">
        <v>87</v>
      </c>
      <c r="F6" s="21">
        <v>0</v>
      </c>
      <c r="G6" s="62">
        <v>87</v>
      </c>
      <c r="H6" s="106">
        <v>11419.95</v>
      </c>
      <c r="I6" s="104">
        <v>8300</v>
      </c>
      <c r="J6" s="105">
        <v>137.58975903614501</v>
      </c>
      <c r="K6" s="3"/>
      <c r="L6" s="20"/>
    </row>
    <row r="7" spans="1:12" s="4" customFormat="1" ht="18.95" customHeight="1" x14ac:dyDescent="0.2">
      <c r="A7" s="5" t="s">
        <v>35</v>
      </c>
      <c r="B7" s="59">
        <v>202</v>
      </c>
      <c r="C7" s="18">
        <v>6</v>
      </c>
      <c r="D7" s="61">
        <v>196</v>
      </c>
      <c r="E7" s="18">
        <v>151</v>
      </c>
      <c r="F7" s="21">
        <v>0</v>
      </c>
      <c r="G7" s="62">
        <v>151</v>
      </c>
      <c r="H7" s="106">
        <v>10360</v>
      </c>
      <c r="I7" s="104">
        <v>7800</v>
      </c>
      <c r="J7" s="105">
        <v>132.82051282051299</v>
      </c>
      <c r="K7" s="3"/>
      <c r="L7" s="20"/>
    </row>
    <row r="8" spans="1:12" s="4" customFormat="1" ht="18.95" customHeight="1" x14ac:dyDescent="0.2">
      <c r="A8" s="5" t="s">
        <v>36</v>
      </c>
      <c r="B8" s="59">
        <v>178</v>
      </c>
      <c r="C8" s="18">
        <v>6</v>
      </c>
      <c r="D8" s="61">
        <v>172</v>
      </c>
      <c r="E8" s="18">
        <v>137</v>
      </c>
      <c r="F8" s="21">
        <v>0</v>
      </c>
      <c r="G8" s="62">
        <v>137</v>
      </c>
      <c r="H8" s="106">
        <v>9383.93</v>
      </c>
      <c r="I8" s="104">
        <v>8300</v>
      </c>
      <c r="J8" s="105">
        <v>113.059397590361</v>
      </c>
      <c r="K8" s="3"/>
      <c r="L8" s="20"/>
    </row>
    <row r="9" spans="1:12" s="4" customFormat="1" ht="18.95" customHeight="1" x14ac:dyDescent="0.2">
      <c r="A9" s="5" t="s">
        <v>37</v>
      </c>
      <c r="B9" s="59">
        <v>66</v>
      </c>
      <c r="C9" s="18">
        <v>2</v>
      </c>
      <c r="D9" s="61">
        <v>64</v>
      </c>
      <c r="E9" s="18">
        <v>50</v>
      </c>
      <c r="F9" s="21">
        <v>0</v>
      </c>
      <c r="G9" s="62">
        <v>50</v>
      </c>
      <c r="H9" s="106">
        <v>8800.0750000000007</v>
      </c>
      <c r="I9" s="104">
        <v>8300</v>
      </c>
      <c r="J9" s="105">
        <v>106.02500000000001</v>
      </c>
      <c r="K9" s="3"/>
      <c r="L9" s="20"/>
    </row>
    <row r="10" spans="1:12" s="4" customFormat="1" ht="18.95" customHeight="1" x14ac:dyDescent="0.2">
      <c r="A10" s="5" t="s">
        <v>38</v>
      </c>
      <c r="B10" s="59">
        <v>144</v>
      </c>
      <c r="C10" s="18">
        <v>5</v>
      </c>
      <c r="D10" s="61">
        <v>139</v>
      </c>
      <c r="E10" s="18">
        <v>111</v>
      </c>
      <c r="F10" s="21">
        <v>0</v>
      </c>
      <c r="G10" s="62">
        <v>111</v>
      </c>
      <c r="H10" s="106">
        <v>11760.08</v>
      </c>
      <c r="I10" s="104">
        <v>8300</v>
      </c>
      <c r="J10" s="105">
        <v>141.68771084337399</v>
      </c>
      <c r="K10" s="3"/>
      <c r="L10" s="20"/>
    </row>
    <row r="11" spans="1:12" s="4" customFormat="1" ht="18.95" customHeight="1" x14ac:dyDescent="0.2">
      <c r="A11" s="5" t="s">
        <v>39</v>
      </c>
      <c r="B11" s="59">
        <v>34</v>
      </c>
      <c r="C11" s="18">
        <v>0</v>
      </c>
      <c r="D11" s="61">
        <v>34</v>
      </c>
      <c r="E11" s="18">
        <v>30</v>
      </c>
      <c r="F11" s="21">
        <v>0</v>
      </c>
      <c r="G11" s="62">
        <v>30</v>
      </c>
      <c r="H11" s="106">
        <v>11065.075000000001</v>
      </c>
      <c r="I11" s="104">
        <v>8300</v>
      </c>
      <c r="J11" s="105">
        <v>133.31415662650599</v>
      </c>
      <c r="K11" s="3"/>
      <c r="L11" s="20"/>
    </row>
    <row r="12" spans="1:12" s="4" customFormat="1" ht="18.95" customHeight="1" x14ac:dyDescent="0.2">
      <c r="A12" s="5" t="s">
        <v>40</v>
      </c>
      <c r="B12" s="59">
        <v>107</v>
      </c>
      <c r="C12" s="18">
        <v>1</v>
      </c>
      <c r="D12" s="61">
        <v>106</v>
      </c>
      <c r="E12" s="18">
        <v>88</v>
      </c>
      <c r="F12" s="21">
        <v>0</v>
      </c>
      <c r="G12" s="62">
        <v>88</v>
      </c>
      <c r="H12" s="106">
        <v>14332.73</v>
      </c>
      <c r="I12" s="104">
        <v>8300</v>
      </c>
      <c r="J12" s="105">
        <v>172.68349397590401</v>
      </c>
      <c r="K12" s="3"/>
      <c r="L12" s="20"/>
    </row>
    <row r="13" spans="1:12" s="4" customFormat="1" ht="18.95" customHeight="1" x14ac:dyDescent="0.2">
      <c r="A13" s="5" t="s">
        <v>41</v>
      </c>
      <c r="B13" s="59">
        <v>62</v>
      </c>
      <c r="C13" s="18">
        <v>0</v>
      </c>
      <c r="D13" s="61">
        <v>62</v>
      </c>
      <c r="E13" s="18">
        <v>44</v>
      </c>
      <c r="F13" s="21">
        <v>0</v>
      </c>
      <c r="G13" s="62">
        <v>44</v>
      </c>
      <c r="H13" s="106">
        <v>7861.01</v>
      </c>
      <c r="I13" s="104">
        <v>8300</v>
      </c>
      <c r="J13" s="105">
        <v>94.710963855421696</v>
      </c>
      <c r="K13" s="3"/>
      <c r="L13" s="20"/>
    </row>
    <row r="14" spans="1:12" s="4" customFormat="1" ht="18.95" customHeight="1" x14ac:dyDescent="0.2">
      <c r="A14" s="5" t="s">
        <v>42</v>
      </c>
      <c r="B14" s="59">
        <v>253</v>
      </c>
      <c r="C14" s="18">
        <v>5</v>
      </c>
      <c r="D14" s="61">
        <v>248</v>
      </c>
      <c r="E14" s="18">
        <v>201</v>
      </c>
      <c r="F14" s="21">
        <v>0</v>
      </c>
      <c r="G14" s="62">
        <v>201</v>
      </c>
      <c r="H14" s="106">
        <v>7411.5</v>
      </c>
      <c r="I14" s="104">
        <v>7600</v>
      </c>
      <c r="J14" s="105">
        <v>97.519736842105303</v>
      </c>
      <c r="K14" s="3"/>
      <c r="L14" s="20"/>
    </row>
    <row r="15" spans="1:12" s="4" customFormat="1" ht="18.95" customHeight="1" x14ac:dyDescent="0.2">
      <c r="A15" s="5" t="s">
        <v>43</v>
      </c>
      <c r="B15" s="59">
        <v>115</v>
      </c>
      <c r="C15" s="18">
        <v>3</v>
      </c>
      <c r="D15" s="61">
        <v>112</v>
      </c>
      <c r="E15" s="18">
        <v>86</v>
      </c>
      <c r="F15" s="21">
        <v>0</v>
      </c>
      <c r="G15" s="62">
        <v>86</v>
      </c>
      <c r="H15" s="106">
        <v>9790.3549999999996</v>
      </c>
      <c r="I15" s="104">
        <v>8300</v>
      </c>
      <c r="J15" s="105">
        <v>117.956084337349</v>
      </c>
      <c r="K15" s="3"/>
      <c r="L15" s="20"/>
    </row>
    <row r="16" spans="1:12" s="4" customFormat="1" ht="18.95" customHeight="1" x14ac:dyDescent="0.2">
      <c r="A16" s="5" t="s">
        <v>44</v>
      </c>
      <c r="B16" s="59">
        <v>192</v>
      </c>
      <c r="C16" s="18">
        <v>1</v>
      </c>
      <c r="D16" s="61">
        <v>191</v>
      </c>
      <c r="E16" s="18">
        <v>147</v>
      </c>
      <c r="F16" s="21">
        <v>0</v>
      </c>
      <c r="G16" s="62">
        <v>147</v>
      </c>
      <c r="H16" s="106">
        <v>13675.34</v>
      </c>
      <c r="I16" s="104">
        <v>8300</v>
      </c>
      <c r="J16" s="105">
        <v>164.76313253012</v>
      </c>
      <c r="K16" s="3"/>
      <c r="L16" s="20"/>
    </row>
    <row r="17" spans="1:13" s="4" customFormat="1" ht="18.95" customHeight="1" x14ac:dyDescent="0.2">
      <c r="A17" s="5" t="s">
        <v>45</v>
      </c>
      <c r="B17" s="59">
        <v>252</v>
      </c>
      <c r="C17" s="18">
        <v>5</v>
      </c>
      <c r="D17" s="61">
        <v>247</v>
      </c>
      <c r="E17" s="18">
        <v>199</v>
      </c>
      <c r="F17" s="21">
        <v>0</v>
      </c>
      <c r="G17" s="62">
        <v>199</v>
      </c>
      <c r="H17" s="106">
        <v>16275.09</v>
      </c>
      <c r="I17" s="104">
        <v>8300</v>
      </c>
      <c r="J17" s="105">
        <v>196.085421686747</v>
      </c>
      <c r="K17" s="3"/>
      <c r="L17" s="20"/>
    </row>
    <row r="18" spans="1:13" s="4" customFormat="1" ht="18.95" customHeight="1" x14ac:dyDescent="0.2">
      <c r="A18" s="5" t="s">
        <v>46</v>
      </c>
      <c r="B18" s="59">
        <v>91</v>
      </c>
      <c r="C18" s="18">
        <v>2</v>
      </c>
      <c r="D18" s="61">
        <v>89</v>
      </c>
      <c r="E18" s="18">
        <v>75</v>
      </c>
      <c r="F18" s="21">
        <v>0</v>
      </c>
      <c r="G18" s="62">
        <v>75</v>
      </c>
      <c r="H18" s="106">
        <v>13546.33</v>
      </c>
      <c r="I18" s="104">
        <v>8300</v>
      </c>
      <c r="J18" s="105">
        <v>163.208795180723</v>
      </c>
      <c r="K18" s="3"/>
      <c r="L18" s="20"/>
    </row>
    <row r="19" spans="1:13" s="4" customFormat="1" ht="18.95" customHeight="1" x14ac:dyDescent="0.2">
      <c r="A19" s="5" t="s">
        <v>47</v>
      </c>
      <c r="B19" s="59">
        <v>101</v>
      </c>
      <c r="C19" s="18">
        <v>9</v>
      </c>
      <c r="D19" s="61">
        <v>92</v>
      </c>
      <c r="E19" s="18">
        <v>74</v>
      </c>
      <c r="F19" s="21">
        <v>0</v>
      </c>
      <c r="G19" s="62">
        <v>74</v>
      </c>
      <c r="H19" s="106">
        <v>10413</v>
      </c>
      <c r="I19" s="104">
        <v>8300</v>
      </c>
      <c r="J19" s="105">
        <v>125.457831325301</v>
      </c>
      <c r="K19" s="3"/>
      <c r="L19" s="20"/>
    </row>
    <row r="20" spans="1:13" s="4" customFormat="1" ht="18.95" customHeight="1" thickBot="1" x14ac:dyDescent="0.25">
      <c r="A20" s="34" t="s">
        <v>48</v>
      </c>
      <c r="B20" s="65">
        <v>82</v>
      </c>
      <c r="C20" s="66">
        <v>2</v>
      </c>
      <c r="D20" s="68">
        <v>80</v>
      </c>
      <c r="E20" s="66">
        <v>67</v>
      </c>
      <c r="F20" s="67">
        <v>0</v>
      </c>
      <c r="G20" s="69">
        <v>67</v>
      </c>
      <c r="H20" s="107">
        <v>10749.96</v>
      </c>
      <c r="I20" s="104">
        <v>8300</v>
      </c>
      <c r="J20" s="108">
        <v>129.517590361446</v>
      </c>
      <c r="K20" s="3"/>
      <c r="L20" s="20"/>
    </row>
    <row r="21" spans="1:13" s="4" customFormat="1" ht="18.95" customHeight="1" thickBot="1" x14ac:dyDescent="0.25">
      <c r="A21" s="35" t="s">
        <v>49</v>
      </c>
      <c r="B21" s="97">
        <v>2012</v>
      </c>
      <c r="C21" s="98">
        <v>47</v>
      </c>
      <c r="D21" s="99">
        <v>1965</v>
      </c>
      <c r="E21" s="98">
        <v>1563</v>
      </c>
      <c r="F21" s="100">
        <v>0</v>
      </c>
      <c r="G21" s="101">
        <v>1563</v>
      </c>
      <c r="H21" s="109">
        <v>10915.05</v>
      </c>
      <c r="I21" s="110">
        <v>8300</v>
      </c>
      <c r="J21" s="111">
        <v>131.50662650602399</v>
      </c>
      <c r="K21" s="40"/>
      <c r="L21" s="20"/>
    </row>
    <row r="22" spans="1:13" s="53" customFormat="1" ht="12" customHeight="1" x14ac:dyDescent="0.2">
      <c r="A22" s="28"/>
      <c r="B22" s="29"/>
      <c r="C22" s="29"/>
      <c r="D22" s="29"/>
      <c r="E22" s="29"/>
      <c r="F22" s="29"/>
      <c r="G22" s="29"/>
      <c r="H22" s="29"/>
      <c r="I22" s="30"/>
      <c r="J22" s="83"/>
      <c r="K22" s="33"/>
      <c r="L22" s="51"/>
      <c r="M22" s="52"/>
    </row>
    <row r="23" spans="1:13" s="53" customFormat="1" x14ac:dyDescent="0.2">
      <c r="A23" s="32" t="s">
        <v>50</v>
      </c>
      <c r="B23" s="29"/>
      <c r="C23" s="29"/>
      <c r="D23" s="29"/>
      <c r="E23" s="29"/>
      <c r="F23" s="29"/>
      <c r="G23" s="29"/>
      <c r="H23" s="29"/>
      <c r="I23" s="30"/>
      <c r="J23" s="31"/>
      <c r="K23" s="33"/>
      <c r="L23" s="51"/>
      <c r="M23" s="54"/>
    </row>
    <row r="24" spans="1:13" s="55" customFormat="1" x14ac:dyDescent="0.2">
      <c r="A24" s="12" t="s">
        <v>51</v>
      </c>
      <c r="B24" s="43"/>
      <c r="C24" s="43"/>
      <c r="D24" s="43"/>
      <c r="E24" s="43"/>
      <c r="F24" s="43"/>
      <c r="G24" s="43"/>
      <c r="H24" s="43"/>
      <c r="I24" s="43"/>
      <c r="J24" s="44"/>
      <c r="K24" s="43"/>
    </row>
    <row r="25" spans="1:13" s="55" customFormat="1" x14ac:dyDescent="0.2">
      <c r="A25" s="12" t="s">
        <v>52</v>
      </c>
      <c r="B25" s="43"/>
      <c r="C25" s="43"/>
      <c r="D25" s="43"/>
      <c r="E25" s="43"/>
      <c r="F25" s="43"/>
      <c r="G25" s="43"/>
      <c r="H25" s="43"/>
      <c r="I25" s="43"/>
      <c r="J25" s="44"/>
      <c r="K25" s="43"/>
    </row>
    <row r="26" spans="1:13" s="55" customFormat="1" ht="18" customHeight="1" x14ac:dyDescent="0.2">
      <c r="A26" s="80" t="s">
        <v>53</v>
      </c>
      <c r="B26" s="43"/>
      <c r="C26" s="43"/>
      <c r="D26" s="43"/>
      <c r="E26" s="43"/>
      <c r="F26" s="43"/>
      <c r="G26" s="43"/>
      <c r="H26" s="43"/>
      <c r="I26" s="43"/>
      <c r="J26" s="44"/>
      <c r="K26" s="43"/>
    </row>
    <row r="27" spans="1:13" s="55" customFormat="1" ht="13.5" thickBot="1" x14ac:dyDescent="0.25">
      <c r="A27" s="7"/>
      <c r="B27" s="8"/>
      <c r="C27" s="8"/>
      <c r="D27" s="8"/>
      <c r="E27" s="8"/>
      <c r="F27" s="8"/>
      <c r="G27" s="8"/>
      <c r="H27" s="8"/>
      <c r="I27" s="8"/>
      <c r="J27" s="9"/>
      <c r="K27" s="43"/>
    </row>
    <row r="29" spans="1:13" x14ac:dyDescent="0.2">
      <c r="A29" s="1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2A8BB0-5A41-4113-85EA-5D9B6FB90ED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77D9D4-AF96-4425-9B95-20C4B7BF59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88AF4E-7C0D-4009-875E-FF9E0C6FD72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F335177-E762-42B8-8AFB-8D0AF3692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Cover</vt:lpstr>
      <vt:lpstr>1 Adult EE Q2</vt:lpstr>
      <vt:lpstr>2 Adult EE Q4</vt:lpstr>
      <vt:lpstr>3 Adult Median Earnings</vt:lpstr>
      <vt:lpstr>4 Adult Credential</vt:lpstr>
      <vt:lpstr>5 Adult Skill Gain</vt:lpstr>
      <vt:lpstr>6 DW EE Q2</vt:lpstr>
      <vt:lpstr>7 DW EE Q4</vt:lpstr>
      <vt:lpstr>8 DW Median Earnings</vt:lpstr>
      <vt:lpstr>9 DW Credential</vt:lpstr>
      <vt:lpstr>10 DW Skill Gain</vt:lpstr>
      <vt:lpstr>11 Youth EE_Educ Q2</vt:lpstr>
      <vt:lpstr>12 Youth EE_Educ Q4</vt:lpstr>
      <vt:lpstr>13 Youth Median Earnings</vt:lpstr>
      <vt:lpstr>14 Youth Credential</vt:lpstr>
      <vt:lpstr>15 Youth Skill Gain</vt:lpstr>
      <vt:lpstr>'1 Adult EE Q2'!Print_Area</vt:lpstr>
      <vt:lpstr>'10 DW Skill Gain'!Print_Area</vt:lpstr>
      <vt:lpstr>'11 Youth EE_Educ Q2'!Print_Area</vt:lpstr>
      <vt:lpstr>'12 Youth EE_Educ Q4'!Print_Area</vt:lpstr>
      <vt:lpstr>'13 Youth Median Earnings'!Print_Area</vt:lpstr>
      <vt:lpstr>'14 Youth Credential'!Print_Area</vt:lpstr>
      <vt:lpstr>'15 Youth Skill Gain'!Print_Area</vt:lpstr>
      <vt:lpstr>'2 Adult EE Q4'!Print_Area</vt:lpstr>
      <vt:lpstr>'3 Adult Median Earnings'!Print_Area</vt:lpstr>
      <vt:lpstr>'4 Adult Credential'!Print_Area</vt:lpstr>
      <vt:lpstr>'5 Adult Skill Gain'!Print_Area</vt:lpstr>
      <vt:lpstr>'6 DW EE Q2'!Print_Area</vt:lpstr>
      <vt:lpstr>'7 DW EE Q4'!Print_Area</vt:lpstr>
      <vt:lpstr>'8 DW Median Earnings'!Print_Area</vt:lpstr>
      <vt:lpstr>'9 DW Credential'!Print_Area</vt:lpstr>
      <vt:lpstr>Cover!Print_Area</vt:lpstr>
    </vt:vector>
  </TitlesOfParts>
  <Manager/>
  <Company>CommCorp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04-90 Attachment G Excel</dc:title>
  <dc:subject/>
  <dc:creator>Gene White</dc:creator>
  <cp:keywords/>
  <dc:description/>
  <cp:lastModifiedBy>Martone, Deb</cp:lastModifiedBy>
  <cp:revision/>
  <dcterms:created xsi:type="dcterms:W3CDTF">1998-10-15T18:42:20Z</dcterms:created>
  <dcterms:modified xsi:type="dcterms:W3CDTF">2021-04-08T18:08:22Z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display_urn:schemas-microsoft-com:office:office#Editor">
    <vt:lpwstr>Boucher, Joan (DWD)</vt:lpwstr>
  </property>
  <property fmtid="{D5CDD505-2E9C-101B-9397-08002B2CF9AE}" pid="9" name="Order">
    <vt:lpwstr>18853200.0000000</vt:lpwstr>
  </property>
  <property fmtid="{D5CDD505-2E9C-101B-9397-08002B2CF9AE}" pid="10" name="display_urn:schemas-microsoft-com:office:office#Author">
    <vt:lpwstr>Boucher, Joan (DWD)</vt:lpwstr>
  </property>
</Properties>
</file>