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4 06302021/"/>
    </mc:Choice>
  </mc:AlternateContent>
  <xr:revisionPtr revIDLastSave="0" documentId="11_4151F0DB4E2111842ECADE92D23275B739A0A6A8" xr6:coauthVersionLast="47" xr6:coauthVersionMax="47" xr10:uidLastSave="{00000000-0000-0000-0000-000000000000}"/>
  <bookViews>
    <workbookView xWindow="0" yWindow="0" windowWidth="19170" windowHeight="5565" tabRatio="847" firstSheet="1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<sst xmlns="http://schemas.openxmlformats.org/spreadsheetml/2006/main" count="36" uniqueCount="36">
  <si>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</si>
  <si>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FY21 Quarter Ending June 30, 2021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</si>
  <si>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</si>
  <si>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</si>
  <si>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</si>
  <si>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</si>
  <si>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</si>
  <si>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</si>
  <si>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FY21 QUARTER ENDING June 30, 2021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</si>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</sst>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 applyBorder="1"/>
    <xf numFmtId="0" fontId="6" fillId="3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1"/>
    </xf>
    <xf numFmtId="0" fontId="4" fillId="0" borderId="3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workbookViewId="0">
      <selection activeCell="C11" sqref="C11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41"/>
      <c r="D4" s="41"/>
      <c r="E4" s="41"/>
      <c r="F4" s="41"/>
      <c r="G4" s="6"/>
    </row>
    <row r="5" spans="2:20" ht="14.25" thickTop="1" thickBot="1">
      <c r="B5" s="2"/>
      <c r="G5" s="6"/>
    </row>
    <row r="6" spans="2:20" ht="23.25" customHeight="1" thickTop="1" thickBot="1">
      <c r="B6" s="2"/>
      <c r="G6" s="7"/>
    </row>
    <row r="7" spans="2:20" ht="16.5" customHeight="1" thickTop="1" thickBot="1">
      <c r="B7" s="2"/>
      <c r="G7" s="6"/>
    </row>
    <row r="8" spans="2:20" ht="16.5" customHeight="1" thickTop="1" thickBot="1">
      <c r="B8" s="2"/>
      <c r="C8" s="8"/>
      <c r="D8" s="9"/>
      <c r="E8" s="10"/>
      <c r="F8" s="11"/>
      <c r="G8" s="6"/>
    </row>
    <row r="9" spans="2:20" ht="22.5" thickTop="1" thickBot="1">
      <c r="B9" s="2"/>
      <c r="C9" s="44" t="s">
        <v>0</v>
      </c>
      <c r="D9" s="44"/>
      <c r="E9" s="44"/>
      <c r="F9" s="44"/>
      <c r="G9" s="6"/>
    </row>
    <row r="10" spans="2:20" ht="17.25" thickTop="1" thickBot="1">
      <c r="B10" s="2"/>
      <c r="C10" s="48" t="s">
        <v>1</v>
      </c>
      <c r="D10" s="48"/>
      <c r="E10" s="48"/>
      <c r="F10" s="48"/>
      <c r="G10" s="6"/>
    </row>
    <row r="11" spans="2:20" ht="20.25" thickTop="1" thickBot="1">
      <c r="B11" s="2"/>
      <c r="C11" s="8"/>
      <c r="D11" s="9"/>
      <c r="E11" s="10"/>
      <c r="F11" s="11"/>
      <c r="G11" s="6"/>
      <c r="S11" s="42"/>
      <c r="T11" s="42"/>
    </row>
    <row r="12" spans="2:20" ht="20.25" thickTop="1" thickBot="1">
      <c r="B12" s="2"/>
      <c r="C12" s="47" t="s">
        <v>2</v>
      </c>
      <c r="D12" s="47"/>
      <c r="E12" s="47"/>
      <c r="F12" s="47"/>
      <c r="G12" s="6"/>
    </row>
    <row r="13" spans="2:20" ht="20.25" thickTop="1" thickBot="1">
      <c r="B13" s="2"/>
      <c r="C13" s="8"/>
      <c r="D13" s="9"/>
      <c r="E13" s="12"/>
      <c r="F13" s="11"/>
      <c r="G13" s="6"/>
    </row>
    <row r="14" spans="2:20" ht="20.25" thickTop="1" thickBot="1">
      <c r="B14" s="2"/>
      <c r="C14" s="47" t="s">
        <v>3</v>
      </c>
      <c r="D14" s="47"/>
      <c r="E14" s="47"/>
      <c r="F14" s="47"/>
      <c r="G14" s="6"/>
    </row>
    <row r="15" spans="2:20" ht="20.25" thickTop="1" thickBot="1">
      <c r="B15" s="2"/>
      <c r="C15" s="8"/>
      <c r="D15" s="13"/>
      <c r="E15" s="12"/>
      <c r="F15" s="14"/>
      <c r="G15" s="6"/>
    </row>
    <row r="16" spans="2:20" ht="20.25" thickTop="1" thickBot="1">
      <c r="B16" s="2"/>
      <c r="C16" s="8"/>
      <c r="D16" s="13"/>
      <c r="E16" s="12"/>
      <c r="F16" s="14"/>
      <c r="G16" s="6"/>
    </row>
    <row r="17" spans="1:9" ht="20.25" thickTop="1" thickBot="1">
      <c r="B17" s="2"/>
      <c r="C17" s="8"/>
      <c r="D17" s="13"/>
      <c r="E17" s="12"/>
      <c r="F17" s="14"/>
      <c r="G17" s="6"/>
    </row>
    <row r="18" spans="1:9" ht="24.75" customHeight="1" thickTop="1" thickBot="1">
      <c r="B18" s="2"/>
      <c r="C18" s="14"/>
      <c r="D18" s="15"/>
      <c r="E18" s="16"/>
      <c r="F18" s="17"/>
      <c r="G18" s="6"/>
    </row>
    <row r="19" spans="1:9" ht="24.75" customHeight="1" thickTop="1" thickBot="1">
      <c r="B19" s="2"/>
      <c r="C19" s="14"/>
      <c r="D19" s="15"/>
      <c r="E19" s="16"/>
      <c r="F19" s="17"/>
      <c r="G19" s="6"/>
    </row>
    <row r="20" spans="1:9" ht="20.25" thickTop="1" thickBot="1">
      <c r="B20" s="2"/>
      <c r="C20" s="8"/>
      <c r="D20" s="13"/>
      <c r="E20" s="12"/>
      <c r="F20" s="14"/>
      <c r="G20" s="6"/>
    </row>
    <row r="21" spans="1:9" ht="20.25" thickTop="1" thickBot="1">
      <c r="B21" s="2"/>
      <c r="C21" s="8"/>
      <c r="D21" s="13"/>
      <c r="E21" s="12"/>
      <c r="F21" s="14"/>
      <c r="G21" s="6"/>
    </row>
    <row r="22" spans="1:9" ht="20.25" thickTop="1" thickBot="1">
      <c r="B22" s="2"/>
      <c r="C22" s="8"/>
      <c r="D22" s="15"/>
      <c r="E22" s="12"/>
      <c r="F22" s="14"/>
      <c r="G22" s="6"/>
    </row>
    <row r="23" spans="1:9" ht="14.25" thickTop="1" thickBot="1">
      <c r="B23" s="2"/>
      <c r="C23" s="14"/>
      <c r="D23" s="14"/>
      <c r="E23" s="18"/>
      <c r="F23" s="14"/>
      <c r="G23" s="6"/>
    </row>
    <row r="24" spans="1:9" ht="14.25" thickTop="1" thickBot="1">
      <c r="B24" s="2"/>
      <c r="C24" s="19"/>
      <c r="D24" s="19"/>
      <c r="E24" s="19"/>
      <c r="F24" s="19"/>
      <c r="G24" s="6"/>
    </row>
    <row r="25" spans="1:9" ht="4.5" customHeight="1" thickTop="1">
      <c r="B25" s="2"/>
      <c r="C25" s="3" t="s">
        <v>4</v>
      </c>
      <c r="D25" s="3"/>
      <c r="E25" s="3"/>
      <c r="F25" s="3"/>
      <c r="G25" s="6"/>
    </row>
    <row r="26" spans="1:9" s="14" customFormat="1" ht="12.75" customHeight="1">
      <c r="C26" s="20"/>
    </row>
    <row r="27" spans="1:9" ht="15" customHeight="1">
      <c r="A27" s="14"/>
      <c r="B27" s="14"/>
      <c r="C27" s="45"/>
      <c r="D27" s="46"/>
      <c r="E27" s="46"/>
      <c r="F27" s="46"/>
      <c r="G27" s="14"/>
      <c r="H27" s="14"/>
      <c r="I27" s="14"/>
    </row>
    <row r="28" spans="1:9">
      <c r="A28" s="14"/>
      <c r="B28" s="14"/>
      <c r="C28" s="1" t="s">
        <v>5</v>
      </c>
      <c r="D28" s="14"/>
      <c r="E28" s="14"/>
      <c r="F28" s="21"/>
      <c r="G28" s="14"/>
      <c r="H28" s="14"/>
      <c r="I28" s="14"/>
    </row>
    <row r="29" spans="1:9">
      <c r="A29" s="14"/>
      <c r="B29" s="14"/>
      <c r="C29" s="14" t="s">
        <v>6</v>
      </c>
      <c r="D29" s="14"/>
      <c r="E29" s="14"/>
      <c r="F29" s="14"/>
      <c r="G29" s="14"/>
      <c r="H29" s="14"/>
      <c r="I29" s="14"/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workbookViewId="0">
      <selection activeCell="A23" sqref="A23"/>
    </sheetView>
  </sheetViews>
  <sheetFormatPr defaultRowHeight="12.75"/>
  <cols>
    <col min="1" max="1" width="20.85546875" style="22" customWidth="1"/>
    <col min="2" max="10" width="11.28515625" style="22" customWidth="1"/>
    <col min="11" max="16384" width="9.140625" style="22"/>
  </cols>
  <sheetData>
    <row r="1" spans="1:10" ht="18.75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>
      <c r="A2" s="51" t="s">
        <v>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6.75" customHeight="1" thickBot="1">
      <c r="A3" s="53" t="s">
        <v>9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26" customFormat="1" ht="50.25" customHeight="1" thickTop="1">
      <c r="A4" s="23"/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5" t="s">
        <v>18</v>
      </c>
    </row>
    <row r="5" spans="1:10" s="31" customFormat="1" ht="19.5" customHeight="1">
      <c r="A5" s="27" t="s">
        <v>19</v>
      </c>
      <c r="B5" s="28">
        <v>1350</v>
      </c>
      <c r="C5" s="28">
        <v>694</v>
      </c>
      <c r="D5" s="29">
        <f>C5/B5</f>
        <v>0.51407407407407413</v>
      </c>
      <c r="E5" s="28">
        <v>1</v>
      </c>
      <c r="F5" s="29">
        <f>E5/B5</f>
        <v>7.407407407407407E-4</v>
      </c>
      <c r="G5" s="28">
        <v>44</v>
      </c>
      <c r="H5" s="29">
        <f>G5/B5</f>
        <v>3.259259259259259E-2</v>
      </c>
      <c r="I5" s="28">
        <v>1150</v>
      </c>
      <c r="J5" s="30">
        <f>B5/I5</f>
        <v>1.173913043478261</v>
      </c>
    </row>
    <row r="6" spans="1:10" s="31" customFormat="1" ht="19.5" customHeight="1">
      <c r="A6" s="27" t="s">
        <v>20</v>
      </c>
      <c r="B6" s="28">
        <v>6003</v>
      </c>
      <c r="C6" s="28">
        <v>1921</v>
      </c>
      <c r="D6" s="29">
        <f t="shared" ref="D6:D21" si="0">C6/B6</f>
        <v>0.32000666333499916</v>
      </c>
      <c r="E6" s="28">
        <v>13</v>
      </c>
      <c r="F6" s="29">
        <f t="shared" ref="F6:F21" si="1">E6/B6</f>
        <v>2.165583874729302E-3</v>
      </c>
      <c r="G6" s="28">
        <v>69</v>
      </c>
      <c r="H6" s="29">
        <f t="shared" ref="H6:H21" si="2">G6/B6</f>
        <v>1.1494252873563218E-2</v>
      </c>
      <c r="I6" s="28">
        <v>6096</v>
      </c>
      <c r="J6" s="30">
        <f t="shared" ref="J6:J21" si="3">B6/I6</f>
        <v>0.984744094488189</v>
      </c>
    </row>
    <row r="7" spans="1:10" s="31" customFormat="1" ht="19.5" customHeight="1">
      <c r="A7" s="27" t="s">
        <v>21</v>
      </c>
      <c r="B7" s="28">
        <v>4946</v>
      </c>
      <c r="C7" s="28">
        <v>1702</v>
      </c>
      <c r="D7" s="29">
        <f t="shared" si="0"/>
        <v>0.3441164577436312</v>
      </c>
      <c r="E7" s="28">
        <v>8</v>
      </c>
      <c r="F7" s="29">
        <f t="shared" si="1"/>
        <v>1.6174686615446825E-3</v>
      </c>
      <c r="G7" s="28">
        <v>124</v>
      </c>
      <c r="H7" s="29">
        <f t="shared" si="2"/>
        <v>2.5070764253942581E-2</v>
      </c>
      <c r="I7" s="28">
        <v>5203</v>
      </c>
      <c r="J7" s="30">
        <f t="shared" si="3"/>
        <v>0.95060541995002878</v>
      </c>
    </row>
    <row r="8" spans="1:10" s="31" customFormat="1" ht="19.5" customHeight="1">
      <c r="A8" s="27" t="s">
        <v>22</v>
      </c>
      <c r="B8" s="28">
        <v>3406</v>
      </c>
      <c r="C8" s="28">
        <v>1680</v>
      </c>
      <c r="D8" s="29">
        <f t="shared" si="0"/>
        <v>0.49324721080446271</v>
      </c>
      <c r="E8" s="28">
        <v>10</v>
      </c>
      <c r="F8" s="29">
        <f t="shared" si="1"/>
        <v>2.935995302407516E-3</v>
      </c>
      <c r="G8" s="28">
        <v>90</v>
      </c>
      <c r="H8" s="29">
        <f t="shared" si="2"/>
        <v>2.6423957721667644E-2</v>
      </c>
      <c r="I8" s="28">
        <v>2569</v>
      </c>
      <c r="J8" s="30">
        <f t="shared" si="3"/>
        <v>1.325807707279097</v>
      </c>
    </row>
    <row r="9" spans="1:10" s="31" customFormat="1" ht="19.5" customHeight="1">
      <c r="A9" s="27" t="s">
        <v>23</v>
      </c>
      <c r="B9" s="28">
        <v>1180</v>
      </c>
      <c r="C9" s="28">
        <v>571</v>
      </c>
      <c r="D9" s="29">
        <f t="shared" si="0"/>
        <v>0.48389830508474574</v>
      </c>
      <c r="E9" s="28">
        <v>2</v>
      </c>
      <c r="F9" s="29">
        <f t="shared" si="1"/>
        <v>1.6949152542372881E-3</v>
      </c>
      <c r="G9" s="28">
        <v>40</v>
      </c>
      <c r="H9" s="29">
        <f t="shared" si="2"/>
        <v>3.3898305084745763E-2</v>
      </c>
      <c r="I9" s="28">
        <v>1014</v>
      </c>
      <c r="J9" s="30">
        <f t="shared" si="3"/>
        <v>1.1637080867850098</v>
      </c>
    </row>
    <row r="10" spans="1:10" s="31" customFormat="1" ht="19.5" customHeight="1">
      <c r="A10" s="27" t="s">
        <v>24</v>
      </c>
      <c r="B10" s="28">
        <v>7810</v>
      </c>
      <c r="C10" s="28">
        <v>3463</v>
      </c>
      <c r="D10" s="29">
        <f t="shared" si="0"/>
        <v>0.44340588988476315</v>
      </c>
      <c r="E10" s="28">
        <v>24</v>
      </c>
      <c r="F10" s="29">
        <f t="shared" si="1"/>
        <v>3.0729833546734955E-3</v>
      </c>
      <c r="G10" s="28">
        <v>206</v>
      </c>
      <c r="H10" s="29">
        <f t="shared" si="2"/>
        <v>2.6376440460947503E-2</v>
      </c>
      <c r="I10" s="28">
        <v>6724</v>
      </c>
      <c r="J10" s="30">
        <f t="shared" si="3"/>
        <v>1.1615110053539559</v>
      </c>
    </row>
    <row r="11" spans="1:10" s="31" customFormat="1" ht="19.5" customHeight="1">
      <c r="A11" s="27" t="s">
        <v>25</v>
      </c>
      <c r="B11" s="28">
        <v>1313</v>
      </c>
      <c r="C11" s="28">
        <v>524</v>
      </c>
      <c r="D11" s="29">
        <f t="shared" si="0"/>
        <v>0.39908606245239908</v>
      </c>
      <c r="E11" s="28">
        <v>6</v>
      </c>
      <c r="F11" s="29">
        <f t="shared" si="1"/>
        <v>4.56968773800457E-3</v>
      </c>
      <c r="G11" s="28">
        <v>37</v>
      </c>
      <c r="H11" s="29">
        <f t="shared" si="2"/>
        <v>2.8179741051028179E-2</v>
      </c>
      <c r="I11" s="28">
        <v>1261</v>
      </c>
      <c r="J11" s="30">
        <f t="shared" si="3"/>
        <v>1.0412371134020619</v>
      </c>
    </row>
    <row r="12" spans="1:10" s="31" customFormat="1" ht="19.5" customHeight="1">
      <c r="A12" s="27" t="s">
        <v>26</v>
      </c>
      <c r="B12" s="28">
        <v>3892</v>
      </c>
      <c r="C12" s="28">
        <v>1829</v>
      </c>
      <c r="D12" s="29">
        <f t="shared" si="0"/>
        <v>0.46993833504624871</v>
      </c>
      <c r="E12" s="28">
        <v>23</v>
      </c>
      <c r="F12" s="29">
        <f t="shared" si="1"/>
        <v>5.9095580678314493E-3</v>
      </c>
      <c r="G12" s="28">
        <v>126</v>
      </c>
      <c r="H12" s="29">
        <f t="shared" si="2"/>
        <v>3.237410071942446E-2</v>
      </c>
      <c r="I12" s="28">
        <v>3586</v>
      </c>
      <c r="J12" s="30">
        <f t="shared" si="3"/>
        <v>1.0853318460680423</v>
      </c>
    </row>
    <row r="13" spans="1:10" s="31" customFormat="1" ht="19.5" customHeight="1">
      <c r="A13" s="27" t="s">
        <v>27</v>
      </c>
      <c r="B13" s="28">
        <v>2008</v>
      </c>
      <c r="C13" s="28">
        <v>700</v>
      </c>
      <c r="D13" s="29">
        <f t="shared" si="0"/>
        <v>0.34860557768924305</v>
      </c>
      <c r="E13" s="28">
        <v>8</v>
      </c>
      <c r="F13" s="29">
        <f t="shared" si="1"/>
        <v>3.9840637450199202E-3</v>
      </c>
      <c r="G13" s="28">
        <v>48</v>
      </c>
      <c r="H13" s="29">
        <f t="shared" si="2"/>
        <v>2.3904382470119521E-2</v>
      </c>
      <c r="I13" s="28">
        <v>2047</v>
      </c>
      <c r="J13" s="30">
        <f t="shared" si="3"/>
        <v>0.98094772838299948</v>
      </c>
    </row>
    <row r="14" spans="1:10" s="31" customFormat="1" ht="19.5" customHeight="1">
      <c r="A14" s="27" t="s">
        <v>28</v>
      </c>
      <c r="B14" s="28">
        <v>5307</v>
      </c>
      <c r="C14" s="28">
        <v>2432</v>
      </c>
      <c r="D14" s="29">
        <f t="shared" si="0"/>
        <v>0.45826267194271719</v>
      </c>
      <c r="E14" s="28">
        <v>17</v>
      </c>
      <c r="F14" s="29">
        <f t="shared" si="1"/>
        <v>3.2033163745995856E-3</v>
      </c>
      <c r="G14" s="28">
        <v>124</v>
      </c>
      <c r="H14" s="29">
        <f t="shared" si="2"/>
        <v>2.3365366497079328E-2</v>
      </c>
      <c r="I14" s="28">
        <v>5114</v>
      </c>
      <c r="J14" s="30">
        <f t="shared" si="3"/>
        <v>1.0377395385217052</v>
      </c>
    </row>
    <row r="15" spans="1:10" s="31" customFormat="1" ht="19.5" customHeight="1">
      <c r="A15" s="27" t="s">
        <v>29</v>
      </c>
      <c r="B15" s="28">
        <v>4612</v>
      </c>
      <c r="C15" s="28">
        <v>1635</v>
      </c>
      <c r="D15" s="29">
        <f t="shared" si="0"/>
        <v>0.35450997398091932</v>
      </c>
      <c r="E15" s="28">
        <v>32</v>
      </c>
      <c r="F15" s="29">
        <f t="shared" si="1"/>
        <v>6.938421509106678E-3</v>
      </c>
      <c r="G15" s="28">
        <v>104</v>
      </c>
      <c r="H15" s="29">
        <f t="shared" si="2"/>
        <v>2.2549869904596703E-2</v>
      </c>
      <c r="I15" s="28">
        <v>4800</v>
      </c>
      <c r="J15" s="30">
        <f t="shared" si="3"/>
        <v>0.96083333333333332</v>
      </c>
    </row>
    <row r="16" spans="1:10" s="31" customFormat="1" ht="19.5" customHeight="1">
      <c r="A16" s="27" t="s">
        <v>30</v>
      </c>
      <c r="B16" s="28">
        <v>7489</v>
      </c>
      <c r="C16" s="28">
        <v>3166</v>
      </c>
      <c r="D16" s="29">
        <f t="shared" si="0"/>
        <v>0.42275337161169718</v>
      </c>
      <c r="E16" s="28">
        <v>22</v>
      </c>
      <c r="F16" s="29">
        <f t="shared" si="1"/>
        <v>2.9376418747496329E-3</v>
      </c>
      <c r="G16" s="28">
        <v>181</v>
      </c>
      <c r="H16" s="29">
        <f t="shared" si="2"/>
        <v>2.4168780878621978E-2</v>
      </c>
      <c r="I16" s="28">
        <v>6904</v>
      </c>
      <c r="J16" s="30">
        <f t="shared" si="3"/>
        <v>1.0847334878331403</v>
      </c>
    </row>
    <row r="17" spans="1:16" s="31" customFormat="1" ht="19.5" customHeight="1">
      <c r="A17" s="27" t="s">
        <v>31</v>
      </c>
      <c r="B17" s="28">
        <v>6888</v>
      </c>
      <c r="C17" s="28">
        <v>3010</v>
      </c>
      <c r="D17" s="29">
        <f t="shared" si="0"/>
        <v>0.43699186991869921</v>
      </c>
      <c r="E17" s="28">
        <v>10</v>
      </c>
      <c r="F17" s="29">
        <f t="shared" si="1"/>
        <v>1.4518002322880372E-3</v>
      </c>
      <c r="G17" s="28">
        <v>151</v>
      </c>
      <c r="H17" s="29">
        <f t="shared" si="2"/>
        <v>2.1922183507549362E-2</v>
      </c>
      <c r="I17" s="28">
        <v>6321</v>
      </c>
      <c r="J17" s="30">
        <f t="shared" si="3"/>
        <v>1.0897009966777409</v>
      </c>
    </row>
    <row r="18" spans="1:16" s="31" customFormat="1" ht="19.5" customHeight="1">
      <c r="A18" s="27" t="s">
        <v>32</v>
      </c>
      <c r="B18" s="28">
        <v>2863</v>
      </c>
      <c r="C18" s="28">
        <v>1057</v>
      </c>
      <c r="D18" s="29">
        <f t="shared" si="0"/>
        <v>0.36919315403422981</v>
      </c>
      <c r="E18" s="28">
        <v>2</v>
      </c>
      <c r="F18" s="29">
        <f t="shared" si="1"/>
        <v>6.9856793573174988E-4</v>
      </c>
      <c r="G18" s="28">
        <v>92</v>
      </c>
      <c r="H18" s="29">
        <f t="shared" si="2"/>
        <v>3.2134125043660498E-2</v>
      </c>
      <c r="I18" s="28">
        <v>2850</v>
      </c>
      <c r="J18" s="30">
        <f t="shared" si="3"/>
        <v>1.004561403508772</v>
      </c>
    </row>
    <row r="19" spans="1:16" s="31" customFormat="1" ht="19.5" customHeight="1">
      <c r="A19" s="27" t="s">
        <v>33</v>
      </c>
      <c r="B19" s="28">
        <v>4878</v>
      </c>
      <c r="C19" s="28">
        <v>1877</v>
      </c>
      <c r="D19" s="29">
        <f t="shared" si="0"/>
        <v>0.38478884788847889</v>
      </c>
      <c r="E19" s="28">
        <v>14</v>
      </c>
      <c r="F19" s="29">
        <f t="shared" si="1"/>
        <v>2.870028700287003E-3</v>
      </c>
      <c r="G19" s="28">
        <v>49</v>
      </c>
      <c r="H19" s="29">
        <f t="shared" si="2"/>
        <v>1.0045100451004509E-2</v>
      </c>
      <c r="I19" s="28">
        <v>4590</v>
      </c>
      <c r="J19" s="30">
        <f t="shared" si="3"/>
        <v>1.0627450980392157</v>
      </c>
    </row>
    <row r="20" spans="1:16" s="31" customFormat="1" ht="19.5" customHeight="1" thickBot="1">
      <c r="A20" s="32" t="s">
        <v>34</v>
      </c>
      <c r="B20" s="33">
        <v>6254</v>
      </c>
      <c r="C20" s="33">
        <v>2726</v>
      </c>
      <c r="D20" s="34">
        <f t="shared" si="0"/>
        <v>0.4358810361368724</v>
      </c>
      <c r="E20" s="33">
        <v>18</v>
      </c>
      <c r="F20" s="34">
        <f t="shared" si="1"/>
        <v>2.878157978893508E-3</v>
      </c>
      <c r="G20" s="33">
        <v>71</v>
      </c>
      <c r="H20" s="34">
        <f t="shared" si="2"/>
        <v>1.135273425007995E-2</v>
      </c>
      <c r="I20" s="33">
        <v>5654</v>
      </c>
      <c r="J20" s="35">
        <f t="shared" si="3"/>
        <v>1.1061195613724797</v>
      </c>
    </row>
    <row r="21" spans="1:16" s="31" customFormat="1" ht="19.5" customHeight="1" thickBot="1">
      <c r="A21" s="36" t="s">
        <v>35</v>
      </c>
      <c r="B21" s="37">
        <v>70199</v>
      </c>
      <c r="C21" s="37">
        <v>28987</v>
      </c>
      <c r="D21" s="38">
        <f t="shared" si="0"/>
        <v>0.41292611005854785</v>
      </c>
      <c r="E21" s="37">
        <v>210</v>
      </c>
      <c r="F21" s="38">
        <f t="shared" si="1"/>
        <v>2.9914956053505035E-3</v>
      </c>
      <c r="G21" s="37">
        <v>1556</v>
      </c>
      <c r="H21" s="38">
        <f t="shared" si="2"/>
        <v>2.2165557913930399E-2</v>
      </c>
      <c r="I21" s="37">
        <v>65883</v>
      </c>
      <c r="J21" s="39">
        <f t="shared" si="3"/>
        <v>1.0655100708832324</v>
      </c>
    </row>
    <row r="22" spans="1:16" ht="13.5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49"/>
      <c r="B24" s="50"/>
      <c r="C24" s="50"/>
      <c r="D24" s="50"/>
      <c r="E24" s="50"/>
      <c r="F24" s="50"/>
      <c r="G24" s="50"/>
      <c r="H24" s="50"/>
      <c r="I24" s="50"/>
      <c r="J24" s="50"/>
    </row>
    <row r="25" spans="1:16">
      <c r="A25" s="49"/>
      <c r="B25" s="50"/>
      <c r="C25" s="50"/>
      <c r="D25" s="50"/>
      <c r="E25" s="50"/>
      <c r="F25" s="50"/>
      <c r="G25" s="50"/>
      <c r="H25" s="50"/>
      <c r="I25" s="50"/>
      <c r="J25" s="50"/>
      <c r="L25" s="40"/>
    </row>
    <row r="26" spans="1:16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9" spans="1:16">
      <c r="K29" s="43"/>
      <c r="L29" s="43"/>
      <c r="M29" s="43"/>
      <c r="N29" s="43"/>
      <c r="O29" s="43"/>
      <c r="P29" s="43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87E84-29E6-4647-8621-C54E5AA104D0}"/>
</file>

<file path=customXml/itemProps2.xml><?xml version="1.0" encoding="utf-8"?>
<ds:datastoreItem xmlns:ds="http://schemas.openxmlformats.org/officeDocument/2006/customXml" ds:itemID="{A0C50F84-039E-4C52-9FD7-BC07F2566F67}"/>
</file>

<file path=customXml/itemProps3.xml><?xml version="1.0" encoding="utf-8"?>
<ds:datastoreItem xmlns:ds="http://schemas.openxmlformats.org/officeDocument/2006/customXml" ds:itemID="{485D1F67-5005-4E55-B115-D4AC0C5B8B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2021-10-26T13:28:54Z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