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 Boucher\Commonwealth of Massachusetts\EOL-DET-HURLEY-05 - ESShare\DCS Analysis and Reporting\FY22 Reports\FY22 Q1 09302021\"/>
    </mc:Choice>
  </mc:AlternateContent>
  <bookViews>
    <workbookView xWindow="-20" yWindow="-20" windowWidth="24210" windowHeight="11640" tabRatio="926"/>
  </bookViews>
  <sheets>
    <sheet name="Cover" sheetId="34" r:id="rId1"/>
    <sheet name="1 Adult EE Q2" sheetId="4" r:id="rId2"/>
    <sheet name="2 Adult EE Q4" sheetId="38" r:id="rId3"/>
    <sheet name="3 Adult Median Earnings" sheetId="39" r:id="rId4"/>
    <sheet name="4 Adult Credential" sheetId="40" r:id="rId5"/>
    <sheet name="5 Adult Skill Gain" sheetId="24" r:id="rId6"/>
    <sheet name="6 DW EE Q2" sheetId="41" r:id="rId7"/>
    <sheet name="7 DW EE Q4" sheetId="42" r:id="rId8"/>
    <sheet name="8 DW Median Earnings" sheetId="43" r:id="rId9"/>
    <sheet name="9 DW Credential" sheetId="44" r:id="rId10"/>
    <sheet name="10 DW Skill Gain" sheetId="45" r:id="rId11"/>
    <sheet name="11 Youth EE_Educ Q2" sheetId="46" r:id="rId12"/>
    <sheet name="12 Youth EE_Educ Q4" sheetId="47" r:id="rId13"/>
    <sheet name="13 Youth Median Earnings" sheetId="48" r:id="rId14"/>
    <sheet name="14 Youth Credential" sheetId="49" r:id="rId15"/>
    <sheet name="15 Youth Skill Gain" sheetId="50" r:id="rId16"/>
  </sheets>
  <definedNames>
    <definedName name="_xlnm.Print_Area" localSheetId="1">'1 Adult EE Q2'!$A$1:$J$27</definedName>
    <definedName name="_xlnm.Print_Area" localSheetId="10">'10 DW Skill Gain'!$A$1:$K$25</definedName>
    <definedName name="_xlnm.Print_Area" localSheetId="11">'11 Youth EE_Educ Q2'!$A$1:$J$27</definedName>
    <definedName name="_xlnm.Print_Area" localSheetId="12">'12 Youth EE_Educ Q4'!$A$1:$J$27</definedName>
    <definedName name="_xlnm.Print_Area" localSheetId="13">'13 Youth Median Earnings'!$A$1:$J$27</definedName>
    <definedName name="_xlnm.Print_Area" localSheetId="14">'14 Youth Credential'!$A$1:$J$27</definedName>
    <definedName name="_xlnm.Print_Area" localSheetId="15">'15 Youth Skill Gain'!$A$1:$K$25</definedName>
    <definedName name="_xlnm.Print_Area" localSheetId="2">'2 Adult EE Q4'!$A$1:$J$27</definedName>
    <definedName name="_xlnm.Print_Area" localSheetId="3">'3 Adult Median Earnings'!$A$1:$J$27</definedName>
    <definedName name="_xlnm.Print_Area" localSheetId="4">'4 Adult Credential'!$A$1:$J$27</definedName>
    <definedName name="_xlnm.Print_Area" localSheetId="5">'5 Adult Skill Gain'!$A$1:$K$25</definedName>
    <definedName name="_xlnm.Print_Area" localSheetId="6">'6 DW EE Q2'!$A$1:$J$27</definedName>
    <definedName name="_xlnm.Print_Area" localSheetId="7">'7 DW EE Q4'!$A$1:$J$27</definedName>
    <definedName name="_xlnm.Print_Area" localSheetId="8">'8 DW Median Earnings'!$A$1:$J$27</definedName>
    <definedName name="_xlnm.Print_Area" localSheetId="9">'9 DW Credential'!$A$1:$J$27</definedName>
    <definedName name="_xlnm.Print_Area" localSheetId="0">Cover!$A$1:$N$31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49" l="1"/>
  <c r="A2" i="48"/>
  <c r="A2" i="47"/>
  <c r="A2" i="46"/>
  <c r="A2" i="50" s="1"/>
  <c r="A2" i="45"/>
  <c r="A2" i="44"/>
  <c r="A2" i="43"/>
  <c r="A2" i="42"/>
  <c r="A2" i="41"/>
  <c r="A2" i="24"/>
  <c r="A2" i="40"/>
  <c r="A2" i="39"/>
  <c r="A2" i="38"/>
  <c r="A1" i="50"/>
  <c r="A1" i="45"/>
  <c r="A1" i="24"/>
</calcChain>
</file>

<file path=xl/sharedStrings.xml><?xml version="1.0" encoding="utf-8"?>
<sst xmlns="http://schemas.openxmlformats.org/spreadsheetml/2006/main" count="503" uniqueCount="94">
  <si>
    <t>TAB 11 - WIOA TITLE I PERFORMANCE SUMMARY</t>
  </si>
  <si>
    <t>ADULT MEASURES</t>
  </si>
  <si>
    <t>Chart 1 - Entered Employment Q2</t>
  </si>
  <si>
    <t>Chart 2 - Entered Employment Q4</t>
  </si>
  <si>
    <t>Chart 3 - Median Earnings</t>
  </si>
  <si>
    <t>Chart 4 - Credential Attainment</t>
  </si>
  <si>
    <t>Chart 5 - Measurable Skill Gain</t>
  </si>
  <si>
    <t>DISLOCATED WORKER MEASURES</t>
  </si>
  <si>
    <t>Chart 6 - Entered Employment Q2</t>
  </si>
  <si>
    <t>Chart 7 - Entered Employment Q4</t>
  </si>
  <si>
    <t>Chart 8 - Median Earnings</t>
  </si>
  <si>
    <t>Chart 9 - Credential Attainment</t>
  </si>
  <si>
    <t>Chart 10 - Measurable Skill Gain</t>
  </si>
  <si>
    <t>YOUTH MEASURES</t>
  </si>
  <si>
    <t>Chart 11 - Entered Employment/Education Q2</t>
  </si>
  <si>
    <t>Chart 12 - Entered Employment/Education Q4</t>
  </si>
  <si>
    <t>Chart 13 - Median Earnings</t>
  </si>
  <si>
    <t>Chart 14 - Credential Attainment</t>
  </si>
  <si>
    <t>Chart 15 - Measurable Skill Gain</t>
  </si>
  <si>
    <t>Data Source:  WIOA Title I Quarterly Report Data (ETA 9172 PIRL)</t>
  </si>
  <si>
    <t>Compiled by MassHire Department of Career Services</t>
  </si>
  <si>
    <t>TAB 11 - WIOA TITLE I PERFORMANCE MEASURES</t>
  </si>
  <si>
    <t>CHART 1 - ADULT ENTERED EMPLOYMENT RATE IN SECOND (2nd) QUARTER AFTER EXIT</t>
  </si>
  <si>
    <t xml:space="preserve">
WORKFORCE
AREA</t>
  </si>
  <si>
    <t>[B]
Total Number
of Exiters</t>
  </si>
  <si>
    <t>[C]
Medical
&amp; Other
Exclusions</t>
  </si>
  <si>
    <t>[D=B-C]
Adjusted
Number of
Exiters</t>
  </si>
  <si>
    <t>[E]
Number of
Wage Record
Matches</t>
  </si>
  <si>
    <t>[F]
Number of
Supplemental
Employments</t>
  </si>
  <si>
    <t>[G=E+F]
Total Q2 Entered
Employments</t>
  </si>
  <si>
    <t>[H=G/D]
Q2 Entered
Employment
Rate</t>
  </si>
  <si>
    <t>[I]
Local
Goal</t>
  </si>
  <si>
    <t>[J=I/H]
Percent of
Local Goal</t>
  </si>
  <si>
    <t>Berkshire</t>
  </si>
  <si>
    <t>Boston</t>
  </si>
  <si>
    <t>Bristol</t>
  </si>
  <si>
    <t>Brockton</t>
  </si>
  <si>
    <t>Cape Cod &amp; Islands</t>
  </si>
  <si>
    <t>Central Mass</t>
  </si>
  <si>
    <t>Franklin/Hampshire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</si>
  <si>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</si>
  <si>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</si>
  <si>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</si>
  <si>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</si>
  <si>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</si>
  <si>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</si>
  <si>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 Mass</t>
  </si>
  <si>
    <t>North Shore</t>
  </si>
  <si>
    <t>South Shore</t>
  </si>
  <si>
    <t>STATE TOTALS</t>
  </si>
  <si>
    <t>Notes: Title I Performance is calculated by matching exiters in the cohort period.</t>
  </si>
  <si>
    <t>Entered Employment Rate is based on the number of matches (earnings &gt; 0) in the second quarter following program exit.</t>
  </si>
  <si>
    <t>For individuals not found in wage records, supplemental data on post-program employment is drawn from employment follow-up data recorded in MOSES.</t>
  </si>
  <si>
    <t>Performance Data are based on a rolling four quarter period, refer to Tab 13 to see report period cohorts.</t>
  </si>
  <si>
    <t>CHART 2 - ADULT ENTERED EMPLOYMENT RATE IN FOURTH (4th) QUARTER AFTER EXIT</t>
  </si>
  <si>
    <t>[G=E+F]
Total Q4 Entered
Employments</t>
  </si>
  <si>
    <t>[H=G/D]
Q4 Entered
Employment
Rate</t>
  </si>
  <si>
    <t>Entered Employment Rate is based on the number of matches (earnings &gt; 0) in the fourth quarter following program exit.</t>
  </si>
  <si>
    <t>CHART 3 - ADULT MEDIAN EARNINGS IN THE SECOND QUARTER AFTER EXIT</t>
  </si>
  <si>
    <t>[G=E+F]
Total Q2
Employments</t>
  </si>
  <si>
    <t>[H]
Q2
Median
Earnings</t>
  </si>
  <si>
    <t>CHART 4 - ADULT CREDENTIAL ATTAINMENT</t>
  </si>
  <si>
    <t>[E]
Attained HS/Equiv</t>
  </si>
  <si>
    <t>[F]
Attained Post Secondary
Credential</t>
  </si>
  <si>
    <t>[G=E+F]
Total Credential
Attainments</t>
  </si>
  <si>
    <t>[H=G/D]
Credential Attainment
Rate</t>
  </si>
  <si>
    <t>CHART 5 - ADULT MEASUREABLE SKILL GAIN</t>
  </si>
  <si>
    <t>[B]
Adjusted Participants</t>
  </si>
  <si>
    <t>[C]
Education
Achieve</t>
  </si>
  <si>
    <t>[D]
HS/Equiv</t>
  </si>
  <si>
    <t>[E]
Transcript</t>
  </si>
  <si>
    <t>[F]
Training
Milestone</t>
  </si>
  <si>
    <t>[G]
Skills Progression</t>
  </si>
  <si>
    <t>[H]
Total
Skill Gain*</t>
  </si>
  <si>
    <t>[I=H/B]
Skill Gain
Rate</t>
  </si>
  <si>
    <t>[J]
Local
Goal</t>
  </si>
  <si>
    <t>[K=I/J]
Percent of Local Goal</t>
  </si>
  <si>
    <t>* Column [H] [Total Skill Gain] is a distinct count of participants achieving one or more skill gains in the reporting period.
Note: Due to timing of data extraction vs. data entry, not all skill gain attainments will appear on this chart until subsequent quarters are reported.</t>
  </si>
  <si>
    <t>CHART 6 - DISLOCATED WORKER ENTERED EMPLOYMENT RATE IN SECOND (2nd) QUARTER AFTER EXIT</t>
  </si>
  <si>
    <t>CHART 7 - DISLOCATED WORKER ENTERED EMPLOYMENT RATE IN FOURTH (4th) QUARTER AFTER EXIT</t>
  </si>
  <si>
    <t>CHART 8 - DISLOCATED WORKER MEDIAN EARNINGS IN THE SECOND QUARTER AFTER EXIT</t>
  </si>
  <si>
    <t>CHART 9 - DISLOCATED WORKER CREDENTIAL ATTAINMENT</t>
  </si>
  <si>
    <t>CHART 10 - DISLOCATED WORKER MEASUREABLE SKILL GAIN</t>
  </si>
  <si>
    <t>CHART 11 - YOUTH ENTERED EMPLOYMENT/EDUCATION RATE IN SECOND (2nd) QUARTER AFTER EXIT</t>
  </si>
  <si>
    <t>[F]
Number of
Supplemental
EE/Educ</t>
  </si>
  <si>
    <t>[G=E+F]
Total Q2 EE/Educ</t>
  </si>
  <si>
    <t>[H=G/D]
Q2 EE/Educ
Rate</t>
  </si>
  <si>
    <t>CHART 12 - YOUTH ENTERED EMPLOYMENT/EDUCATION RATE IN FOURTH (4th) QUARTER AFTER EXIT</t>
  </si>
  <si>
    <t>[G=E+F]
Total Q4 EE/Educ</t>
  </si>
  <si>
    <t>[H=G/D]
Q4 EE/Educ
Rate</t>
  </si>
  <si>
    <t>CHART 13 - YOUTH MEDIAN EARNINGS IN THE SECOND QUARTER AFTER EXIT</t>
  </si>
  <si>
    <t>CHART 14 - YOUTH CREDENTIAL ATTAINMENT</t>
  </si>
  <si>
    <t>CHART 15 - YOUTH MEASUREABLE SKILL GAIN</t>
  </si>
  <si>
    <t>FY22 QUARTER ENDING SEPTEMBER 30,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</si>
</sst>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%"/>
    <numFmt numFmtId="165" formatCode="&quot;$&quot;#,##0"/>
    <numFmt numFmtId="166" formatCode="&quot;$&quot;#,##0.00"/>
    <numFmt numFmtId="167" formatCode="0[$%-409]"/>
    <numFmt numFmtId="168" formatCode="[$$-409]#,##0"/>
    <numFmt numFmtId="169" formatCode="&quot;$&quot;#,##0;[Red]&quot;$&quot;#,##0"/>
  </numFmts>
  <fonts count="16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8"/>
      <name val="Arial"/>
      <family val="2"/>
    </font>
    <font>
      <sz val="14"/>
      <name val="Arial"/>
      <family val="2"/>
    </font>
    <font>
      <i/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2"/>
      <name val="Times New Roman"/>
      <family val="1"/>
    </font>
    <font>
      <sz val="7"/>
      <name val="Arial"/>
      <family val="2"/>
    </font>
    <font>
      <sz val="10"/>
      <color indexed="8"/>
      <name val="ARIAL"/>
      <charset val="1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1" fillId="0" borderId="0">
      <alignment vertical="top"/>
    </xf>
    <xf numFmtId="0" fontId="12" fillId="0" borderId="0">
      <alignment vertical="top"/>
    </xf>
    <xf numFmtId="0" fontId="15" fillId="0" borderId="0">
      <alignment vertical="top"/>
    </xf>
    <xf numFmtId="9" fontId="1" fillId="0" borderId="0" applyFont="0" applyFill="0" applyBorder="0" applyAlignment="0" applyProtection="0"/>
  </cellStyleXfs>
  <cellXfs count="152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0" xfId="0" applyAlignment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0" fillId="0" borderId="0" xfId="0" applyBorder="1" applyAlignment="1"/>
    <xf numFmtId="0" fontId="6" fillId="0" borderId="0" xfId="0" applyFont="1"/>
    <xf numFmtId="0" fontId="2" fillId="0" borderId="6" xfId="0" applyFont="1" applyBorder="1"/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1" fontId="2" fillId="0" borderId="11" xfId="0" applyNumberFormat="1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>
      <alignment horizontal="center" vertical="center"/>
    </xf>
    <xf numFmtId="1" fontId="2" fillId="0" borderId="13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" fontId="2" fillId="0" borderId="14" xfId="0" applyNumberFormat="1" applyFont="1" applyFill="1" applyBorder="1" applyAlignment="1">
      <alignment horizontal="center" vertical="center"/>
    </xf>
    <xf numFmtId="1" fontId="2" fillId="0" borderId="15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3" fontId="2" fillId="0" borderId="17" xfId="0" applyNumberFormat="1" applyFont="1" applyFill="1" applyBorder="1" applyAlignment="1">
      <alignment horizontal="center" vertical="center"/>
    </xf>
    <xf numFmtId="164" fontId="2" fillId="0" borderId="17" xfId="0" applyNumberFormat="1" applyFont="1" applyFill="1" applyBorder="1" applyAlignment="1">
      <alignment horizontal="center" vertical="center"/>
    </xf>
    <xf numFmtId="9" fontId="2" fillId="0" borderId="18" xfId="0" applyNumberFormat="1" applyFont="1" applyFill="1" applyBorder="1" applyAlignment="1">
      <alignment horizontal="center" vertical="center"/>
    </xf>
    <xf numFmtId="9" fontId="2" fillId="0" borderId="17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3" fontId="4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9" fontId="4" fillId="0" borderId="19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9" fontId="4" fillId="0" borderId="0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1" fontId="2" fillId="0" borderId="2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indent="1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166" fontId="0" fillId="0" borderId="0" xfId="0" applyNumberFormat="1" applyBorder="1" applyAlignment="1">
      <alignment vertical="center"/>
    </xf>
    <xf numFmtId="0" fontId="7" fillId="0" borderId="0" xfId="0" applyFont="1" applyAlignment="1"/>
    <xf numFmtId="0" fontId="2" fillId="0" borderId="0" xfId="0" applyFont="1" applyAlignment="1"/>
    <xf numFmtId="0" fontId="2" fillId="0" borderId="0" xfId="0" applyFont="1" applyBorder="1"/>
    <xf numFmtId="0" fontId="2" fillId="0" borderId="19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2" fillId="0" borderId="0" xfId="0" applyFont="1"/>
    <xf numFmtId="0" fontId="2" fillId="0" borderId="0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1" fontId="2" fillId="0" borderId="23" xfId="0" applyNumberFormat="1" applyFont="1" applyFill="1" applyBorder="1" applyAlignment="1">
      <alignment horizontal="center" vertical="center"/>
    </xf>
    <xf numFmtId="1" fontId="2" fillId="0" borderId="24" xfId="0" applyNumberFormat="1" applyFont="1" applyFill="1" applyBorder="1" applyAlignment="1">
      <alignment horizontal="center" vertical="center"/>
    </xf>
    <xf numFmtId="1" fontId="2" fillId="0" borderId="25" xfId="0" applyNumberFormat="1" applyFont="1" applyFill="1" applyBorder="1" applyAlignment="1">
      <alignment horizontal="center" vertical="center"/>
    </xf>
    <xf numFmtId="1" fontId="2" fillId="0" borderId="26" xfId="0" applyNumberFormat="1" applyFont="1" applyFill="1" applyBorder="1" applyAlignment="1">
      <alignment horizontal="center" vertical="center"/>
    </xf>
    <xf numFmtId="1" fontId="2" fillId="0" borderId="27" xfId="0" applyNumberFormat="1" applyFont="1" applyFill="1" applyBorder="1" applyAlignment="1">
      <alignment horizontal="center" vertical="center"/>
    </xf>
    <xf numFmtId="1" fontId="2" fillId="0" borderId="28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1" fontId="2" fillId="0" borderId="29" xfId="0" applyNumberFormat="1" applyFont="1" applyFill="1" applyBorder="1" applyAlignment="1">
      <alignment horizontal="center" vertical="center"/>
    </xf>
    <xf numFmtId="1" fontId="2" fillId="0" borderId="30" xfId="0" applyNumberFormat="1" applyFont="1" applyFill="1" applyBorder="1" applyAlignment="1">
      <alignment horizontal="center" vertical="center"/>
    </xf>
    <xf numFmtId="1" fontId="2" fillId="0" borderId="31" xfId="0" applyNumberFormat="1" applyFont="1" applyFill="1" applyBorder="1" applyAlignment="1">
      <alignment horizontal="center" vertical="center"/>
    </xf>
    <xf numFmtId="1" fontId="2" fillId="0" borderId="32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3" fontId="4" fillId="0" borderId="33" xfId="0" applyNumberFormat="1" applyFont="1" applyFill="1" applyBorder="1" applyAlignment="1">
      <alignment horizontal="center" vertical="center"/>
    </xf>
    <xf numFmtId="3" fontId="4" fillId="0" borderId="13" xfId="0" applyNumberFormat="1" applyFont="1" applyFill="1" applyBorder="1" applyAlignment="1">
      <alignment horizontal="center" vertical="center"/>
    </xf>
    <xf numFmtId="3" fontId="4" fillId="0" borderId="15" xfId="0" applyNumberFormat="1" applyFont="1" applyFill="1" applyBorder="1" applyAlignment="1">
      <alignment horizontal="center" vertical="center"/>
    </xf>
    <xf numFmtId="3" fontId="4" fillId="0" borderId="34" xfId="0" applyNumberFormat="1" applyFont="1" applyFill="1" applyBorder="1" applyAlignment="1">
      <alignment horizontal="center" vertical="center"/>
    </xf>
    <xf numFmtId="3" fontId="4" fillId="0" borderId="28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35" xfId="0" applyNumberFormat="1" applyFont="1" applyFill="1" applyBorder="1" applyAlignment="1">
      <alignment horizontal="center" vertical="center"/>
    </xf>
    <xf numFmtId="3" fontId="4" fillId="0" borderId="36" xfId="0" applyNumberFormat="1" applyFont="1" applyFill="1" applyBorder="1" applyAlignment="1">
      <alignment horizontal="center" vertical="center"/>
    </xf>
    <xf numFmtId="3" fontId="4" fillId="0" borderId="37" xfId="0" applyNumberFormat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0" xfId="0" applyFont="1" applyAlignment="1">
      <alignment horizontal="left" vertical="center" indent="1"/>
    </xf>
    <xf numFmtId="164" fontId="4" fillId="0" borderId="18" xfId="0" applyNumberFormat="1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169" fontId="2" fillId="0" borderId="38" xfId="4" applyNumberFormat="1" applyFont="1" applyFill="1" applyBorder="1" applyAlignment="1">
      <alignment horizontal="center" vertical="center"/>
    </xf>
    <xf numFmtId="169" fontId="2" fillId="0" borderId="39" xfId="4" applyNumberFormat="1" applyFont="1" applyFill="1" applyBorder="1" applyAlignment="1">
      <alignment horizontal="center" vertical="center"/>
    </xf>
    <xf numFmtId="169" fontId="2" fillId="0" borderId="44" xfId="4" applyNumberFormat="1" applyFont="1" applyFill="1" applyBorder="1" applyAlignment="1">
      <alignment horizontal="center" vertical="center"/>
    </xf>
    <xf numFmtId="169" fontId="4" fillId="0" borderId="7" xfId="4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167" fontId="2" fillId="0" borderId="46" xfId="4" applyNumberFormat="1" applyFont="1" applyFill="1" applyBorder="1" applyAlignment="1">
      <alignment horizontal="center" vertical="center"/>
    </xf>
    <xf numFmtId="1" fontId="4" fillId="0" borderId="35" xfId="0" applyNumberFormat="1" applyFont="1" applyFill="1" applyBorder="1" applyAlignment="1">
      <alignment horizontal="center" vertical="center"/>
    </xf>
    <xf numFmtId="1" fontId="4" fillId="0" borderId="36" xfId="0" applyNumberFormat="1" applyFont="1" applyFill="1" applyBorder="1" applyAlignment="1">
      <alignment horizontal="center" vertical="center"/>
    </xf>
    <xf numFmtId="1" fontId="4" fillId="0" borderId="37" xfId="0" applyNumberFormat="1" applyFont="1" applyFill="1" applyBorder="1" applyAlignment="1">
      <alignment horizontal="center" vertical="center"/>
    </xf>
    <xf numFmtId="1" fontId="4" fillId="0" borderId="34" xfId="0" applyNumberFormat="1" applyFont="1" applyFill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center" vertical="center"/>
    </xf>
    <xf numFmtId="167" fontId="4" fillId="0" borderId="36" xfId="4" applyNumberFormat="1" applyFont="1" applyFill="1" applyBorder="1" applyAlignment="1">
      <alignment horizontal="center" vertical="center"/>
    </xf>
    <xf numFmtId="168" fontId="2" fillId="0" borderId="38" xfId="4" applyNumberFormat="1" applyFont="1" applyFill="1" applyBorder="1" applyAlignment="1">
      <alignment horizontal="center" vertical="center"/>
    </xf>
    <xf numFmtId="168" fontId="2" fillId="0" borderId="46" xfId="4" applyNumberFormat="1" applyFont="1" applyFill="1" applyBorder="1" applyAlignment="1">
      <alignment horizontal="center" vertical="center"/>
    </xf>
    <xf numFmtId="167" fontId="2" fillId="0" borderId="47" xfId="4" applyNumberFormat="1" applyFont="1" applyFill="1" applyBorder="1" applyAlignment="1">
      <alignment horizontal="center" vertical="center"/>
    </xf>
    <xf numFmtId="168" fontId="2" fillId="0" borderId="39" xfId="4" applyNumberFormat="1" applyFont="1" applyFill="1" applyBorder="1" applyAlignment="1">
      <alignment horizontal="center" vertical="center"/>
    </xf>
    <xf numFmtId="168" fontId="2" fillId="0" borderId="44" xfId="4" applyNumberFormat="1" applyFont="1" applyFill="1" applyBorder="1" applyAlignment="1">
      <alignment horizontal="center" vertical="center"/>
    </xf>
    <xf numFmtId="167" fontId="2" fillId="0" borderId="49" xfId="4" applyNumberFormat="1" applyFont="1" applyFill="1" applyBorder="1" applyAlignment="1">
      <alignment horizontal="center" vertical="center"/>
    </xf>
    <xf numFmtId="168" fontId="4" fillId="0" borderId="7" xfId="4" applyNumberFormat="1" applyFont="1" applyFill="1" applyBorder="1" applyAlignment="1">
      <alignment horizontal="center" vertical="center"/>
    </xf>
    <xf numFmtId="168" fontId="4" fillId="0" borderId="36" xfId="4" applyNumberFormat="1" applyFont="1" applyFill="1" applyBorder="1" applyAlignment="1">
      <alignment horizontal="center" vertical="center"/>
    </xf>
    <xf numFmtId="167" fontId="4" fillId="0" borderId="45" xfId="4" applyNumberFormat="1" applyFont="1" applyFill="1" applyBorder="1" applyAlignment="1">
      <alignment horizontal="center" vertical="center"/>
    </xf>
    <xf numFmtId="167" fontId="2" fillId="0" borderId="38" xfId="4" applyNumberFormat="1" applyFont="1" applyFill="1" applyBorder="1" applyAlignment="1">
      <alignment horizontal="center" vertical="center"/>
    </xf>
    <xf numFmtId="167" fontId="2" fillId="0" borderId="39" xfId="4" applyNumberFormat="1" applyFont="1" applyFill="1" applyBorder="1" applyAlignment="1">
      <alignment horizontal="center" vertical="center"/>
    </xf>
    <xf numFmtId="167" fontId="2" fillId="0" borderId="44" xfId="4" applyNumberFormat="1" applyFont="1" applyFill="1" applyBorder="1" applyAlignment="1">
      <alignment horizontal="center" vertical="center"/>
    </xf>
    <xf numFmtId="167" fontId="4" fillId="0" borderId="7" xfId="4" applyNumberFormat="1" applyFont="1" applyFill="1" applyBorder="1" applyAlignment="1">
      <alignment horizontal="center" vertical="center"/>
    </xf>
    <xf numFmtId="9" fontId="0" fillId="0" borderId="0" xfId="4" applyFont="1" applyAlignment="1">
      <alignment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wrapText="1"/>
    </xf>
    <xf numFmtId="0" fontId="2" fillId="0" borderId="45" xfId="0" applyFont="1" applyFill="1" applyBorder="1" applyAlignment="1">
      <alignment horizontal="center" wrapText="1"/>
    </xf>
    <xf numFmtId="167" fontId="2" fillId="0" borderId="48" xfId="4" applyNumberFormat="1" applyFont="1" applyFill="1" applyBorder="1" applyAlignment="1">
      <alignment horizontal="center" vertical="center"/>
    </xf>
    <xf numFmtId="167" fontId="4" fillId="0" borderId="34" xfId="4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13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165" fontId="2" fillId="0" borderId="46" xfId="4" applyNumberFormat="1" applyFont="1" applyFill="1" applyBorder="1" applyAlignment="1">
      <alignment horizontal="center" vertical="center"/>
    </xf>
    <xf numFmtId="165" fontId="4" fillId="0" borderId="36" xfId="4" applyNumberFormat="1" applyFont="1" applyFill="1" applyBorder="1" applyAlignment="1">
      <alignment horizontal="center" vertical="center"/>
    </xf>
    <xf numFmtId="167" fontId="2" fillId="0" borderId="50" xfId="4" applyNumberFormat="1" applyFont="1" applyFill="1" applyBorder="1" applyAlignment="1">
      <alignment horizontal="center" vertical="center"/>
    </xf>
    <xf numFmtId="167" fontId="2" fillId="0" borderId="51" xfId="4" applyNumberFormat="1" applyFont="1" applyFill="1" applyBorder="1" applyAlignment="1">
      <alignment horizontal="center" vertical="center"/>
    </xf>
    <xf numFmtId="167" fontId="2" fillId="0" borderId="52" xfId="4" applyNumberFormat="1" applyFont="1" applyFill="1" applyBorder="1" applyAlignment="1">
      <alignment horizontal="center" vertical="center"/>
    </xf>
    <xf numFmtId="167" fontId="4" fillId="0" borderId="38" xfId="4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6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19" xfId="0" applyFont="1" applyBorder="1" applyAlignment="1">
      <alignment horizontal="left" wrapText="1"/>
    </xf>
  </cellXfs>
  <cellStyles count="5">
    <cellStyle name="Normal" xfId="0" builtinId="0"/>
    <cellStyle name="Normal 2" xfId="1"/>
    <cellStyle name="Normal 3" xfId="2"/>
    <cellStyle name="Normal 4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13</xdr:col>
      <xdr:colOff>508000</xdr:colOff>
      <xdr:row>29</xdr:row>
      <xdr:rowOff>127000</xdr:rowOff>
    </xdr:to>
    <xdr:sp macro="" textlink="">
      <xdr:nvSpPr>
        <xdr:cNvPr id="1148" name="Rectangle 1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rrowheads="1"/>
        </xdr:cNvSpPr>
      </xdr:nvSpPr>
      <xdr:spPr bwMode="auto">
        <a:xfrm>
          <a:off x="19050" y="38100"/>
          <a:ext cx="8432800" cy="6153150"/>
        </a:xfrm>
        <a:prstGeom prst="rect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abSelected="1" workbookViewId="0">
      <selection activeCell="A31" sqref="A31"/>
    </sheetView>
  </sheetViews>
  <sheetFormatPr defaultColWidth="9.1796875" defaultRowHeight="12.5" x14ac:dyDescent="0.25"/>
  <cols>
    <col min="1" max="11" width="9.1796875" style="6"/>
    <col min="12" max="12" width="6.453125" style="6" customWidth="1"/>
    <col min="13" max="13" width="6.26953125" style="6" customWidth="1"/>
    <col min="14" max="14" width="7.54296875" style="6" customWidth="1"/>
    <col min="15" max="16384" width="9.1796875" style="6"/>
  </cols>
  <sheetData>
    <row r="1" spans="1:19" ht="17.25" customHeight="1" x14ac:dyDescent="0.25"/>
    <row r="2" spans="1:19" ht="17.25" customHeight="1" x14ac:dyDescent="0.25"/>
    <row r="3" spans="1:19" ht="17.25" customHeight="1" x14ac:dyDescent="0.25">
      <c r="A3" s="131" t="s">
        <v>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1:19" ht="17.25" customHeight="1" x14ac:dyDescent="0.25">
      <c r="A4" s="131" t="s">
        <v>93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1:19" ht="22.5" customHeight="1" x14ac:dyDescent="0.25">
      <c r="A5" s="134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</row>
    <row r="6" spans="1:19" ht="17.25" customHeight="1" x14ac:dyDescent="0.25">
      <c r="A6" s="4"/>
      <c r="B6" s="48"/>
      <c r="C6" s="48"/>
      <c r="D6" s="48"/>
      <c r="E6" s="48" t="s">
        <v>1</v>
      </c>
      <c r="F6" s="4"/>
      <c r="G6" s="48"/>
      <c r="H6" s="48"/>
      <c r="I6" s="48"/>
      <c r="J6" s="48"/>
      <c r="K6" s="48"/>
      <c r="L6" s="48"/>
      <c r="M6" s="48"/>
      <c r="N6" s="48"/>
    </row>
    <row r="7" spans="1:19" ht="17.25" customHeight="1" x14ac:dyDescent="0.25">
      <c r="A7" s="49"/>
      <c r="B7" s="4"/>
      <c r="C7" s="4"/>
      <c r="D7" s="4"/>
      <c r="E7" s="82" t="s">
        <v>2</v>
      </c>
      <c r="F7" s="4"/>
      <c r="G7" s="4"/>
      <c r="H7" s="4"/>
      <c r="I7" s="4"/>
      <c r="J7" s="4"/>
      <c r="K7" s="4"/>
      <c r="L7" s="4"/>
      <c r="M7" s="4"/>
      <c r="N7" s="4"/>
    </row>
    <row r="8" spans="1:19" ht="17.25" customHeight="1" x14ac:dyDescent="0.25">
      <c r="A8" s="49"/>
      <c r="B8" s="4"/>
      <c r="C8" s="4"/>
      <c r="D8" s="4"/>
      <c r="E8" s="82" t="s">
        <v>3</v>
      </c>
      <c r="F8" s="4"/>
      <c r="G8" s="4"/>
      <c r="H8" s="4"/>
      <c r="I8" s="4"/>
      <c r="J8" s="4"/>
      <c r="K8" s="4"/>
      <c r="L8" s="4"/>
      <c r="M8" s="4"/>
      <c r="N8" s="4"/>
    </row>
    <row r="9" spans="1:19" ht="17.25" customHeight="1" x14ac:dyDescent="0.25">
      <c r="A9" s="49"/>
      <c r="B9" s="4"/>
      <c r="C9" s="4"/>
      <c r="D9" s="4"/>
      <c r="E9" s="82" t="s">
        <v>4</v>
      </c>
      <c r="F9" s="4"/>
      <c r="G9" s="4"/>
      <c r="H9" s="4"/>
      <c r="I9" s="4"/>
      <c r="J9" s="4"/>
      <c r="K9" s="4"/>
      <c r="L9" s="4"/>
      <c r="M9" s="4"/>
      <c r="N9" s="4"/>
    </row>
    <row r="10" spans="1:19" ht="17.25" customHeight="1" x14ac:dyDescent="0.25">
      <c r="A10" s="49"/>
      <c r="B10" s="4"/>
      <c r="C10" s="4"/>
      <c r="D10" s="4"/>
      <c r="E10" s="82" t="s">
        <v>5</v>
      </c>
      <c r="F10" s="4"/>
      <c r="G10" s="4"/>
      <c r="H10" s="4"/>
      <c r="I10" s="4"/>
      <c r="J10" s="4"/>
      <c r="K10" s="4"/>
      <c r="L10" s="4"/>
      <c r="M10" s="4"/>
      <c r="N10" s="4"/>
    </row>
    <row r="11" spans="1:19" ht="17.25" customHeight="1" x14ac:dyDescent="0.25">
      <c r="A11" s="49"/>
      <c r="B11" s="4"/>
      <c r="C11" s="4"/>
      <c r="D11" s="4"/>
      <c r="E11" s="82" t="s">
        <v>6</v>
      </c>
      <c r="F11" s="4"/>
      <c r="G11" s="4"/>
      <c r="H11" s="4"/>
      <c r="I11" s="4"/>
      <c r="J11" s="4"/>
      <c r="K11" s="4"/>
      <c r="L11" s="4"/>
      <c r="M11" s="4"/>
      <c r="N11" s="4"/>
    </row>
    <row r="12" spans="1:19" ht="17.25" customHeight="1" x14ac:dyDescent="0.35">
      <c r="A12" s="50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1"/>
      <c r="P12" s="41"/>
      <c r="Q12" s="41"/>
      <c r="R12" s="41"/>
      <c r="S12" s="41"/>
    </row>
    <row r="13" spans="1:19" ht="17.25" customHeight="1" x14ac:dyDescent="0.25">
      <c r="A13" s="4"/>
      <c r="B13" s="4"/>
      <c r="C13" s="4"/>
      <c r="D13" s="4"/>
      <c r="E13" s="48" t="s">
        <v>7</v>
      </c>
      <c r="F13" s="4"/>
      <c r="G13" s="48"/>
      <c r="H13" s="48"/>
      <c r="I13" s="48"/>
      <c r="J13" s="48"/>
      <c r="K13" s="48"/>
      <c r="L13" s="48"/>
      <c r="M13" s="48"/>
      <c r="N13" s="48"/>
    </row>
    <row r="14" spans="1:19" ht="17.25" customHeight="1" x14ac:dyDescent="0.25">
      <c r="A14" s="4"/>
      <c r="B14" s="4"/>
      <c r="C14" s="4"/>
      <c r="D14" s="4"/>
      <c r="E14" s="82" t="s">
        <v>8</v>
      </c>
      <c r="F14" s="4"/>
      <c r="G14" s="4"/>
      <c r="H14" s="4"/>
      <c r="I14" s="48"/>
      <c r="J14" s="48"/>
      <c r="K14" s="48"/>
      <c r="L14" s="48"/>
      <c r="M14" s="48"/>
      <c r="N14" s="48"/>
    </row>
    <row r="15" spans="1:19" ht="17.25" customHeight="1" x14ac:dyDescent="0.25">
      <c r="A15" s="4"/>
      <c r="B15" s="4"/>
      <c r="C15" s="4"/>
      <c r="D15" s="4"/>
      <c r="E15" s="82" t="s">
        <v>9</v>
      </c>
      <c r="F15" s="4"/>
      <c r="G15" s="4"/>
      <c r="H15" s="4"/>
      <c r="I15" s="48"/>
      <c r="J15" s="48"/>
      <c r="K15" s="48"/>
      <c r="L15" s="48"/>
      <c r="M15" s="48"/>
      <c r="N15" s="48"/>
    </row>
    <row r="16" spans="1:19" ht="17.25" customHeight="1" x14ac:dyDescent="0.25">
      <c r="A16" s="4"/>
      <c r="B16" s="4"/>
      <c r="C16" s="4"/>
      <c r="D16" s="4"/>
      <c r="E16" s="82" t="s">
        <v>10</v>
      </c>
      <c r="F16" s="4"/>
      <c r="G16" s="4"/>
      <c r="H16" s="4"/>
      <c r="I16" s="48"/>
      <c r="J16" s="48"/>
      <c r="K16" s="48"/>
      <c r="L16" s="48"/>
      <c r="M16" s="48"/>
      <c r="N16" s="48"/>
    </row>
    <row r="17" spans="1:19" ht="17.25" customHeight="1" x14ac:dyDescent="0.25">
      <c r="A17" s="4"/>
      <c r="B17" s="4"/>
      <c r="C17" s="4"/>
      <c r="D17" s="4"/>
      <c r="E17" s="82" t="s">
        <v>11</v>
      </c>
      <c r="F17" s="4"/>
      <c r="G17" s="4"/>
      <c r="H17" s="4"/>
      <c r="I17" s="48"/>
      <c r="J17" s="48"/>
      <c r="K17" s="48"/>
      <c r="L17" s="48"/>
      <c r="M17" s="48"/>
      <c r="N17" s="48"/>
    </row>
    <row r="18" spans="1:19" ht="17.25" customHeight="1" x14ac:dyDescent="0.35">
      <c r="A18" s="49"/>
      <c r="B18" s="4"/>
      <c r="C18" s="4"/>
      <c r="D18" s="4"/>
      <c r="E18" s="82" t="s">
        <v>12</v>
      </c>
      <c r="F18" s="4"/>
      <c r="G18" s="4"/>
      <c r="H18" s="4"/>
      <c r="I18" s="4"/>
      <c r="J18" s="4"/>
      <c r="K18" s="4"/>
      <c r="L18" s="4"/>
      <c r="M18" s="4"/>
      <c r="N18" s="4"/>
      <c r="O18" s="41"/>
      <c r="P18" s="41"/>
      <c r="Q18" s="41"/>
      <c r="R18" s="41"/>
      <c r="S18" s="41"/>
    </row>
    <row r="19" spans="1:19" ht="17.25" customHeight="1" x14ac:dyDescent="0.25">
      <c r="A19" s="50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9" ht="17.25" customHeight="1" x14ac:dyDescent="0.25">
      <c r="A20" s="4"/>
      <c r="B20" s="4"/>
      <c r="C20" s="4"/>
      <c r="D20" s="4"/>
      <c r="E20" s="48" t="s">
        <v>13</v>
      </c>
      <c r="F20" s="4"/>
      <c r="G20" s="48"/>
      <c r="H20" s="48"/>
      <c r="I20" s="48"/>
      <c r="J20" s="48"/>
      <c r="K20" s="48"/>
      <c r="L20" s="48"/>
      <c r="M20" s="48"/>
      <c r="N20" s="48"/>
    </row>
    <row r="21" spans="1:19" ht="17.25" customHeight="1" x14ac:dyDescent="0.25">
      <c r="A21" s="4"/>
      <c r="B21" s="4"/>
      <c r="C21" s="4"/>
      <c r="D21" s="4"/>
      <c r="E21" s="82" t="s">
        <v>14</v>
      </c>
      <c r="F21" s="4"/>
      <c r="G21" s="4"/>
      <c r="H21" s="48"/>
      <c r="I21" s="48"/>
      <c r="J21" s="48"/>
      <c r="K21" s="48"/>
      <c r="L21" s="48"/>
      <c r="M21" s="48"/>
      <c r="N21" s="48"/>
    </row>
    <row r="22" spans="1:19" ht="17.25" customHeight="1" x14ac:dyDescent="0.25">
      <c r="A22" s="4"/>
      <c r="B22" s="4"/>
      <c r="C22" s="4"/>
      <c r="D22" s="4"/>
      <c r="E22" s="82" t="s">
        <v>15</v>
      </c>
      <c r="F22" s="4"/>
      <c r="G22" s="4"/>
      <c r="H22" s="48"/>
      <c r="I22" s="48"/>
      <c r="J22" s="48"/>
      <c r="K22" s="48"/>
      <c r="L22" s="48"/>
      <c r="M22" s="48"/>
      <c r="N22" s="48"/>
    </row>
    <row r="23" spans="1:19" ht="17.25" customHeight="1" x14ac:dyDescent="0.25">
      <c r="A23" s="4"/>
      <c r="B23" s="4"/>
      <c r="C23" s="4"/>
      <c r="D23" s="4"/>
      <c r="E23" s="82" t="s">
        <v>16</v>
      </c>
      <c r="F23" s="4"/>
      <c r="G23" s="4"/>
      <c r="H23" s="48"/>
      <c r="I23" s="48"/>
      <c r="J23" s="48"/>
      <c r="K23" s="48"/>
      <c r="L23" s="48"/>
      <c r="M23" s="48"/>
      <c r="N23" s="48"/>
    </row>
    <row r="24" spans="1:19" ht="17.25" customHeight="1" x14ac:dyDescent="0.25">
      <c r="A24" s="4"/>
      <c r="B24" s="4"/>
      <c r="C24" s="4"/>
      <c r="D24" s="4"/>
      <c r="E24" s="82" t="s">
        <v>17</v>
      </c>
      <c r="F24" s="4"/>
      <c r="G24" s="4"/>
      <c r="H24" s="48"/>
      <c r="I24" s="48"/>
      <c r="J24" s="48"/>
      <c r="K24" s="48"/>
      <c r="L24" s="48"/>
      <c r="M24" s="48"/>
      <c r="N24" s="48"/>
    </row>
    <row r="25" spans="1:19" ht="17.25" customHeight="1" x14ac:dyDescent="0.25">
      <c r="A25" s="4"/>
      <c r="B25" s="4"/>
      <c r="C25" s="4"/>
      <c r="D25" s="4"/>
      <c r="E25" s="82" t="s">
        <v>18</v>
      </c>
      <c r="F25" s="4"/>
      <c r="G25" s="4"/>
      <c r="H25" s="48"/>
      <c r="I25" s="48"/>
      <c r="J25" s="48"/>
      <c r="K25" s="48"/>
      <c r="L25" s="48"/>
      <c r="M25" s="48"/>
      <c r="N25" s="48"/>
    </row>
    <row r="26" spans="1:19" ht="17.25" customHeight="1" x14ac:dyDescent="0.25">
      <c r="E26" s="48"/>
      <c r="F26" s="4"/>
      <c r="G26" s="48"/>
      <c r="H26" s="48"/>
      <c r="I26" s="48"/>
      <c r="J26" s="48"/>
      <c r="K26" s="48"/>
      <c r="L26" s="48"/>
      <c r="M26" s="48"/>
      <c r="N26" s="48"/>
    </row>
    <row r="27" spans="1:19" ht="5.25" customHeight="1" x14ac:dyDescent="0.25">
      <c r="E27" s="48"/>
      <c r="F27" s="4"/>
      <c r="G27" s="48"/>
      <c r="H27" s="48"/>
      <c r="I27" s="48"/>
      <c r="J27" s="48"/>
      <c r="K27" s="48"/>
      <c r="L27" s="48"/>
      <c r="M27" s="48"/>
      <c r="N27" s="48"/>
    </row>
    <row r="28" spans="1:19" ht="12.75" customHeight="1" x14ac:dyDescent="0.3">
      <c r="A28" s="37" t="s">
        <v>19</v>
      </c>
      <c r="E28" s="48"/>
      <c r="F28" s="4"/>
      <c r="G28" s="48"/>
      <c r="H28" s="48"/>
      <c r="I28" s="48"/>
      <c r="J28" s="48"/>
      <c r="K28" s="48"/>
      <c r="L28" s="48"/>
      <c r="M28" s="48"/>
      <c r="N28" s="48"/>
    </row>
    <row r="29" spans="1:19" ht="12.75" customHeight="1" x14ac:dyDescent="0.3">
      <c r="A29" s="37" t="s">
        <v>20</v>
      </c>
      <c r="E29" s="48"/>
      <c r="F29" s="4"/>
      <c r="G29" s="48"/>
      <c r="H29" s="48"/>
      <c r="I29" s="48"/>
      <c r="J29" s="48"/>
      <c r="K29" s="48"/>
      <c r="L29" s="39"/>
    </row>
    <row r="30" spans="1:19" ht="17.5" x14ac:dyDescent="0.3">
      <c r="A30" s="42"/>
      <c r="E30" s="48"/>
      <c r="F30" s="4"/>
      <c r="G30" s="48"/>
      <c r="H30" s="48"/>
      <c r="I30" s="48"/>
      <c r="J30" s="48"/>
      <c r="K30" s="48"/>
      <c r="L30" s="48"/>
      <c r="M30" s="48"/>
      <c r="N30" s="48"/>
    </row>
    <row r="31" spans="1:19" ht="17.5" x14ac:dyDescent="0.25">
      <c r="E31" s="48"/>
      <c r="F31" s="4"/>
      <c r="G31" s="48"/>
      <c r="H31" s="48"/>
      <c r="I31" s="48"/>
      <c r="J31" s="48"/>
      <c r="K31" s="48"/>
      <c r="L31" s="48"/>
      <c r="M31" s="48"/>
      <c r="N31" s="95"/>
    </row>
    <row r="32" spans="1:19" ht="17.5" x14ac:dyDescent="0.25">
      <c r="E32" s="48"/>
      <c r="F32" s="4"/>
      <c r="G32" s="48"/>
      <c r="H32" s="48"/>
      <c r="I32" s="48"/>
      <c r="J32" s="48"/>
      <c r="K32" s="48"/>
      <c r="L32" s="48"/>
      <c r="M32" s="48"/>
      <c r="N32" s="48"/>
    </row>
    <row r="33" spans="5:14" ht="17.5" x14ac:dyDescent="0.25">
      <c r="E33" s="48"/>
      <c r="F33" s="4"/>
      <c r="G33" s="48"/>
      <c r="H33" s="48"/>
      <c r="I33" s="48"/>
      <c r="J33" s="48"/>
      <c r="K33" s="48"/>
      <c r="L33" s="48"/>
      <c r="M33" s="48"/>
      <c r="N33" s="48"/>
    </row>
    <row r="34" spans="5:14" ht="17.5" x14ac:dyDescent="0.25">
      <c r="E34" s="48"/>
      <c r="F34" s="4"/>
      <c r="G34" s="48"/>
      <c r="H34" s="48"/>
      <c r="I34" s="48"/>
      <c r="J34" s="48"/>
      <c r="K34" s="48"/>
      <c r="L34" s="48"/>
      <c r="M34" s="48"/>
      <c r="N34" s="48"/>
    </row>
    <row r="35" spans="5:14" ht="17.5" x14ac:dyDescent="0.25">
      <c r="E35" s="48"/>
      <c r="F35" s="4"/>
      <c r="G35" s="48"/>
      <c r="H35" s="48"/>
      <c r="I35" s="48"/>
      <c r="J35" s="48"/>
      <c r="K35" s="48"/>
      <c r="L35" s="48"/>
      <c r="M35" s="48"/>
      <c r="N35" s="48"/>
    </row>
    <row r="36" spans="5:14" ht="17.5" x14ac:dyDescent="0.25">
      <c r="E36" s="48"/>
      <c r="F36" s="4"/>
      <c r="G36" s="48"/>
      <c r="H36" s="48"/>
      <c r="I36" s="48"/>
      <c r="J36" s="48"/>
      <c r="K36" s="48"/>
      <c r="L36" s="48"/>
      <c r="M36" s="48"/>
      <c r="N36" s="48"/>
    </row>
    <row r="37" spans="5:14" ht="17.5" x14ac:dyDescent="0.25">
      <c r="E37" s="50"/>
      <c r="F37" s="4"/>
      <c r="G37" s="4"/>
      <c r="H37" s="4"/>
      <c r="I37" s="4"/>
      <c r="J37" s="4"/>
      <c r="K37" s="48"/>
      <c r="L37" s="48"/>
      <c r="M37" s="48"/>
      <c r="N37" s="48"/>
    </row>
    <row r="38" spans="5:14" ht="15" x14ac:dyDescent="0.25">
      <c r="E38" s="50"/>
      <c r="F38" s="4"/>
      <c r="G38" s="4"/>
      <c r="H38" s="4"/>
      <c r="I38" s="4"/>
      <c r="J38" s="4"/>
      <c r="K38" s="4"/>
      <c r="L38" s="4"/>
      <c r="M38" s="4"/>
      <c r="N38" s="4"/>
    </row>
    <row r="39" spans="5:14" ht="15" x14ac:dyDescent="0.3">
      <c r="E39" s="133"/>
      <c r="F39" s="133"/>
      <c r="G39" s="133"/>
      <c r="H39" s="133"/>
      <c r="I39" s="133"/>
    </row>
    <row r="40" spans="5:14" ht="15" x14ac:dyDescent="0.3">
      <c r="E40" s="122"/>
      <c r="F40" s="122"/>
      <c r="G40" s="122"/>
      <c r="H40" s="122"/>
      <c r="I40" s="122"/>
    </row>
    <row r="41" spans="5:14" ht="13" x14ac:dyDescent="0.3">
      <c r="G41" s="56"/>
      <c r="N41" s="38"/>
    </row>
  </sheetData>
  <mergeCells count="4">
    <mergeCell ref="A3:N3"/>
    <mergeCell ref="A4:N4"/>
    <mergeCell ref="E39:I39"/>
    <mergeCell ref="A5:N5"/>
  </mergeCells>
  <phoneticPr fontId="8" type="noConversion"/>
  <printOptions horizontalCentered="1" verticalCentered="1"/>
  <pageMargins left="0.7" right="0.7" top="0.3" bottom="0.3" header="0.5" footer="0.5"/>
  <pageSetup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16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41"/>
    </row>
    <row r="2" spans="1:12" s="6" customFormat="1" ht="19.5" customHeight="1" x14ac:dyDescent="0.25">
      <c r="A2" s="137" t="str">
        <f>'1 Adult EE Q2'!A2:J2</f>
        <v>FY22 QUARTER ENDING SEPTEMBER 30, 2021</v>
      </c>
      <c r="B2" s="138"/>
      <c r="C2" s="138"/>
      <c r="D2" s="138"/>
      <c r="E2" s="138"/>
      <c r="F2" s="138"/>
      <c r="G2" s="138"/>
      <c r="H2" s="138"/>
      <c r="I2" s="138"/>
      <c r="J2" s="142"/>
      <c r="K2" s="10"/>
    </row>
    <row r="3" spans="1:12" s="6" customFormat="1" ht="30" customHeight="1" thickBot="1" x14ac:dyDescent="0.3">
      <c r="A3" s="139" t="s">
        <v>81</v>
      </c>
      <c r="B3" s="140"/>
      <c r="C3" s="140"/>
      <c r="D3" s="140"/>
      <c r="E3" s="140"/>
      <c r="F3" s="140"/>
      <c r="G3" s="140"/>
      <c r="H3" s="140"/>
      <c r="I3" s="140"/>
      <c r="J3" s="143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62</v>
      </c>
      <c r="F4" s="86" t="s">
        <v>63</v>
      </c>
      <c r="G4" s="86" t="s">
        <v>64</v>
      </c>
      <c r="H4" s="88" t="s">
        <v>65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17</v>
      </c>
      <c r="C5" s="18">
        <v>0</v>
      </c>
      <c r="D5" s="61">
        <v>17</v>
      </c>
      <c r="E5" s="17">
        <v>0</v>
      </c>
      <c r="F5" s="36">
        <v>16</v>
      </c>
      <c r="G5" s="62">
        <v>16</v>
      </c>
      <c r="H5" s="112">
        <v>94.117647058823493</v>
      </c>
      <c r="I5" s="96">
        <v>62</v>
      </c>
      <c r="J5" s="105">
        <v>151.80265654649</v>
      </c>
      <c r="K5" s="3"/>
      <c r="L5" s="20"/>
    </row>
    <row r="6" spans="1:12" s="4" customFormat="1" ht="19" customHeight="1" x14ac:dyDescent="0.25">
      <c r="A6" s="5" t="s">
        <v>34</v>
      </c>
      <c r="B6" s="59">
        <v>67</v>
      </c>
      <c r="C6" s="18">
        <v>0</v>
      </c>
      <c r="D6" s="61">
        <v>67</v>
      </c>
      <c r="E6" s="18">
        <v>0</v>
      </c>
      <c r="F6" s="21">
        <v>47</v>
      </c>
      <c r="G6" s="62">
        <v>47</v>
      </c>
      <c r="H6" s="113">
        <v>70.149253731343293</v>
      </c>
      <c r="I6" s="96">
        <v>65</v>
      </c>
      <c r="J6" s="105">
        <v>107.921928817451</v>
      </c>
      <c r="K6" s="3"/>
      <c r="L6" s="20"/>
    </row>
    <row r="7" spans="1:12" s="4" customFormat="1" ht="19" customHeight="1" x14ac:dyDescent="0.25">
      <c r="A7" s="5" t="s">
        <v>35</v>
      </c>
      <c r="B7" s="59">
        <v>114</v>
      </c>
      <c r="C7" s="18">
        <v>4</v>
      </c>
      <c r="D7" s="61">
        <v>110</v>
      </c>
      <c r="E7" s="18">
        <v>2</v>
      </c>
      <c r="F7" s="21">
        <v>84</v>
      </c>
      <c r="G7" s="62">
        <v>85</v>
      </c>
      <c r="H7" s="113">
        <v>77.272727272727295</v>
      </c>
      <c r="I7" s="96">
        <v>63</v>
      </c>
      <c r="J7" s="105">
        <v>122.65512265512299</v>
      </c>
      <c r="K7" s="3"/>
      <c r="L7" s="20"/>
    </row>
    <row r="8" spans="1:12" s="4" customFormat="1" ht="19" customHeight="1" x14ac:dyDescent="0.25">
      <c r="A8" s="5" t="s">
        <v>36</v>
      </c>
      <c r="B8" s="59">
        <v>46</v>
      </c>
      <c r="C8" s="18">
        <v>2</v>
      </c>
      <c r="D8" s="61">
        <v>44</v>
      </c>
      <c r="E8" s="18">
        <v>0</v>
      </c>
      <c r="F8" s="21">
        <v>36</v>
      </c>
      <c r="G8" s="62">
        <v>36</v>
      </c>
      <c r="H8" s="113">
        <v>81.818181818181799</v>
      </c>
      <c r="I8" s="96">
        <v>66</v>
      </c>
      <c r="J8" s="105">
        <v>123.96694214876</v>
      </c>
      <c r="K8" s="3"/>
      <c r="L8" s="20"/>
    </row>
    <row r="9" spans="1:12" s="4" customFormat="1" ht="19" customHeight="1" x14ac:dyDescent="0.25">
      <c r="A9" s="5" t="s">
        <v>37</v>
      </c>
      <c r="B9" s="59">
        <v>13</v>
      </c>
      <c r="C9" s="18">
        <v>1</v>
      </c>
      <c r="D9" s="61">
        <v>12</v>
      </c>
      <c r="E9" s="18">
        <v>0</v>
      </c>
      <c r="F9" s="21">
        <v>9</v>
      </c>
      <c r="G9" s="62">
        <v>9</v>
      </c>
      <c r="H9" s="113">
        <v>75</v>
      </c>
      <c r="I9" s="96">
        <v>66</v>
      </c>
      <c r="J9" s="105">
        <v>113.636363636364</v>
      </c>
      <c r="K9" s="3"/>
      <c r="L9" s="20"/>
    </row>
    <row r="10" spans="1:12" s="4" customFormat="1" ht="19" customHeight="1" x14ac:dyDescent="0.25">
      <c r="A10" s="5" t="s">
        <v>38</v>
      </c>
      <c r="B10" s="59">
        <v>105</v>
      </c>
      <c r="C10" s="18">
        <v>3</v>
      </c>
      <c r="D10" s="61">
        <v>102</v>
      </c>
      <c r="E10" s="18">
        <v>0</v>
      </c>
      <c r="F10" s="21">
        <v>82</v>
      </c>
      <c r="G10" s="62">
        <v>82</v>
      </c>
      <c r="H10" s="113">
        <v>80.392156862745097</v>
      </c>
      <c r="I10" s="96">
        <v>66</v>
      </c>
      <c r="J10" s="105">
        <v>121.806298276886</v>
      </c>
      <c r="K10" s="3"/>
      <c r="L10" s="20"/>
    </row>
    <row r="11" spans="1:12" s="4" customFormat="1" ht="19" customHeight="1" x14ac:dyDescent="0.25">
      <c r="A11" s="5" t="s">
        <v>39</v>
      </c>
      <c r="B11" s="59">
        <v>29</v>
      </c>
      <c r="C11" s="18">
        <v>0</v>
      </c>
      <c r="D11" s="61">
        <v>29</v>
      </c>
      <c r="E11" s="18">
        <v>0</v>
      </c>
      <c r="F11" s="21">
        <v>21</v>
      </c>
      <c r="G11" s="62">
        <v>21</v>
      </c>
      <c r="H11" s="113">
        <v>72.413793103448299</v>
      </c>
      <c r="I11" s="96">
        <v>66</v>
      </c>
      <c r="J11" s="105">
        <v>109.71786833855801</v>
      </c>
      <c r="K11" s="3"/>
      <c r="L11" s="20"/>
    </row>
    <row r="12" spans="1:12" s="4" customFormat="1" ht="19" customHeight="1" x14ac:dyDescent="0.25">
      <c r="A12" s="5" t="s">
        <v>40</v>
      </c>
      <c r="B12" s="59">
        <v>54</v>
      </c>
      <c r="C12" s="18">
        <v>2</v>
      </c>
      <c r="D12" s="61">
        <v>52</v>
      </c>
      <c r="E12" s="18">
        <v>0</v>
      </c>
      <c r="F12" s="21">
        <v>45</v>
      </c>
      <c r="G12" s="62">
        <v>45</v>
      </c>
      <c r="H12" s="113">
        <v>86.538461538461505</v>
      </c>
      <c r="I12" s="96">
        <v>66</v>
      </c>
      <c r="J12" s="105">
        <v>131.11888111888101</v>
      </c>
      <c r="K12" s="3"/>
      <c r="L12" s="20"/>
    </row>
    <row r="13" spans="1:12" s="4" customFormat="1" ht="19" customHeight="1" x14ac:dyDescent="0.25">
      <c r="A13" s="5" t="s">
        <v>41</v>
      </c>
      <c r="B13" s="59">
        <v>39</v>
      </c>
      <c r="C13" s="18">
        <v>0</v>
      </c>
      <c r="D13" s="61">
        <v>39</v>
      </c>
      <c r="E13" s="18">
        <v>0</v>
      </c>
      <c r="F13" s="21">
        <v>21</v>
      </c>
      <c r="G13" s="62">
        <v>21</v>
      </c>
      <c r="H13" s="113">
        <v>53.846153846153797</v>
      </c>
      <c r="I13" s="96">
        <v>66</v>
      </c>
      <c r="J13" s="105">
        <v>81.585081585081596</v>
      </c>
      <c r="K13" s="3"/>
      <c r="L13" s="20"/>
    </row>
    <row r="14" spans="1:12" s="4" customFormat="1" ht="19" customHeight="1" x14ac:dyDescent="0.25">
      <c r="A14" s="5" t="s">
        <v>42</v>
      </c>
      <c r="B14" s="59">
        <v>126</v>
      </c>
      <c r="C14" s="18">
        <v>2</v>
      </c>
      <c r="D14" s="61">
        <v>124</v>
      </c>
      <c r="E14" s="18">
        <v>0</v>
      </c>
      <c r="F14" s="21">
        <v>79</v>
      </c>
      <c r="G14" s="62">
        <v>79</v>
      </c>
      <c r="H14" s="113">
        <v>63.709677419354797</v>
      </c>
      <c r="I14" s="96">
        <v>57</v>
      </c>
      <c r="J14" s="105">
        <v>111.771363893605</v>
      </c>
      <c r="K14" s="3"/>
      <c r="L14" s="20"/>
    </row>
    <row r="15" spans="1:12" s="4" customFormat="1" ht="19" customHeight="1" x14ac:dyDescent="0.25">
      <c r="A15" s="5" t="s">
        <v>43</v>
      </c>
      <c r="B15" s="59">
        <v>84</v>
      </c>
      <c r="C15" s="18">
        <v>3</v>
      </c>
      <c r="D15" s="61">
        <v>81</v>
      </c>
      <c r="E15" s="18">
        <v>2</v>
      </c>
      <c r="F15" s="21">
        <v>56</v>
      </c>
      <c r="G15" s="62">
        <v>58</v>
      </c>
      <c r="H15" s="113">
        <v>71.604938271604894</v>
      </c>
      <c r="I15" s="96">
        <v>66</v>
      </c>
      <c r="J15" s="105">
        <v>108.49233071455301</v>
      </c>
      <c r="K15" s="3"/>
      <c r="L15" s="20"/>
    </row>
    <row r="16" spans="1:12" s="4" customFormat="1" ht="19" customHeight="1" x14ac:dyDescent="0.25">
      <c r="A16" s="5" t="s">
        <v>44</v>
      </c>
      <c r="B16" s="59">
        <v>67</v>
      </c>
      <c r="C16" s="18">
        <v>1</v>
      </c>
      <c r="D16" s="61">
        <v>66</v>
      </c>
      <c r="E16" s="18">
        <v>0</v>
      </c>
      <c r="F16" s="21">
        <v>38</v>
      </c>
      <c r="G16" s="62">
        <v>38</v>
      </c>
      <c r="H16" s="113">
        <v>57.575757575757599</v>
      </c>
      <c r="I16" s="96">
        <v>66</v>
      </c>
      <c r="J16" s="105">
        <v>87.235996326905394</v>
      </c>
      <c r="K16" s="3"/>
      <c r="L16" s="20"/>
    </row>
    <row r="17" spans="1:13" s="4" customFormat="1" ht="19" customHeight="1" x14ac:dyDescent="0.25">
      <c r="A17" s="5" t="s">
        <v>45</v>
      </c>
      <c r="B17" s="59">
        <v>108</v>
      </c>
      <c r="C17" s="18">
        <v>4</v>
      </c>
      <c r="D17" s="61">
        <v>104</v>
      </c>
      <c r="E17" s="18">
        <v>0</v>
      </c>
      <c r="F17" s="21">
        <v>49</v>
      </c>
      <c r="G17" s="62">
        <v>49</v>
      </c>
      <c r="H17" s="113">
        <v>47.115384615384599</v>
      </c>
      <c r="I17" s="96">
        <v>66</v>
      </c>
      <c r="J17" s="105">
        <v>71.386946386946406</v>
      </c>
      <c r="K17" s="3"/>
      <c r="L17" s="20"/>
    </row>
    <row r="18" spans="1:13" s="4" customFormat="1" ht="19" customHeight="1" x14ac:dyDescent="0.25">
      <c r="A18" s="5" t="s">
        <v>46</v>
      </c>
      <c r="B18" s="59">
        <v>60</v>
      </c>
      <c r="C18" s="18">
        <v>2</v>
      </c>
      <c r="D18" s="61">
        <v>58</v>
      </c>
      <c r="E18" s="18">
        <v>0</v>
      </c>
      <c r="F18" s="21">
        <v>41</v>
      </c>
      <c r="G18" s="62">
        <v>41</v>
      </c>
      <c r="H18" s="113">
        <v>70.689655172413794</v>
      </c>
      <c r="I18" s="96">
        <v>66</v>
      </c>
      <c r="J18" s="105">
        <v>107.105538140021</v>
      </c>
      <c r="K18" s="3"/>
      <c r="L18" s="20"/>
    </row>
    <row r="19" spans="1:13" s="4" customFormat="1" ht="19" customHeight="1" x14ac:dyDescent="0.25">
      <c r="A19" s="5" t="s">
        <v>47</v>
      </c>
      <c r="B19" s="59">
        <v>76</v>
      </c>
      <c r="C19" s="18">
        <v>2</v>
      </c>
      <c r="D19" s="61">
        <v>74</v>
      </c>
      <c r="E19" s="18">
        <v>0</v>
      </c>
      <c r="F19" s="21">
        <v>65</v>
      </c>
      <c r="G19" s="62">
        <v>65</v>
      </c>
      <c r="H19" s="113">
        <v>87.837837837837796</v>
      </c>
      <c r="I19" s="96">
        <v>66</v>
      </c>
      <c r="J19" s="105">
        <v>133.08763308763301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52</v>
      </c>
      <c r="C20" s="66">
        <v>0</v>
      </c>
      <c r="D20" s="68">
        <v>52</v>
      </c>
      <c r="E20" s="66">
        <v>0</v>
      </c>
      <c r="F20" s="67">
        <v>38</v>
      </c>
      <c r="G20" s="69">
        <v>38</v>
      </c>
      <c r="H20" s="114">
        <v>73.076923076923094</v>
      </c>
      <c r="I20" s="96">
        <v>66</v>
      </c>
      <c r="J20" s="108">
        <v>110.72261072261099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1057</v>
      </c>
      <c r="C21" s="98">
        <v>26</v>
      </c>
      <c r="D21" s="99">
        <v>1031</v>
      </c>
      <c r="E21" s="98">
        <v>4</v>
      </c>
      <c r="F21" s="100">
        <v>727</v>
      </c>
      <c r="G21" s="101">
        <v>730</v>
      </c>
      <c r="H21" s="115">
        <v>70.805043646944696</v>
      </c>
      <c r="I21" s="102">
        <v>66</v>
      </c>
      <c r="J21" s="111">
        <v>107.280369162037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/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/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/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="80" zoomScaleNormal="80" workbookViewId="0">
      <selection activeCell="A26" sqref="A26"/>
    </sheetView>
  </sheetViews>
  <sheetFormatPr defaultRowHeight="12.5" x14ac:dyDescent="0.25"/>
  <cols>
    <col min="1" max="1" width="18.7265625" customWidth="1"/>
    <col min="2" max="2" width="11.1796875" customWidth="1"/>
    <col min="3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9.7265625" customWidth="1"/>
  </cols>
  <sheetData>
    <row r="1" spans="1:13" s="45" customFormat="1" ht="20.149999999999999" customHeight="1" x14ac:dyDescent="0.25">
      <c r="A1" s="135" t="str">
        <f>'6 DW EE Q2'!$A$1</f>
        <v>TAB 11 - WIOA TITLE I PERFORMANCE MEASURES</v>
      </c>
      <c r="B1" s="147"/>
      <c r="C1" s="147"/>
      <c r="D1" s="147"/>
      <c r="E1" s="147"/>
      <c r="F1" s="147"/>
      <c r="G1" s="147"/>
      <c r="H1" s="147"/>
      <c r="I1" s="147"/>
      <c r="J1" s="147"/>
      <c r="K1" s="148"/>
    </row>
    <row r="2" spans="1:13" s="46" customFormat="1" ht="20.149999999999999" customHeight="1" x14ac:dyDescent="0.25">
      <c r="A2" s="137" t="str">
        <f>'1 Adult EE Q2'!A2:J2</f>
        <v>FY22 QUARTER ENDING SEPTEMBER 30, 2021</v>
      </c>
      <c r="B2" s="138"/>
      <c r="C2" s="138"/>
      <c r="D2" s="138"/>
      <c r="E2" s="138"/>
      <c r="F2" s="138"/>
      <c r="G2" s="138"/>
      <c r="H2" s="138"/>
      <c r="I2" s="138"/>
      <c r="J2" s="138"/>
      <c r="K2" s="142"/>
      <c r="L2" s="45"/>
    </row>
    <row r="3" spans="1:13" s="46" customFormat="1" ht="20.149999999999999" customHeight="1" thickBot="1" x14ac:dyDescent="0.3">
      <c r="A3" s="144" t="s">
        <v>82</v>
      </c>
      <c r="B3" s="145"/>
      <c r="C3" s="145"/>
      <c r="D3" s="145"/>
      <c r="E3" s="145"/>
      <c r="F3" s="145"/>
      <c r="G3" s="145"/>
      <c r="H3" s="145"/>
      <c r="I3" s="145"/>
      <c r="J3" s="145"/>
      <c r="K3" s="146"/>
      <c r="L3" s="45"/>
    </row>
    <row r="4" spans="1:13" ht="54.75" customHeight="1" thickBot="1" x14ac:dyDescent="0.35">
      <c r="A4" s="47" t="s">
        <v>23</v>
      </c>
      <c r="B4" s="14" t="s">
        <v>67</v>
      </c>
      <c r="C4" s="15" t="s">
        <v>68</v>
      </c>
      <c r="D4" s="15" t="s">
        <v>69</v>
      </c>
      <c r="E4" s="16" t="s">
        <v>70</v>
      </c>
      <c r="F4" s="15" t="s">
        <v>71</v>
      </c>
      <c r="G4" s="15" t="s">
        <v>72</v>
      </c>
      <c r="H4" s="15" t="s">
        <v>73</v>
      </c>
      <c r="I4" s="13" t="s">
        <v>74</v>
      </c>
      <c r="J4" s="118" t="s">
        <v>75</v>
      </c>
      <c r="K4" s="119" t="s">
        <v>76</v>
      </c>
      <c r="L4" s="1"/>
    </row>
    <row r="5" spans="1:13" s="4" customFormat="1" ht="19" customHeight="1" x14ac:dyDescent="0.25">
      <c r="A5" s="2" t="s">
        <v>33</v>
      </c>
      <c r="B5" s="58">
        <v>13</v>
      </c>
      <c r="C5" s="18">
        <v>0</v>
      </c>
      <c r="D5" s="21">
        <v>0</v>
      </c>
      <c r="E5" s="61">
        <v>0</v>
      </c>
      <c r="F5" s="17">
        <v>6</v>
      </c>
      <c r="G5" s="36">
        <v>0</v>
      </c>
      <c r="H5" s="62">
        <v>6</v>
      </c>
      <c r="I5" s="112">
        <v>46.153846153846203</v>
      </c>
      <c r="J5" s="96">
        <v>35</v>
      </c>
      <c r="K5" s="105">
        <v>131.868131868132</v>
      </c>
      <c r="L5" s="3"/>
      <c r="M5" s="20"/>
    </row>
    <row r="6" spans="1:13" s="4" customFormat="1" ht="19" customHeight="1" x14ac:dyDescent="0.25">
      <c r="A6" s="5" t="s">
        <v>34</v>
      </c>
      <c r="B6" s="59">
        <v>98</v>
      </c>
      <c r="C6" s="18">
        <v>4</v>
      </c>
      <c r="D6" s="21">
        <v>0</v>
      </c>
      <c r="E6" s="61">
        <v>1</v>
      </c>
      <c r="F6" s="18">
        <v>30</v>
      </c>
      <c r="G6" s="21">
        <v>14</v>
      </c>
      <c r="H6" s="62">
        <v>45</v>
      </c>
      <c r="I6" s="113">
        <v>45.918367346938801</v>
      </c>
      <c r="J6" s="96">
        <v>40</v>
      </c>
      <c r="K6" s="105">
        <v>114.795918367347</v>
      </c>
      <c r="L6" s="3"/>
      <c r="M6" s="20"/>
    </row>
    <row r="7" spans="1:13" s="4" customFormat="1" ht="19" customHeight="1" x14ac:dyDescent="0.25">
      <c r="A7" s="5" t="s">
        <v>35</v>
      </c>
      <c r="B7" s="59">
        <v>70</v>
      </c>
      <c r="C7" s="18">
        <v>4</v>
      </c>
      <c r="D7" s="21">
        <v>1</v>
      </c>
      <c r="E7" s="61">
        <v>2</v>
      </c>
      <c r="F7" s="18">
        <v>28</v>
      </c>
      <c r="G7" s="21">
        <v>13</v>
      </c>
      <c r="H7" s="62">
        <v>42</v>
      </c>
      <c r="I7" s="127">
        <v>60</v>
      </c>
      <c r="J7" s="96">
        <v>39</v>
      </c>
      <c r="K7" s="105">
        <v>153.84615384615401</v>
      </c>
      <c r="L7" s="3"/>
      <c r="M7" s="20"/>
    </row>
    <row r="8" spans="1:13" s="4" customFormat="1" ht="19" customHeight="1" x14ac:dyDescent="0.25">
      <c r="A8" s="5" t="s">
        <v>36</v>
      </c>
      <c r="B8" s="59">
        <v>123</v>
      </c>
      <c r="C8" s="18">
        <v>7</v>
      </c>
      <c r="D8" s="21">
        <v>1</v>
      </c>
      <c r="E8" s="61">
        <v>2</v>
      </c>
      <c r="F8" s="18">
        <v>16</v>
      </c>
      <c r="G8" s="21">
        <v>43</v>
      </c>
      <c r="H8" s="62">
        <v>63</v>
      </c>
      <c r="I8" s="127">
        <v>51.219512195122</v>
      </c>
      <c r="J8" s="96">
        <v>40</v>
      </c>
      <c r="K8" s="105">
        <v>128.048780487805</v>
      </c>
      <c r="L8" s="3"/>
      <c r="M8" s="20"/>
    </row>
    <row r="9" spans="1:13" s="4" customFormat="1" ht="19" customHeight="1" x14ac:dyDescent="0.25">
      <c r="A9" s="5" t="s">
        <v>37</v>
      </c>
      <c r="B9" s="59">
        <v>38</v>
      </c>
      <c r="C9" s="18">
        <v>0</v>
      </c>
      <c r="D9" s="21">
        <v>0</v>
      </c>
      <c r="E9" s="61">
        <v>0</v>
      </c>
      <c r="F9" s="18">
        <v>13</v>
      </c>
      <c r="G9" s="21">
        <v>8</v>
      </c>
      <c r="H9" s="62">
        <v>17</v>
      </c>
      <c r="I9" s="127">
        <v>44.7368421052632</v>
      </c>
      <c r="J9" s="96">
        <v>40</v>
      </c>
      <c r="K9" s="105">
        <v>111.842105263158</v>
      </c>
      <c r="L9" s="3"/>
      <c r="M9" s="20"/>
    </row>
    <row r="10" spans="1:13" s="4" customFormat="1" ht="19" customHeight="1" x14ac:dyDescent="0.25">
      <c r="A10" s="5" t="s">
        <v>38</v>
      </c>
      <c r="B10" s="59">
        <v>66</v>
      </c>
      <c r="C10" s="18">
        <v>1</v>
      </c>
      <c r="D10" s="21">
        <v>0</v>
      </c>
      <c r="E10" s="61">
        <v>0</v>
      </c>
      <c r="F10" s="18">
        <v>35</v>
      </c>
      <c r="G10" s="21">
        <v>0</v>
      </c>
      <c r="H10" s="62">
        <v>36</v>
      </c>
      <c r="I10" s="127">
        <v>54.545454545454497</v>
      </c>
      <c r="J10" s="96">
        <v>40</v>
      </c>
      <c r="K10" s="105">
        <v>136.363636363636</v>
      </c>
      <c r="L10" s="3"/>
      <c r="M10" s="20"/>
    </row>
    <row r="11" spans="1:13" s="4" customFormat="1" ht="19" customHeight="1" x14ac:dyDescent="0.25">
      <c r="A11" s="5" t="s">
        <v>39</v>
      </c>
      <c r="B11" s="59">
        <v>28</v>
      </c>
      <c r="C11" s="18">
        <v>0</v>
      </c>
      <c r="D11" s="21">
        <v>0</v>
      </c>
      <c r="E11" s="61">
        <v>0</v>
      </c>
      <c r="F11" s="18">
        <v>10</v>
      </c>
      <c r="G11" s="21">
        <v>12</v>
      </c>
      <c r="H11" s="62">
        <v>13</v>
      </c>
      <c r="I11" s="127">
        <v>46.428571428571402</v>
      </c>
      <c r="J11" s="96">
        <v>40</v>
      </c>
      <c r="K11" s="105">
        <v>116.071428571429</v>
      </c>
      <c r="L11" s="3"/>
      <c r="M11" s="20"/>
    </row>
    <row r="12" spans="1:13" s="4" customFormat="1" ht="19" customHeight="1" x14ac:dyDescent="0.25">
      <c r="A12" s="5" t="s">
        <v>40</v>
      </c>
      <c r="B12" s="59">
        <v>69</v>
      </c>
      <c r="C12" s="18">
        <v>0</v>
      </c>
      <c r="D12" s="21">
        <v>0</v>
      </c>
      <c r="E12" s="61">
        <v>0</v>
      </c>
      <c r="F12" s="18">
        <v>14</v>
      </c>
      <c r="G12" s="21">
        <v>24</v>
      </c>
      <c r="H12" s="62">
        <v>34</v>
      </c>
      <c r="I12" s="127">
        <v>49.2753623188406</v>
      </c>
      <c r="J12" s="96">
        <v>40</v>
      </c>
      <c r="K12" s="105">
        <v>123.188405797101</v>
      </c>
      <c r="L12" s="3"/>
      <c r="M12" s="20"/>
    </row>
    <row r="13" spans="1:13" s="4" customFormat="1" ht="19" customHeight="1" x14ac:dyDescent="0.25">
      <c r="A13" s="5" t="s">
        <v>41</v>
      </c>
      <c r="B13" s="59">
        <v>48</v>
      </c>
      <c r="C13" s="18">
        <v>0</v>
      </c>
      <c r="D13" s="21">
        <v>0</v>
      </c>
      <c r="E13" s="61">
        <v>0</v>
      </c>
      <c r="F13" s="18">
        <v>1</v>
      </c>
      <c r="G13" s="21">
        <v>18</v>
      </c>
      <c r="H13" s="62">
        <v>19</v>
      </c>
      <c r="I13" s="127">
        <v>39.5833333333333</v>
      </c>
      <c r="J13" s="96">
        <v>40</v>
      </c>
      <c r="K13" s="105">
        <v>98.9583333333333</v>
      </c>
      <c r="L13" s="3"/>
      <c r="M13" s="20"/>
    </row>
    <row r="14" spans="1:13" s="4" customFormat="1" ht="19" customHeight="1" x14ac:dyDescent="0.25">
      <c r="A14" s="5" t="s">
        <v>42</v>
      </c>
      <c r="B14" s="59">
        <v>144</v>
      </c>
      <c r="C14" s="18">
        <v>1</v>
      </c>
      <c r="D14" s="21">
        <v>0</v>
      </c>
      <c r="E14" s="61">
        <v>0</v>
      </c>
      <c r="F14" s="18">
        <v>61</v>
      </c>
      <c r="G14" s="21">
        <v>9</v>
      </c>
      <c r="H14" s="62">
        <v>71</v>
      </c>
      <c r="I14" s="127">
        <v>49.3055555555556</v>
      </c>
      <c r="J14" s="96">
        <v>40</v>
      </c>
      <c r="K14" s="105">
        <v>123.263888888889</v>
      </c>
      <c r="L14" s="3"/>
      <c r="M14" s="20"/>
    </row>
    <row r="15" spans="1:13" s="4" customFormat="1" ht="19" customHeight="1" x14ac:dyDescent="0.25">
      <c r="A15" s="5" t="s">
        <v>43</v>
      </c>
      <c r="B15" s="59">
        <v>79</v>
      </c>
      <c r="C15" s="18">
        <v>4</v>
      </c>
      <c r="D15" s="21">
        <v>0</v>
      </c>
      <c r="E15" s="61">
        <v>0</v>
      </c>
      <c r="F15" s="18">
        <v>4</v>
      </c>
      <c r="G15" s="21">
        <v>16</v>
      </c>
      <c r="H15" s="62">
        <v>18</v>
      </c>
      <c r="I15" s="127">
        <v>22.7848101265823</v>
      </c>
      <c r="J15" s="96">
        <v>40</v>
      </c>
      <c r="K15" s="105">
        <v>56.962025316455701</v>
      </c>
      <c r="L15" s="3"/>
      <c r="M15" s="20"/>
    </row>
    <row r="16" spans="1:13" s="4" customFormat="1" ht="19" customHeight="1" x14ac:dyDescent="0.25">
      <c r="A16" s="5" t="s">
        <v>44</v>
      </c>
      <c r="B16" s="59">
        <v>100</v>
      </c>
      <c r="C16" s="18">
        <v>18</v>
      </c>
      <c r="D16" s="21">
        <v>0</v>
      </c>
      <c r="E16" s="61">
        <v>0</v>
      </c>
      <c r="F16" s="18">
        <v>29</v>
      </c>
      <c r="G16" s="21">
        <v>5</v>
      </c>
      <c r="H16" s="62">
        <v>51</v>
      </c>
      <c r="I16" s="127">
        <v>51</v>
      </c>
      <c r="J16" s="96">
        <v>40</v>
      </c>
      <c r="K16" s="105">
        <v>127.5</v>
      </c>
      <c r="L16" s="3"/>
      <c r="M16" s="20"/>
    </row>
    <row r="17" spans="1:13" s="4" customFormat="1" ht="19" customHeight="1" x14ac:dyDescent="0.25">
      <c r="A17" s="5" t="s">
        <v>45</v>
      </c>
      <c r="B17" s="59">
        <v>49</v>
      </c>
      <c r="C17" s="18">
        <v>0</v>
      </c>
      <c r="D17" s="21">
        <v>0</v>
      </c>
      <c r="E17" s="61">
        <v>0</v>
      </c>
      <c r="F17" s="18">
        <v>7</v>
      </c>
      <c r="G17" s="21">
        <v>14</v>
      </c>
      <c r="H17" s="62">
        <v>18</v>
      </c>
      <c r="I17" s="127">
        <v>36.734693877551003</v>
      </c>
      <c r="J17" s="96">
        <v>40</v>
      </c>
      <c r="K17" s="105">
        <v>91.836734693877602</v>
      </c>
      <c r="L17" s="3"/>
      <c r="M17" s="20"/>
    </row>
    <row r="18" spans="1:13" s="4" customFormat="1" ht="19" customHeight="1" x14ac:dyDescent="0.25">
      <c r="A18" s="5" t="s">
        <v>46</v>
      </c>
      <c r="B18" s="59">
        <v>23</v>
      </c>
      <c r="C18" s="18">
        <v>3</v>
      </c>
      <c r="D18" s="21">
        <v>0</v>
      </c>
      <c r="E18" s="61">
        <v>1</v>
      </c>
      <c r="F18" s="18">
        <v>5</v>
      </c>
      <c r="G18" s="21">
        <v>4</v>
      </c>
      <c r="H18" s="62">
        <v>9</v>
      </c>
      <c r="I18" s="127">
        <v>39.130434782608702</v>
      </c>
      <c r="J18" s="96">
        <v>40</v>
      </c>
      <c r="K18" s="105">
        <v>97.826086956521706</v>
      </c>
      <c r="L18" s="3"/>
      <c r="M18" s="20"/>
    </row>
    <row r="19" spans="1:13" s="4" customFormat="1" ht="19" customHeight="1" x14ac:dyDescent="0.25">
      <c r="A19" s="5" t="s">
        <v>47</v>
      </c>
      <c r="B19" s="59">
        <v>71</v>
      </c>
      <c r="C19" s="18">
        <v>0</v>
      </c>
      <c r="D19" s="21">
        <v>0</v>
      </c>
      <c r="E19" s="61">
        <v>0</v>
      </c>
      <c r="F19" s="18">
        <v>36</v>
      </c>
      <c r="G19" s="21">
        <v>16</v>
      </c>
      <c r="H19" s="62">
        <v>38</v>
      </c>
      <c r="I19" s="128">
        <v>53.521126760563398</v>
      </c>
      <c r="J19" s="96">
        <v>40</v>
      </c>
      <c r="K19" s="105">
        <v>133.80281690140799</v>
      </c>
      <c r="L19" s="3"/>
      <c r="M19" s="20"/>
    </row>
    <row r="20" spans="1:13" s="4" customFormat="1" ht="19" customHeight="1" thickBot="1" x14ac:dyDescent="0.3">
      <c r="A20" s="34" t="s">
        <v>48</v>
      </c>
      <c r="B20" s="60">
        <v>70</v>
      </c>
      <c r="C20" s="19">
        <v>1</v>
      </c>
      <c r="D20" s="22">
        <v>0</v>
      </c>
      <c r="E20" s="63">
        <v>0</v>
      </c>
      <c r="F20" s="19">
        <v>20</v>
      </c>
      <c r="G20" s="22">
        <v>18</v>
      </c>
      <c r="H20" s="64">
        <v>38</v>
      </c>
      <c r="I20" s="129">
        <v>54.285714285714299</v>
      </c>
      <c r="J20" s="96">
        <v>40</v>
      </c>
      <c r="K20" s="105">
        <v>135.71428571428601</v>
      </c>
      <c r="L20" s="3"/>
      <c r="M20" s="20"/>
    </row>
    <row r="21" spans="1:13" s="4" customFormat="1" ht="19" customHeight="1" thickBot="1" x14ac:dyDescent="0.3">
      <c r="A21" s="35" t="s">
        <v>49</v>
      </c>
      <c r="B21" s="70">
        <v>1089</v>
      </c>
      <c r="C21" s="71">
        <v>43</v>
      </c>
      <c r="D21" s="72">
        <v>2</v>
      </c>
      <c r="E21" s="74">
        <v>6</v>
      </c>
      <c r="F21" s="71">
        <v>315</v>
      </c>
      <c r="G21" s="72">
        <v>214</v>
      </c>
      <c r="H21" s="75">
        <v>518</v>
      </c>
      <c r="I21" s="130">
        <v>47.566574839302099</v>
      </c>
      <c r="J21" s="121">
        <v>40</v>
      </c>
      <c r="K21" s="111">
        <v>118.916437098255</v>
      </c>
      <c r="L21" s="3"/>
      <c r="M21" s="20"/>
    </row>
    <row r="22" spans="1:13" s="53" customFormat="1" ht="13" x14ac:dyDescent="0.25">
      <c r="A22" s="23"/>
      <c r="B22" s="24"/>
      <c r="C22" s="24"/>
      <c r="D22" s="24"/>
      <c r="E22" s="24"/>
      <c r="F22" s="24"/>
      <c r="G22" s="24"/>
      <c r="H22" s="24"/>
      <c r="I22" s="25"/>
      <c r="J22" s="27"/>
      <c r="K22" s="26"/>
      <c r="L22" s="51"/>
      <c r="M22" s="54"/>
    </row>
    <row r="23" spans="1:13" s="55" customFormat="1" ht="38.25" customHeight="1" x14ac:dyDescent="0.3">
      <c r="A23" s="149" t="s">
        <v>77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1"/>
    </row>
    <row r="24" spans="1:13" s="55" customFormat="1" ht="13" x14ac:dyDescent="0.3">
      <c r="A24" s="57"/>
      <c r="B24" s="43"/>
      <c r="C24" s="43"/>
      <c r="D24" s="43"/>
      <c r="E24" s="43"/>
      <c r="F24" s="43"/>
      <c r="G24" s="43"/>
      <c r="H24" s="43"/>
      <c r="I24" s="43"/>
      <c r="J24" s="43"/>
      <c r="K24" s="44"/>
    </row>
    <row r="25" spans="1:13" s="55" customFormat="1" ht="13.5" thickBot="1" x14ac:dyDescent="0.35">
      <c r="A25" s="81" t="s">
        <v>53</v>
      </c>
      <c r="B25" s="8"/>
      <c r="C25" s="8"/>
      <c r="D25" s="8"/>
      <c r="E25" s="8"/>
      <c r="F25" s="8"/>
      <c r="G25" s="8"/>
      <c r="H25" s="8"/>
      <c r="I25" s="8"/>
      <c r="J25" s="8"/>
      <c r="K25" s="9"/>
    </row>
    <row r="27" spans="1:13" x14ac:dyDescent="0.25">
      <c r="A27" s="11"/>
    </row>
  </sheetData>
  <mergeCells count="4">
    <mergeCell ref="A1:K1"/>
    <mergeCell ref="A2:K2"/>
    <mergeCell ref="A3:K3"/>
    <mergeCell ref="A23:K23"/>
  </mergeCells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13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2" s="6" customFormat="1" ht="19.5" customHeight="1" x14ac:dyDescent="0.25">
      <c r="A2" s="137" t="str">
        <f>'1 Adult EE Q2'!A2:J2</f>
        <v>FY22 QUARTER ENDING SEPTEMBER 30, 2021</v>
      </c>
      <c r="B2" s="138"/>
      <c r="C2" s="138"/>
      <c r="D2" s="138"/>
      <c r="E2" s="138"/>
      <c r="F2" s="138"/>
      <c r="G2" s="138"/>
      <c r="H2" s="138"/>
      <c r="I2" s="138"/>
      <c r="J2" s="138"/>
      <c r="K2" s="10"/>
    </row>
    <row r="3" spans="1:12" s="6" customFormat="1" ht="33" customHeight="1" thickBot="1" x14ac:dyDescent="0.3">
      <c r="A3" s="139" t="s">
        <v>83</v>
      </c>
      <c r="B3" s="140"/>
      <c r="C3" s="140"/>
      <c r="D3" s="140"/>
      <c r="E3" s="140"/>
      <c r="F3" s="140"/>
      <c r="G3" s="140"/>
      <c r="H3" s="140"/>
      <c r="I3" s="140"/>
      <c r="J3" s="140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84</v>
      </c>
      <c r="G4" s="86" t="s">
        <v>85</v>
      </c>
      <c r="H4" s="88" t="s">
        <v>86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29</v>
      </c>
      <c r="C5" s="18">
        <v>0</v>
      </c>
      <c r="D5" s="61">
        <v>29</v>
      </c>
      <c r="E5" s="17">
        <v>16</v>
      </c>
      <c r="F5" s="36">
        <v>1</v>
      </c>
      <c r="G5" s="62">
        <v>17</v>
      </c>
      <c r="H5" s="112">
        <v>58.620689655172399</v>
      </c>
      <c r="I5" s="96">
        <v>65</v>
      </c>
      <c r="J5" s="105">
        <v>90.185676392572901</v>
      </c>
      <c r="K5" s="3"/>
      <c r="L5" s="20"/>
    </row>
    <row r="6" spans="1:12" s="4" customFormat="1" ht="19" customHeight="1" x14ac:dyDescent="0.25">
      <c r="A6" s="5" t="s">
        <v>34</v>
      </c>
      <c r="B6" s="59">
        <v>54</v>
      </c>
      <c r="C6" s="18">
        <v>0</v>
      </c>
      <c r="D6" s="61">
        <v>54</v>
      </c>
      <c r="E6" s="18">
        <v>32</v>
      </c>
      <c r="F6" s="21">
        <v>2</v>
      </c>
      <c r="G6" s="62">
        <v>34</v>
      </c>
      <c r="H6" s="113">
        <v>62.962962962962997</v>
      </c>
      <c r="I6" s="96">
        <v>81</v>
      </c>
      <c r="J6" s="105">
        <v>77.732053040695007</v>
      </c>
      <c r="K6" s="3"/>
      <c r="L6" s="20"/>
    </row>
    <row r="7" spans="1:12" s="4" customFormat="1" ht="19" customHeight="1" x14ac:dyDescent="0.25">
      <c r="A7" s="5" t="s">
        <v>35</v>
      </c>
      <c r="B7" s="59">
        <v>52</v>
      </c>
      <c r="C7" s="18">
        <v>2</v>
      </c>
      <c r="D7" s="61">
        <v>50</v>
      </c>
      <c r="E7" s="18">
        <v>30</v>
      </c>
      <c r="F7" s="21">
        <v>1</v>
      </c>
      <c r="G7" s="62">
        <v>31</v>
      </c>
      <c r="H7" s="113">
        <v>62</v>
      </c>
      <c r="I7" s="96">
        <v>77</v>
      </c>
      <c r="J7" s="105">
        <v>80.519480519480496</v>
      </c>
      <c r="K7" s="3"/>
      <c r="L7" s="20"/>
    </row>
    <row r="8" spans="1:12" s="4" customFormat="1" ht="19" customHeight="1" x14ac:dyDescent="0.25">
      <c r="A8" s="5" t="s">
        <v>36</v>
      </c>
      <c r="B8" s="59">
        <v>18</v>
      </c>
      <c r="C8" s="18">
        <v>0</v>
      </c>
      <c r="D8" s="61">
        <v>18</v>
      </c>
      <c r="E8" s="18">
        <v>9</v>
      </c>
      <c r="F8" s="21">
        <v>0</v>
      </c>
      <c r="G8" s="62">
        <v>9</v>
      </c>
      <c r="H8" s="113">
        <v>50</v>
      </c>
      <c r="I8" s="96">
        <v>81</v>
      </c>
      <c r="J8" s="105">
        <v>61.728395061728399</v>
      </c>
      <c r="K8" s="3"/>
      <c r="L8" s="20"/>
    </row>
    <row r="9" spans="1:12" s="4" customFormat="1" ht="19" customHeight="1" x14ac:dyDescent="0.25">
      <c r="A9" s="5" t="s">
        <v>37</v>
      </c>
      <c r="B9" s="59">
        <v>17</v>
      </c>
      <c r="C9" s="18">
        <v>4</v>
      </c>
      <c r="D9" s="61">
        <v>13</v>
      </c>
      <c r="E9" s="18">
        <v>4</v>
      </c>
      <c r="F9" s="21">
        <v>3</v>
      </c>
      <c r="G9" s="62">
        <v>7</v>
      </c>
      <c r="H9" s="113">
        <v>53.846153846153797</v>
      </c>
      <c r="I9" s="96">
        <v>81</v>
      </c>
      <c r="J9" s="105">
        <v>66.476733143399798</v>
      </c>
      <c r="K9" s="3"/>
      <c r="L9" s="20"/>
    </row>
    <row r="10" spans="1:12" s="4" customFormat="1" ht="19" customHeight="1" x14ac:dyDescent="0.25">
      <c r="A10" s="5" t="s">
        <v>38</v>
      </c>
      <c r="B10" s="59">
        <v>50</v>
      </c>
      <c r="C10" s="18">
        <v>0</v>
      </c>
      <c r="D10" s="61">
        <v>50</v>
      </c>
      <c r="E10" s="18">
        <v>34</v>
      </c>
      <c r="F10" s="21">
        <v>3</v>
      </c>
      <c r="G10" s="62">
        <v>37</v>
      </c>
      <c r="H10" s="113">
        <v>74</v>
      </c>
      <c r="I10" s="96">
        <v>81</v>
      </c>
      <c r="J10" s="105">
        <v>91.358024691357997</v>
      </c>
      <c r="K10" s="3"/>
      <c r="L10" s="20"/>
    </row>
    <row r="11" spans="1:12" s="4" customFormat="1" ht="19" customHeight="1" x14ac:dyDescent="0.25">
      <c r="A11" s="5" t="s">
        <v>39</v>
      </c>
      <c r="B11" s="59">
        <v>23</v>
      </c>
      <c r="C11" s="18">
        <v>0</v>
      </c>
      <c r="D11" s="61">
        <v>23</v>
      </c>
      <c r="E11" s="18">
        <v>16</v>
      </c>
      <c r="F11" s="21">
        <v>0</v>
      </c>
      <c r="G11" s="62">
        <v>16</v>
      </c>
      <c r="H11" s="113">
        <v>69.565217391304301</v>
      </c>
      <c r="I11" s="96">
        <v>75</v>
      </c>
      <c r="J11" s="105">
        <v>92.753623188405797</v>
      </c>
      <c r="K11" s="3"/>
      <c r="L11" s="20"/>
    </row>
    <row r="12" spans="1:12" s="4" customFormat="1" ht="19" customHeight="1" x14ac:dyDescent="0.25">
      <c r="A12" s="5" t="s">
        <v>40</v>
      </c>
      <c r="B12" s="59">
        <v>40</v>
      </c>
      <c r="C12" s="18">
        <v>0</v>
      </c>
      <c r="D12" s="61">
        <v>40</v>
      </c>
      <c r="E12" s="18">
        <v>27</v>
      </c>
      <c r="F12" s="21">
        <v>3</v>
      </c>
      <c r="G12" s="62">
        <v>30</v>
      </c>
      <c r="H12" s="113">
        <v>75</v>
      </c>
      <c r="I12" s="96">
        <v>81</v>
      </c>
      <c r="J12" s="105">
        <v>92.592592592592595</v>
      </c>
      <c r="K12" s="3"/>
      <c r="L12" s="20"/>
    </row>
    <row r="13" spans="1:12" s="4" customFormat="1" ht="19" customHeight="1" x14ac:dyDescent="0.25">
      <c r="A13" s="5" t="s">
        <v>41</v>
      </c>
      <c r="B13" s="59">
        <v>57</v>
      </c>
      <c r="C13" s="18">
        <v>0</v>
      </c>
      <c r="D13" s="61">
        <v>57</v>
      </c>
      <c r="E13" s="18">
        <v>29</v>
      </c>
      <c r="F13" s="21">
        <v>1</v>
      </c>
      <c r="G13" s="62">
        <v>30</v>
      </c>
      <c r="H13" s="113">
        <v>52.631578947368403</v>
      </c>
      <c r="I13" s="96">
        <v>81</v>
      </c>
      <c r="J13" s="105">
        <v>64.977257959714095</v>
      </c>
      <c r="K13" s="3"/>
      <c r="L13" s="20"/>
    </row>
    <row r="14" spans="1:12" s="4" customFormat="1" ht="19" customHeight="1" x14ac:dyDescent="0.25">
      <c r="A14" s="5" t="s">
        <v>42</v>
      </c>
      <c r="B14" s="59">
        <v>132</v>
      </c>
      <c r="C14" s="18">
        <v>7</v>
      </c>
      <c r="D14" s="61">
        <v>125</v>
      </c>
      <c r="E14" s="18">
        <v>70</v>
      </c>
      <c r="F14" s="21">
        <v>11</v>
      </c>
      <c r="G14" s="62">
        <v>81</v>
      </c>
      <c r="H14" s="113">
        <v>64.8</v>
      </c>
      <c r="I14" s="96">
        <v>81</v>
      </c>
      <c r="J14" s="105">
        <v>80</v>
      </c>
      <c r="K14" s="3"/>
      <c r="L14" s="20"/>
    </row>
    <row r="15" spans="1:12" s="4" customFormat="1" ht="19" customHeight="1" x14ac:dyDescent="0.25">
      <c r="A15" s="5" t="s">
        <v>43</v>
      </c>
      <c r="B15" s="59">
        <v>26</v>
      </c>
      <c r="C15" s="18">
        <v>0</v>
      </c>
      <c r="D15" s="61">
        <v>26</v>
      </c>
      <c r="E15" s="18">
        <v>20</v>
      </c>
      <c r="F15" s="21">
        <v>0</v>
      </c>
      <c r="G15" s="62">
        <v>20</v>
      </c>
      <c r="H15" s="113">
        <v>76.923076923076906</v>
      </c>
      <c r="I15" s="96">
        <v>81</v>
      </c>
      <c r="J15" s="105">
        <v>94.966761633428305</v>
      </c>
      <c r="K15" s="3"/>
      <c r="L15" s="20"/>
    </row>
    <row r="16" spans="1:12" s="4" customFormat="1" ht="19" customHeight="1" x14ac:dyDescent="0.25">
      <c r="A16" s="5" t="s">
        <v>44</v>
      </c>
      <c r="B16" s="59">
        <v>43</v>
      </c>
      <c r="C16" s="18">
        <v>0</v>
      </c>
      <c r="D16" s="61">
        <v>43</v>
      </c>
      <c r="E16" s="18">
        <v>26</v>
      </c>
      <c r="F16" s="21">
        <v>0</v>
      </c>
      <c r="G16" s="62">
        <v>26</v>
      </c>
      <c r="H16" s="113">
        <v>60.465116279069797</v>
      </c>
      <c r="I16" s="96">
        <v>81</v>
      </c>
      <c r="J16" s="105">
        <v>74.648291702555298</v>
      </c>
      <c r="K16" s="3"/>
      <c r="L16" s="20"/>
    </row>
    <row r="17" spans="1:13" s="4" customFormat="1" ht="19" customHeight="1" x14ac:dyDescent="0.25">
      <c r="A17" s="5" t="s">
        <v>45</v>
      </c>
      <c r="B17" s="59">
        <v>45</v>
      </c>
      <c r="C17" s="18">
        <v>2</v>
      </c>
      <c r="D17" s="61">
        <v>43</v>
      </c>
      <c r="E17" s="18">
        <v>34</v>
      </c>
      <c r="F17" s="21">
        <v>4</v>
      </c>
      <c r="G17" s="62">
        <v>38</v>
      </c>
      <c r="H17" s="113">
        <v>88.3720930232558</v>
      </c>
      <c r="I17" s="96">
        <v>81</v>
      </c>
      <c r="J17" s="105">
        <v>109.10134941142699</v>
      </c>
      <c r="K17" s="3"/>
      <c r="L17" s="20"/>
    </row>
    <row r="18" spans="1:13" s="4" customFormat="1" ht="19" customHeight="1" x14ac:dyDescent="0.25">
      <c r="A18" s="5" t="s">
        <v>46</v>
      </c>
      <c r="B18" s="59">
        <v>23</v>
      </c>
      <c r="C18" s="18">
        <v>0</v>
      </c>
      <c r="D18" s="61">
        <v>23</v>
      </c>
      <c r="E18" s="18">
        <v>17</v>
      </c>
      <c r="F18" s="21">
        <v>1</v>
      </c>
      <c r="G18" s="62">
        <v>18</v>
      </c>
      <c r="H18" s="113">
        <v>78.260869565217405</v>
      </c>
      <c r="I18" s="96">
        <v>81</v>
      </c>
      <c r="J18" s="105">
        <v>96.618357487922694</v>
      </c>
      <c r="K18" s="3"/>
      <c r="L18" s="20"/>
    </row>
    <row r="19" spans="1:13" s="4" customFormat="1" ht="19" customHeight="1" x14ac:dyDescent="0.25">
      <c r="A19" s="5" t="s">
        <v>47</v>
      </c>
      <c r="B19" s="59">
        <v>19</v>
      </c>
      <c r="C19" s="18">
        <v>0</v>
      </c>
      <c r="D19" s="61">
        <v>19</v>
      </c>
      <c r="E19" s="18">
        <v>9</v>
      </c>
      <c r="F19" s="21">
        <v>1</v>
      </c>
      <c r="G19" s="62">
        <v>10</v>
      </c>
      <c r="H19" s="113">
        <v>52.631578947368403</v>
      </c>
      <c r="I19" s="96">
        <v>81</v>
      </c>
      <c r="J19" s="105">
        <v>64.977257959714095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36</v>
      </c>
      <c r="C20" s="66">
        <v>0</v>
      </c>
      <c r="D20" s="68">
        <v>36</v>
      </c>
      <c r="E20" s="66">
        <v>16</v>
      </c>
      <c r="F20" s="67">
        <v>1</v>
      </c>
      <c r="G20" s="69">
        <v>17</v>
      </c>
      <c r="H20" s="114">
        <v>47.2222222222222</v>
      </c>
      <c r="I20" s="96">
        <v>81</v>
      </c>
      <c r="J20" s="108">
        <v>58.299039780521298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664</v>
      </c>
      <c r="C21" s="98">
        <v>15</v>
      </c>
      <c r="D21" s="99">
        <v>649</v>
      </c>
      <c r="E21" s="98">
        <v>389</v>
      </c>
      <c r="F21" s="100">
        <v>32</v>
      </c>
      <c r="G21" s="101">
        <v>421</v>
      </c>
      <c r="H21" s="115">
        <v>64.869029275808899</v>
      </c>
      <c r="I21" s="102">
        <v>81</v>
      </c>
      <c r="J21" s="111">
        <v>80.085221328159193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51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10" zoomScale="89" zoomScaleNormal="89" workbookViewId="0">
      <selection activeCell="A29" sqref="A29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41"/>
    </row>
    <row r="2" spans="1:12" s="6" customFormat="1" ht="19.5" customHeight="1" x14ac:dyDescent="0.25">
      <c r="A2" s="137" t="str">
        <f>'1 Adult EE Q2'!A2:J2</f>
        <v>FY22 QUARTER ENDING SEPTEMBER 30, 2021</v>
      </c>
      <c r="B2" s="138"/>
      <c r="C2" s="138"/>
      <c r="D2" s="138"/>
      <c r="E2" s="138"/>
      <c r="F2" s="138"/>
      <c r="G2" s="138"/>
      <c r="H2" s="138"/>
      <c r="I2" s="138"/>
      <c r="J2" s="142"/>
      <c r="K2" s="10"/>
    </row>
    <row r="3" spans="1:12" s="6" customFormat="1" ht="32.25" customHeight="1" thickBot="1" x14ac:dyDescent="0.3">
      <c r="A3" s="139" t="s">
        <v>87</v>
      </c>
      <c r="B3" s="140"/>
      <c r="C3" s="140"/>
      <c r="D3" s="140"/>
      <c r="E3" s="140"/>
      <c r="F3" s="140"/>
      <c r="G3" s="140"/>
      <c r="H3" s="140"/>
      <c r="I3" s="140"/>
      <c r="J3" s="143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84</v>
      </c>
      <c r="G4" s="86" t="s">
        <v>88</v>
      </c>
      <c r="H4" s="88" t="s">
        <v>89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46</v>
      </c>
      <c r="C5" s="18">
        <v>0</v>
      </c>
      <c r="D5" s="61">
        <v>46</v>
      </c>
      <c r="E5" s="17">
        <v>25</v>
      </c>
      <c r="F5" s="36">
        <v>0</v>
      </c>
      <c r="G5" s="62">
        <v>25</v>
      </c>
      <c r="H5" s="112">
        <v>54.347826086956502</v>
      </c>
      <c r="I5" s="96">
        <v>65</v>
      </c>
      <c r="J5" s="105">
        <v>83.612040133779203</v>
      </c>
      <c r="K5" s="3"/>
      <c r="L5" s="20"/>
    </row>
    <row r="6" spans="1:12" s="4" customFormat="1" ht="19" customHeight="1" x14ac:dyDescent="0.25">
      <c r="A6" s="5" t="s">
        <v>34</v>
      </c>
      <c r="B6" s="59">
        <v>87</v>
      </c>
      <c r="C6" s="18">
        <v>0</v>
      </c>
      <c r="D6" s="61">
        <v>87</v>
      </c>
      <c r="E6" s="18">
        <v>48</v>
      </c>
      <c r="F6" s="21">
        <v>4</v>
      </c>
      <c r="G6" s="62">
        <v>52</v>
      </c>
      <c r="H6" s="113">
        <v>59.7701149425287</v>
      </c>
      <c r="I6" s="96">
        <v>74</v>
      </c>
      <c r="J6" s="105">
        <v>80.770425598011798</v>
      </c>
      <c r="K6" s="3"/>
      <c r="L6" s="20"/>
    </row>
    <row r="7" spans="1:12" s="4" customFormat="1" ht="19" customHeight="1" x14ac:dyDescent="0.25">
      <c r="A7" s="5" t="s">
        <v>35</v>
      </c>
      <c r="B7" s="59">
        <v>45</v>
      </c>
      <c r="C7" s="18">
        <v>1</v>
      </c>
      <c r="D7" s="61">
        <v>44</v>
      </c>
      <c r="E7" s="18">
        <v>25</v>
      </c>
      <c r="F7" s="21">
        <v>1</v>
      </c>
      <c r="G7" s="62">
        <v>26</v>
      </c>
      <c r="H7" s="113">
        <v>59.090909090909101</v>
      </c>
      <c r="I7" s="96">
        <v>70</v>
      </c>
      <c r="J7" s="105">
        <v>84.415584415584405</v>
      </c>
      <c r="K7" s="3"/>
      <c r="L7" s="20"/>
    </row>
    <row r="8" spans="1:12" s="4" customFormat="1" ht="19" customHeight="1" x14ac:dyDescent="0.25">
      <c r="A8" s="5" t="s">
        <v>36</v>
      </c>
      <c r="B8" s="59">
        <v>27</v>
      </c>
      <c r="C8" s="18">
        <v>0</v>
      </c>
      <c r="D8" s="61">
        <v>27</v>
      </c>
      <c r="E8" s="18">
        <v>20</v>
      </c>
      <c r="F8" s="21">
        <v>0</v>
      </c>
      <c r="G8" s="62">
        <v>20</v>
      </c>
      <c r="H8" s="113">
        <v>74.074074074074105</v>
      </c>
      <c r="I8" s="96">
        <v>74</v>
      </c>
      <c r="J8" s="105">
        <v>100.10010010009999</v>
      </c>
      <c r="K8" s="3"/>
      <c r="L8" s="20"/>
    </row>
    <row r="9" spans="1:12" s="4" customFormat="1" ht="19" customHeight="1" x14ac:dyDescent="0.25">
      <c r="A9" s="5" t="s">
        <v>37</v>
      </c>
      <c r="B9" s="59">
        <v>49</v>
      </c>
      <c r="C9" s="18">
        <v>8</v>
      </c>
      <c r="D9" s="61">
        <v>41</v>
      </c>
      <c r="E9" s="18">
        <v>19</v>
      </c>
      <c r="F9" s="21">
        <v>5</v>
      </c>
      <c r="G9" s="62">
        <v>24</v>
      </c>
      <c r="H9" s="113">
        <v>58.536585365853703</v>
      </c>
      <c r="I9" s="96">
        <v>74</v>
      </c>
      <c r="J9" s="105">
        <v>79.103493737640093</v>
      </c>
      <c r="K9" s="3"/>
      <c r="L9" s="20"/>
    </row>
    <row r="10" spans="1:12" s="4" customFormat="1" ht="19" customHeight="1" x14ac:dyDescent="0.25">
      <c r="A10" s="5" t="s">
        <v>38</v>
      </c>
      <c r="B10" s="59">
        <v>74</v>
      </c>
      <c r="C10" s="18">
        <v>0</v>
      </c>
      <c r="D10" s="61">
        <v>74</v>
      </c>
      <c r="E10" s="18">
        <v>48</v>
      </c>
      <c r="F10" s="21">
        <v>4</v>
      </c>
      <c r="G10" s="62">
        <v>52</v>
      </c>
      <c r="H10" s="113">
        <v>70.270270270270302</v>
      </c>
      <c r="I10" s="96">
        <v>74</v>
      </c>
      <c r="J10" s="105">
        <v>94.959824689554395</v>
      </c>
      <c r="K10" s="3"/>
      <c r="L10" s="20"/>
    </row>
    <row r="11" spans="1:12" s="4" customFormat="1" ht="19" customHeight="1" x14ac:dyDescent="0.25">
      <c r="A11" s="5" t="s">
        <v>39</v>
      </c>
      <c r="B11" s="59">
        <v>31</v>
      </c>
      <c r="C11" s="18">
        <v>0</v>
      </c>
      <c r="D11" s="61">
        <v>31</v>
      </c>
      <c r="E11" s="18">
        <v>16</v>
      </c>
      <c r="F11" s="21">
        <v>1</v>
      </c>
      <c r="G11" s="62">
        <v>17</v>
      </c>
      <c r="H11" s="113">
        <v>54.838709677419402</v>
      </c>
      <c r="I11" s="96">
        <v>74</v>
      </c>
      <c r="J11" s="105">
        <v>74.106364428945099</v>
      </c>
      <c r="K11" s="3"/>
      <c r="L11" s="20"/>
    </row>
    <row r="12" spans="1:12" s="4" customFormat="1" ht="19" customHeight="1" x14ac:dyDescent="0.25">
      <c r="A12" s="5" t="s">
        <v>40</v>
      </c>
      <c r="B12" s="59">
        <v>47</v>
      </c>
      <c r="C12" s="18">
        <v>2</v>
      </c>
      <c r="D12" s="61">
        <v>45</v>
      </c>
      <c r="E12" s="18">
        <v>27</v>
      </c>
      <c r="F12" s="21">
        <v>3</v>
      </c>
      <c r="G12" s="62">
        <v>30</v>
      </c>
      <c r="H12" s="113">
        <v>66.6666666666667</v>
      </c>
      <c r="I12" s="96">
        <v>74</v>
      </c>
      <c r="J12" s="105">
        <v>90.090090090090101</v>
      </c>
      <c r="K12" s="3"/>
      <c r="L12" s="20"/>
    </row>
    <row r="13" spans="1:12" s="4" customFormat="1" ht="19" customHeight="1" x14ac:dyDescent="0.25">
      <c r="A13" s="5" t="s">
        <v>41</v>
      </c>
      <c r="B13" s="59">
        <v>47</v>
      </c>
      <c r="C13" s="18">
        <v>0</v>
      </c>
      <c r="D13" s="61">
        <v>47</v>
      </c>
      <c r="E13" s="18">
        <v>29</v>
      </c>
      <c r="F13" s="21">
        <v>0</v>
      </c>
      <c r="G13" s="62">
        <v>29</v>
      </c>
      <c r="H13" s="113">
        <v>61.702127659574501</v>
      </c>
      <c r="I13" s="96">
        <v>74</v>
      </c>
      <c r="J13" s="105">
        <v>83.381253594019597</v>
      </c>
      <c r="K13" s="3"/>
      <c r="L13" s="20"/>
    </row>
    <row r="14" spans="1:12" s="4" customFormat="1" ht="19" customHeight="1" x14ac:dyDescent="0.25">
      <c r="A14" s="5" t="s">
        <v>42</v>
      </c>
      <c r="B14" s="59">
        <v>215</v>
      </c>
      <c r="C14" s="18">
        <v>11</v>
      </c>
      <c r="D14" s="61">
        <v>204</v>
      </c>
      <c r="E14" s="18">
        <v>107</v>
      </c>
      <c r="F14" s="21">
        <v>25</v>
      </c>
      <c r="G14" s="62">
        <v>132</v>
      </c>
      <c r="H14" s="113">
        <v>64.705882352941202</v>
      </c>
      <c r="I14" s="96">
        <v>73.5</v>
      </c>
      <c r="J14" s="105">
        <v>88.035214085634294</v>
      </c>
      <c r="K14" s="3"/>
      <c r="L14" s="20"/>
    </row>
    <row r="15" spans="1:12" s="4" customFormat="1" ht="19" customHeight="1" x14ac:dyDescent="0.25">
      <c r="A15" s="5" t="s">
        <v>43</v>
      </c>
      <c r="B15" s="59">
        <v>22</v>
      </c>
      <c r="C15" s="18">
        <v>0</v>
      </c>
      <c r="D15" s="61">
        <v>22</v>
      </c>
      <c r="E15" s="18">
        <v>14</v>
      </c>
      <c r="F15" s="21">
        <v>0</v>
      </c>
      <c r="G15" s="62">
        <v>14</v>
      </c>
      <c r="H15" s="113">
        <v>63.636363636363598</v>
      </c>
      <c r="I15" s="96">
        <v>74</v>
      </c>
      <c r="J15" s="105">
        <v>85.995085995086001</v>
      </c>
      <c r="K15" s="3"/>
      <c r="L15" s="20"/>
    </row>
    <row r="16" spans="1:12" s="4" customFormat="1" ht="19" customHeight="1" x14ac:dyDescent="0.25">
      <c r="A16" s="5" t="s">
        <v>44</v>
      </c>
      <c r="B16" s="59">
        <v>42</v>
      </c>
      <c r="C16" s="18">
        <v>0</v>
      </c>
      <c r="D16" s="61">
        <v>42</v>
      </c>
      <c r="E16" s="18">
        <v>27</v>
      </c>
      <c r="F16" s="21">
        <v>0</v>
      </c>
      <c r="G16" s="62">
        <v>27</v>
      </c>
      <c r="H16" s="113">
        <v>64.285714285714306</v>
      </c>
      <c r="I16" s="96">
        <v>74</v>
      </c>
      <c r="J16" s="105">
        <v>86.872586872586893</v>
      </c>
      <c r="K16" s="3"/>
      <c r="L16" s="20"/>
    </row>
    <row r="17" spans="1:13" s="4" customFormat="1" ht="19" customHeight="1" x14ac:dyDescent="0.25">
      <c r="A17" s="5" t="s">
        <v>45</v>
      </c>
      <c r="B17" s="59">
        <v>38</v>
      </c>
      <c r="C17" s="18">
        <v>1</v>
      </c>
      <c r="D17" s="61">
        <v>37</v>
      </c>
      <c r="E17" s="18">
        <v>25</v>
      </c>
      <c r="F17" s="21">
        <v>2</v>
      </c>
      <c r="G17" s="62">
        <v>27</v>
      </c>
      <c r="H17" s="113">
        <v>72.972972972972997</v>
      </c>
      <c r="I17" s="96">
        <v>74</v>
      </c>
      <c r="J17" s="105">
        <v>98.612125639152694</v>
      </c>
      <c r="K17" s="3"/>
      <c r="L17" s="20"/>
    </row>
    <row r="18" spans="1:13" s="4" customFormat="1" ht="19" customHeight="1" x14ac:dyDescent="0.25">
      <c r="A18" s="5" t="s">
        <v>46</v>
      </c>
      <c r="B18" s="59">
        <v>26</v>
      </c>
      <c r="C18" s="18">
        <v>1</v>
      </c>
      <c r="D18" s="61">
        <v>25</v>
      </c>
      <c r="E18" s="18">
        <v>17</v>
      </c>
      <c r="F18" s="21">
        <v>2</v>
      </c>
      <c r="G18" s="62">
        <v>19</v>
      </c>
      <c r="H18" s="113">
        <v>76</v>
      </c>
      <c r="I18" s="96">
        <v>74</v>
      </c>
      <c r="J18" s="105">
        <v>102.70270270270299</v>
      </c>
      <c r="K18" s="3"/>
      <c r="L18" s="20"/>
    </row>
    <row r="19" spans="1:13" s="4" customFormat="1" ht="19" customHeight="1" x14ac:dyDescent="0.25">
      <c r="A19" s="5" t="s">
        <v>47</v>
      </c>
      <c r="B19" s="59">
        <v>32</v>
      </c>
      <c r="C19" s="18">
        <v>1</v>
      </c>
      <c r="D19" s="61">
        <v>31</v>
      </c>
      <c r="E19" s="18">
        <v>19</v>
      </c>
      <c r="F19" s="21">
        <v>0</v>
      </c>
      <c r="G19" s="62">
        <v>19</v>
      </c>
      <c r="H19" s="113">
        <v>61.290322580645203</v>
      </c>
      <c r="I19" s="96">
        <v>74</v>
      </c>
      <c r="J19" s="105">
        <v>82.824760244115097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46</v>
      </c>
      <c r="C20" s="66">
        <v>1</v>
      </c>
      <c r="D20" s="68">
        <v>45</v>
      </c>
      <c r="E20" s="66">
        <v>11</v>
      </c>
      <c r="F20" s="67">
        <v>7</v>
      </c>
      <c r="G20" s="69">
        <v>18</v>
      </c>
      <c r="H20" s="114">
        <v>40</v>
      </c>
      <c r="I20" s="96">
        <v>74</v>
      </c>
      <c r="J20" s="108">
        <v>54.054054054053999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874</v>
      </c>
      <c r="C21" s="98">
        <v>26</v>
      </c>
      <c r="D21" s="99">
        <v>848</v>
      </c>
      <c r="E21" s="98">
        <v>477</v>
      </c>
      <c r="F21" s="100">
        <v>54</v>
      </c>
      <c r="G21" s="101">
        <v>531</v>
      </c>
      <c r="H21" s="115">
        <v>62.617924528301899</v>
      </c>
      <c r="I21" s="102">
        <v>74</v>
      </c>
      <c r="J21" s="111">
        <v>84.618816930137697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57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41"/>
    </row>
    <row r="2" spans="1:12" s="6" customFormat="1" ht="19.5" customHeight="1" x14ac:dyDescent="0.25">
      <c r="A2" s="137" t="str">
        <f>'1 Adult EE Q2'!A2:J2</f>
        <v>FY22 QUARTER ENDING SEPTEMBER 30, 2021</v>
      </c>
      <c r="B2" s="138"/>
      <c r="C2" s="138"/>
      <c r="D2" s="138"/>
      <c r="E2" s="138"/>
      <c r="F2" s="138"/>
      <c r="G2" s="138"/>
      <c r="H2" s="138"/>
      <c r="I2" s="138"/>
      <c r="J2" s="142"/>
      <c r="K2" s="10"/>
    </row>
    <row r="3" spans="1:12" s="6" customFormat="1" ht="31.5" customHeight="1" thickBot="1" x14ac:dyDescent="0.3">
      <c r="A3" s="139" t="s">
        <v>90</v>
      </c>
      <c r="B3" s="140"/>
      <c r="C3" s="140"/>
      <c r="D3" s="140"/>
      <c r="E3" s="140"/>
      <c r="F3" s="140"/>
      <c r="G3" s="140"/>
      <c r="H3" s="140"/>
      <c r="I3" s="140"/>
      <c r="J3" s="143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28</v>
      </c>
      <c r="G4" s="86" t="s">
        <v>59</v>
      </c>
      <c r="H4" s="88" t="s">
        <v>60</v>
      </c>
      <c r="I4" s="123" t="s">
        <v>31</v>
      </c>
      <c r="J4" s="124" t="s">
        <v>32</v>
      </c>
      <c r="K4" s="3"/>
    </row>
    <row r="5" spans="1:12" s="4" customFormat="1" ht="19" customHeight="1" x14ac:dyDescent="0.25">
      <c r="A5" s="2" t="s">
        <v>33</v>
      </c>
      <c r="B5" s="58">
        <v>29</v>
      </c>
      <c r="C5" s="18">
        <v>0</v>
      </c>
      <c r="D5" s="61">
        <v>29</v>
      </c>
      <c r="E5" s="17">
        <v>16</v>
      </c>
      <c r="F5" s="36">
        <v>0</v>
      </c>
      <c r="G5" s="62">
        <v>16</v>
      </c>
      <c r="H5" s="91">
        <v>2961.5949999999998</v>
      </c>
      <c r="I5" s="125">
        <v>2100</v>
      </c>
      <c r="J5" s="105">
        <v>141.02833333333299</v>
      </c>
      <c r="K5" s="3"/>
      <c r="L5" s="20"/>
    </row>
    <row r="6" spans="1:12" s="4" customFormat="1" ht="19" customHeight="1" x14ac:dyDescent="0.25">
      <c r="A6" s="5" t="s">
        <v>34</v>
      </c>
      <c r="B6" s="59">
        <v>54</v>
      </c>
      <c r="C6" s="18">
        <v>0</v>
      </c>
      <c r="D6" s="61">
        <v>54</v>
      </c>
      <c r="E6" s="18">
        <v>32</v>
      </c>
      <c r="F6" s="21">
        <v>0</v>
      </c>
      <c r="G6" s="62">
        <v>32</v>
      </c>
      <c r="H6" s="92">
        <v>3117.5650000000001</v>
      </c>
      <c r="I6" s="125">
        <v>3500</v>
      </c>
      <c r="J6" s="105">
        <v>89.073285714285703</v>
      </c>
      <c r="K6" s="3"/>
      <c r="L6" s="20"/>
    </row>
    <row r="7" spans="1:12" s="4" customFormat="1" ht="19" customHeight="1" x14ac:dyDescent="0.25">
      <c r="A7" s="5" t="s">
        <v>35</v>
      </c>
      <c r="B7" s="59">
        <v>52</v>
      </c>
      <c r="C7" s="18">
        <v>2</v>
      </c>
      <c r="D7" s="61">
        <v>50</v>
      </c>
      <c r="E7" s="18">
        <v>30</v>
      </c>
      <c r="F7" s="21">
        <v>0</v>
      </c>
      <c r="G7" s="62">
        <v>30</v>
      </c>
      <c r="H7" s="92">
        <v>5191.32</v>
      </c>
      <c r="I7" s="125">
        <v>2900</v>
      </c>
      <c r="J7" s="105">
        <v>179.01103448275899</v>
      </c>
      <c r="K7" s="3"/>
      <c r="L7" s="20"/>
    </row>
    <row r="8" spans="1:12" s="4" customFormat="1" ht="19" customHeight="1" x14ac:dyDescent="0.25">
      <c r="A8" s="5" t="s">
        <v>36</v>
      </c>
      <c r="B8" s="59">
        <v>18</v>
      </c>
      <c r="C8" s="18">
        <v>0</v>
      </c>
      <c r="D8" s="61">
        <v>18</v>
      </c>
      <c r="E8" s="18">
        <v>9</v>
      </c>
      <c r="F8" s="21">
        <v>0</v>
      </c>
      <c r="G8" s="62">
        <v>9</v>
      </c>
      <c r="H8" s="92">
        <v>4156.5200000000004</v>
      </c>
      <c r="I8" s="125">
        <v>3600</v>
      </c>
      <c r="J8" s="105">
        <v>115.45888888888901</v>
      </c>
      <c r="K8" s="3"/>
      <c r="L8" s="20"/>
    </row>
    <row r="9" spans="1:12" s="4" customFormat="1" ht="19" customHeight="1" x14ac:dyDescent="0.25">
      <c r="A9" s="5" t="s">
        <v>37</v>
      </c>
      <c r="B9" s="59">
        <v>17</v>
      </c>
      <c r="C9" s="18">
        <v>4</v>
      </c>
      <c r="D9" s="61">
        <v>13</v>
      </c>
      <c r="E9" s="18">
        <v>4</v>
      </c>
      <c r="F9" s="21">
        <v>0</v>
      </c>
      <c r="G9" s="62">
        <v>4</v>
      </c>
      <c r="H9" s="92">
        <v>2214</v>
      </c>
      <c r="I9" s="125">
        <v>3600</v>
      </c>
      <c r="J9" s="105">
        <v>61.5</v>
      </c>
      <c r="K9" s="3"/>
      <c r="L9" s="20"/>
    </row>
    <row r="10" spans="1:12" s="4" customFormat="1" ht="19" customHeight="1" x14ac:dyDescent="0.25">
      <c r="A10" s="5" t="s">
        <v>38</v>
      </c>
      <c r="B10" s="59">
        <v>50</v>
      </c>
      <c r="C10" s="18">
        <v>0</v>
      </c>
      <c r="D10" s="61">
        <v>50</v>
      </c>
      <c r="E10" s="18">
        <v>34</v>
      </c>
      <c r="F10" s="21">
        <v>0</v>
      </c>
      <c r="G10" s="62">
        <v>34</v>
      </c>
      <c r="H10" s="92">
        <v>2754.165</v>
      </c>
      <c r="I10" s="125">
        <v>3600</v>
      </c>
      <c r="J10" s="105">
        <v>76.504583333333301</v>
      </c>
      <c r="K10" s="3"/>
      <c r="L10" s="20"/>
    </row>
    <row r="11" spans="1:12" s="4" customFormat="1" ht="19" customHeight="1" x14ac:dyDescent="0.25">
      <c r="A11" s="5" t="s">
        <v>39</v>
      </c>
      <c r="B11" s="59">
        <v>23</v>
      </c>
      <c r="C11" s="18">
        <v>0</v>
      </c>
      <c r="D11" s="61">
        <v>23</v>
      </c>
      <c r="E11" s="18">
        <v>16</v>
      </c>
      <c r="F11" s="21">
        <v>0</v>
      </c>
      <c r="G11" s="62">
        <v>16</v>
      </c>
      <c r="H11" s="92">
        <v>2420.9749999999999</v>
      </c>
      <c r="I11" s="125">
        <v>3600</v>
      </c>
      <c r="J11" s="105">
        <v>67.249305555555594</v>
      </c>
      <c r="K11" s="3"/>
      <c r="L11" s="20"/>
    </row>
    <row r="12" spans="1:12" s="4" customFormat="1" ht="19" customHeight="1" x14ac:dyDescent="0.25">
      <c r="A12" s="5" t="s">
        <v>40</v>
      </c>
      <c r="B12" s="59">
        <v>40</v>
      </c>
      <c r="C12" s="18">
        <v>0</v>
      </c>
      <c r="D12" s="61">
        <v>40</v>
      </c>
      <c r="E12" s="18">
        <v>27</v>
      </c>
      <c r="F12" s="21">
        <v>0</v>
      </c>
      <c r="G12" s="62">
        <v>27</v>
      </c>
      <c r="H12" s="92">
        <v>2970.01</v>
      </c>
      <c r="I12" s="125">
        <v>3600</v>
      </c>
      <c r="J12" s="105">
        <v>82.500277777777796</v>
      </c>
      <c r="K12" s="3"/>
      <c r="L12" s="20"/>
    </row>
    <row r="13" spans="1:12" s="4" customFormat="1" ht="19" customHeight="1" x14ac:dyDescent="0.25">
      <c r="A13" s="5" t="s">
        <v>41</v>
      </c>
      <c r="B13" s="59">
        <v>57</v>
      </c>
      <c r="C13" s="18">
        <v>0</v>
      </c>
      <c r="D13" s="61">
        <v>57</v>
      </c>
      <c r="E13" s="18">
        <v>29</v>
      </c>
      <c r="F13" s="21">
        <v>0</v>
      </c>
      <c r="G13" s="62">
        <v>29</v>
      </c>
      <c r="H13" s="92">
        <v>2126.92</v>
      </c>
      <c r="I13" s="125">
        <v>3600</v>
      </c>
      <c r="J13" s="105">
        <v>59.081111111111099</v>
      </c>
      <c r="K13" s="3"/>
      <c r="L13" s="20"/>
    </row>
    <row r="14" spans="1:12" s="4" customFormat="1" ht="19" customHeight="1" x14ac:dyDescent="0.25">
      <c r="A14" s="5" t="s">
        <v>42</v>
      </c>
      <c r="B14" s="59">
        <v>132</v>
      </c>
      <c r="C14" s="18">
        <v>7</v>
      </c>
      <c r="D14" s="61">
        <v>125</v>
      </c>
      <c r="E14" s="18">
        <v>70</v>
      </c>
      <c r="F14" s="21">
        <v>0</v>
      </c>
      <c r="G14" s="62">
        <v>70</v>
      </c>
      <c r="H14" s="92">
        <v>3868.91</v>
      </c>
      <c r="I14" s="125">
        <v>3500</v>
      </c>
      <c r="J14" s="105">
        <v>110.540285714286</v>
      </c>
      <c r="K14" s="3"/>
      <c r="L14" s="20"/>
    </row>
    <row r="15" spans="1:12" s="4" customFormat="1" ht="19" customHeight="1" x14ac:dyDescent="0.25">
      <c r="A15" s="5" t="s">
        <v>43</v>
      </c>
      <c r="B15" s="59">
        <v>26</v>
      </c>
      <c r="C15" s="18">
        <v>0</v>
      </c>
      <c r="D15" s="61">
        <v>26</v>
      </c>
      <c r="E15" s="18">
        <v>20</v>
      </c>
      <c r="F15" s="21">
        <v>0</v>
      </c>
      <c r="G15" s="62">
        <v>20</v>
      </c>
      <c r="H15" s="92">
        <v>3897.3</v>
      </c>
      <c r="I15" s="125">
        <v>3600</v>
      </c>
      <c r="J15" s="105">
        <v>108.258333333333</v>
      </c>
      <c r="K15" s="3"/>
      <c r="L15" s="20"/>
    </row>
    <row r="16" spans="1:12" s="4" customFormat="1" ht="19" customHeight="1" x14ac:dyDescent="0.25">
      <c r="A16" s="5" t="s">
        <v>44</v>
      </c>
      <c r="B16" s="59">
        <v>43</v>
      </c>
      <c r="C16" s="18">
        <v>0</v>
      </c>
      <c r="D16" s="61">
        <v>43</v>
      </c>
      <c r="E16" s="18">
        <v>26</v>
      </c>
      <c r="F16" s="21">
        <v>0</v>
      </c>
      <c r="G16" s="62">
        <v>26</v>
      </c>
      <c r="H16" s="92">
        <v>3050.145</v>
      </c>
      <c r="I16" s="125">
        <v>3600</v>
      </c>
      <c r="J16" s="105">
        <v>84.726249999999993</v>
      </c>
      <c r="K16" s="3"/>
      <c r="L16" s="20"/>
    </row>
    <row r="17" spans="1:13" s="4" customFormat="1" ht="19" customHeight="1" x14ac:dyDescent="0.25">
      <c r="A17" s="5" t="s">
        <v>45</v>
      </c>
      <c r="B17" s="59">
        <v>45</v>
      </c>
      <c r="C17" s="18">
        <v>2</v>
      </c>
      <c r="D17" s="61">
        <v>43</v>
      </c>
      <c r="E17" s="18">
        <v>34</v>
      </c>
      <c r="F17" s="21">
        <v>0</v>
      </c>
      <c r="G17" s="62">
        <v>34</v>
      </c>
      <c r="H17" s="92">
        <v>3279.5250000000001</v>
      </c>
      <c r="I17" s="125">
        <v>3600</v>
      </c>
      <c r="J17" s="105">
        <v>91.097916666666706</v>
      </c>
      <c r="K17" s="3"/>
      <c r="L17" s="20"/>
    </row>
    <row r="18" spans="1:13" s="4" customFormat="1" ht="19" customHeight="1" x14ac:dyDescent="0.25">
      <c r="A18" s="5" t="s">
        <v>46</v>
      </c>
      <c r="B18" s="59">
        <v>23</v>
      </c>
      <c r="C18" s="18">
        <v>0</v>
      </c>
      <c r="D18" s="61">
        <v>23</v>
      </c>
      <c r="E18" s="18">
        <v>17</v>
      </c>
      <c r="F18" s="21">
        <v>0</v>
      </c>
      <c r="G18" s="62">
        <v>17</v>
      </c>
      <c r="H18" s="92">
        <v>2990.4</v>
      </c>
      <c r="I18" s="125">
        <v>3600</v>
      </c>
      <c r="J18" s="105">
        <v>83.066666666666706</v>
      </c>
      <c r="K18" s="3"/>
      <c r="L18" s="20"/>
    </row>
    <row r="19" spans="1:13" s="4" customFormat="1" ht="19" customHeight="1" x14ac:dyDescent="0.25">
      <c r="A19" s="5" t="s">
        <v>47</v>
      </c>
      <c r="B19" s="59">
        <v>19</v>
      </c>
      <c r="C19" s="18">
        <v>0</v>
      </c>
      <c r="D19" s="61">
        <v>19</v>
      </c>
      <c r="E19" s="18">
        <v>9</v>
      </c>
      <c r="F19" s="21">
        <v>0</v>
      </c>
      <c r="G19" s="62">
        <v>9</v>
      </c>
      <c r="H19" s="92">
        <v>6272</v>
      </c>
      <c r="I19" s="125">
        <v>3600</v>
      </c>
      <c r="J19" s="105">
        <v>174.222222222222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36</v>
      </c>
      <c r="C20" s="66">
        <v>0</v>
      </c>
      <c r="D20" s="68">
        <v>36</v>
      </c>
      <c r="E20" s="66">
        <v>16</v>
      </c>
      <c r="F20" s="67">
        <v>0</v>
      </c>
      <c r="G20" s="69">
        <v>16</v>
      </c>
      <c r="H20" s="93">
        <v>2516.44</v>
      </c>
      <c r="I20" s="125">
        <v>3600</v>
      </c>
      <c r="J20" s="108">
        <v>69.901111111111106</v>
      </c>
      <c r="K20" s="3"/>
      <c r="L20" s="20"/>
    </row>
    <row r="21" spans="1:13" s="4" customFormat="1" ht="19" customHeight="1" thickBot="1" x14ac:dyDescent="0.3">
      <c r="A21" s="35" t="s">
        <v>49</v>
      </c>
      <c r="B21" s="76">
        <v>664</v>
      </c>
      <c r="C21" s="77">
        <v>15</v>
      </c>
      <c r="D21" s="78">
        <v>649</v>
      </c>
      <c r="E21" s="77">
        <v>389</v>
      </c>
      <c r="F21" s="73">
        <v>0</v>
      </c>
      <c r="G21" s="79">
        <v>389</v>
      </c>
      <c r="H21" s="94">
        <v>3430.08</v>
      </c>
      <c r="I21" s="126">
        <v>3600</v>
      </c>
      <c r="J21" s="111">
        <v>95.28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51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41"/>
    </row>
    <row r="2" spans="1:12" s="6" customFormat="1" ht="19.5" customHeight="1" x14ac:dyDescent="0.25">
      <c r="A2" s="137" t="str">
        <f>'1 Adult EE Q2'!A2:J2</f>
        <v>FY22 QUARTER ENDING SEPTEMBER 30, 2021</v>
      </c>
      <c r="B2" s="138"/>
      <c r="C2" s="138"/>
      <c r="D2" s="138"/>
      <c r="E2" s="138"/>
      <c r="F2" s="138"/>
      <c r="G2" s="138"/>
      <c r="H2" s="138"/>
      <c r="I2" s="138"/>
      <c r="J2" s="142"/>
      <c r="K2" s="10"/>
    </row>
    <row r="3" spans="1:12" s="6" customFormat="1" ht="30" customHeight="1" thickBot="1" x14ac:dyDescent="0.3">
      <c r="A3" s="139" t="s">
        <v>91</v>
      </c>
      <c r="B3" s="140"/>
      <c r="C3" s="140"/>
      <c r="D3" s="140"/>
      <c r="E3" s="140"/>
      <c r="F3" s="140"/>
      <c r="G3" s="140"/>
      <c r="H3" s="140"/>
      <c r="I3" s="140"/>
      <c r="J3" s="143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62</v>
      </c>
      <c r="F4" s="86" t="s">
        <v>63</v>
      </c>
      <c r="G4" s="86" t="s">
        <v>64</v>
      </c>
      <c r="H4" s="88" t="s">
        <v>65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35</v>
      </c>
      <c r="C5" s="18">
        <v>0</v>
      </c>
      <c r="D5" s="61">
        <v>35</v>
      </c>
      <c r="E5" s="17">
        <v>20</v>
      </c>
      <c r="F5" s="36">
        <v>2</v>
      </c>
      <c r="G5" s="62">
        <v>22</v>
      </c>
      <c r="H5" s="112">
        <v>62.857142857142897</v>
      </c>
      <c r="I5" s="96">
        <v>65</v>
      </c>
      <c r="J5" s="105">
        <v>96.703296703296701</v>
      </c>
      <c r="K5" s="3"/>
      <c r="L5" s="20"/>
    </row>
    <row r="6" spans="1:12" s="4" customFormat="1" ht="19" customHeight="1" x14ac:dyDescent="0.25">
      <c r="A6" s="5" t="s">
        <v>34</v>
      </c>
      <c r="B6" s="59">
        <v>43</v>
      </c>
      <c r="C6" s="18">
        <v>0</v>
      </c>
      <c r="D6" s="61">
        <v>43</v>
      </c>
      <c r="E6" s="18">
        <v>8</v>
      </c>
      <c r="F6" s="21">
        <v>8</v>
      </c>
      <c r="G6" s="62">
        <v>16</v>
      </c>
      <c r="H6" s="113">
        <v>37.209302325581397</v>
      </c>
      <c r="I6" s="96">
        <v>67</v>
      </c>
      <c r="J6" s="105">
        <v>55.536272127733397</v>
      </c>
      <c r="K6" s="3"/>
      <c r="L6" s="20"/>
    </row>
    <row r="7" spans="1:12" s="4" customFormat="1" ht="19" customHeight="1" x14ac:dyDescent="0.25">
      <c r="A7" s="5" t="s">
        <v>35</v>
      </c>
      <c r="B7" s="59">
        <v>45</v>
      </c>
      <c r="C7" s="18">
        <v>1</v>
      </c>
      <c r="D7" s="61">
        <v>44</v>
      </c>
      <c r="E7" s="18">
        <v>20</v>
      </c>
      <c r="F7" s="21">
        <v>18</v>
      </c>
      <c r="G7" s="62">
        <v>30</v>
      </c>
      <c r="H7" s="113">
        <v>68.181818181818201</v>
      </c>
      <c r="I7" s="96">
        <v>66.5</v>
      </c>
      <c r="J7" s="105">
        <v>102.529049897471</v>
      </c>
      <c r="K7" s="3"/>
      <c r="L7" s="20"/>
    </row>
    <row r="8" spans="1:12" s="4" customFormat="1" ht="19" customHeight="1" x14ac:dyDescent="0.25">
      <c r="A8" s="5" t="s">
        <v>36</v>
      </c>
      <c r="B8" s="59">
        <v>27</v>
      </c>
      <c r="C8" s="18">
        <v>0</v>
      </c>
      <c r="D8" s="61">
        <v>27</v>
      </c>
      <c r="E8" s="18">
        <v>1</v>
      </c>
      <c r="F8" s="21">
        <v>19</v>
      </c>
      <c r="G8" s="62">
        <v>19</v>
      </c>
      <c r="H8" s="113">
        <v>70.370370370370395</v>
      </c>
      <c r="I8" s="96">
        <v>70.5</v>
      </c>
      <c r="J8" s="105">
        <v>99.816128184922505</v>
      </c>
      <c r="K8" s="3"/>
      <c r="L8" s="20"/>
    </row>
    <row r="9" spans="1:12" s="4" customFormat="1" ht="19" customHeight="1" x14ac:dyDescent="0.25">
      <c r="A9" s="5" t="s">
        <v>37</v>
      </c>
      <c r="B9" s="59">
        <v>47</v>
      </c>
      <c r="C9" s="18">
        <v>8</v>
      </c>
      <c r="D9" s="61">
        <v>39</v>
      </c>
      <c r="E9" s="18">
        <v>18</v>
      </c>
      <c r="F9" s="21">
        <v>0</v>
      </c>
      <c r="G9" s="62">
        <v>18</v>
      </c>
      <c r="H9" s="113">
        <v>46.153846153846203</v>
      </c>
      <c r="I9" s="96">
        <v>70.5</v>
      </c>
      <c r="J9" s="105">
        <v>65.466448445171807</v>
      </c>
      <c r="K9" s="3"/>
      <c r="L9" s="20"/>
    </row>
    <row r="10" spans="1:12" s="4" customFormat="1" ht="19" customHeight="1" x14ac:dyDescent="0.25">
      <c r="A10" s="5" t="s">
        <v>38</v>
      </c>
      <c r="B10" s="59">
        <v>74</v>
      </c>
      <c r="C10" s="18">
        <v>0</v>
      </c>
      <c r="D10" s="61">
        <v>74</v>
      </c>
      <c r="E10" s="18">
        <v>29</v>
      </c>
      <c r="F10" s="21">
        <v>15</v>
      </c>
      <c r="G10" s="62">
        <v>44</v>
      </c>
      <c r="H10" s="113">
        <v>59.459459459459502</v>
      </c>
      <c r="I10" s="96">
        <v>70.5</v>
      </c>
      <c r="J10" s="105">
        <v>84.339658807743902</v>
      </c>
      <c r="K10" s="3"/>
      <c r="L10" s="20"/>
    </row>
    <row r="11" spans="1:12" s="4" customFormat="1" ht="19" customHeight="1" x14ac:dyDescent="0.25">
      <c r="A11" s="5" t="s">
        <v>39</v>
      </c>
      <c r="B11" s="59">
        <v>17</v>
      </c>
      <c r="C11" s="18">
        <v>0</v>
      </c>
      <c r="D11" s="61">
        <v>17</v>
      </c>
      <c r="E11" s="18">
        <v>8</v>
      </c>
      <c r="F11" s="21">
        <v>7</v>
      </c>
      <c r="G11" s="62">
        <v>12</v>
      </c>
      <c r="H11" s="113">
        <v>70.588235294117695</v>
      </c>
      <c r="I11" s="96">
        <v>65</v>
      </c>
      <c r="J11" s="105">
        <v>108.597285067873</v>
      </c>
      <c r="K11" s="3"/>
      <c r="L11" s="20"/>
    </row>
    <row r="12" spans="1:12" s="4" customFormat="1" ht="19" customHeight="1" x14ac:dyDescent="0.25">
      <c r="A12" s="5" t="s">
        <v>40</v>
      </c>
      <c r="B12" s="59">
        <v>47</v>
      </c>
      <c r="C12" s="18">
        <v>2</v>
      </c>
      <c r="D12" s="61">
        <v>45</v>
      </c>
      <c r="E12" s="18">
        <v>32</v>
      </c>
      <c r="F12" s="21">
        <v>12</v>
      </c>
      <c r="G12" s="62">
        <v>41</v>
      </c>
      <c r="H12" s="113">
        <v>91.1111111111111</v>
      </c>
      <c r="I12" s="96">
        <v>70.5</v>
      </c>
      <c r="J12" s="105">
        <v>129.23561859732101</v>
      </c>
      <c r="K12" s="3"/>
      <c r="L12" s="20"/>
    </row>
    <row r="13" spans="1:12" s="4" customFormat="1" ht="19" customHeight="1" x14ac:dyDescent="0.25">
      <c r="A13" s="5" t="s">
        <v>41</v>
      </c>
      <c r="B13" s="59">
        <v>34</v>
      </c>
      <c r="C13" s="18">
        <v>0</v>
      </c>
      <c r="D13" s="61">
        <v>34</v>
      </c>
      <c r="E13" s="18">
        <v>0</v>
      </c>
      <c r="F13" s="21">
        <v>2</v>
      </c>
      <c r="G13" s="62">
        <v>2</v>
      </c>
      <c r="H13" s="113">
        <v>5.8823529411764701</v>
      </c>
      <c r="I13" s="96">
        <v>70.5</v>
      </c>
      <c r="J13" s="105">
        <v>8.3437630371297509</v>
      </c>
      <c r="K13" s="3"/>
      <c r="L13" s="20"/>
    </row>
    <row r="14" spans="1:12" s="4" customFormat="1" ht="19" customHeight="1" x14ac:dyDescent="0.25">
      <c r="A14" s="5" t="s">
        <v>42</v>
      </c>
      <c r="B14" s="59">
        <v>84</v>
      </c>
      <c r="C14" s="18">
        <v>1</v>
      </c>
      <c r="D14" s="61">
        <v>83</v>
      </c>
      <c r="E14" s="18">
        <v>49</v>
      </c>
      <c r="F14" s="21">
        <v>22</v>
      </c>
      <c r="G14" s="62">
        <v>59</v>
      </c>
      <c r="H14" s="113">
        <v>71.0843373493976</v>
      </c>
      <c r="I14" s="96">
        <v>66</v>
      </c>
      <c r="J14" s="105">
        <v>107.703541438481</v>
      </c>
      <c r="K14" s="3"/>
      <c r="L14" s="20"/>
    </row>
    <row r="15" spans="1:12" s="4" customFormat="1" ht="19" customHeight="1" x14ac:dyDescent="0.25">
      <c r="A15" s="5" t="s">
        <v>43</v>
      </c>
      <c r="B15" s="59">
        <v>20</v>
      </c>
      <c r="C15" s="18">
        <v>0</v>
      </c>
      <c r="D15" s="61">
        <v>20</v>
      </c>
      <c r="E15" s="18">
        <v>1</v>
      </c>
      <c r="F15" s="21">
        <v>16</v>
      </c>
      <c r="G15" s="62">
        <v>16</v>
      </c>
      <c r="H15" s="113">
        <v>80</v>
      </c>
      <c r="I15" s="96">
        <v>70.5</v>
      </c>
      <c r="J15" s="105">
        <v>113.475177304965</v>
      </c>
      <c r="K15" s="3"/>
      <c r="L15" s="20"/>
    </row>
    <row r="16" spans="1:12" s="4" customFormat="1" ht="19" customHeight="1" x14ac:dyDescent="0.25">
      <c r="A16" s="5" t="s">
        <v>44</v>
      </c>
      <c r="B16" s="59">
        <v>41</v>
      </c>
      <c r="C16" s="18">
        <v>0</v>
      </c>
      <c r="D16" s="61">
        <v>41</v>
      </c>
      <c r="E16" s="18">
        <v>10</v>
      </c>
      <c r="F16" s="21">
        <v>1</v>
      </c>
      <c r="G16" s="62">
        <v>10</v>
      </c>
      <c r="H16" s="113">
        <v>24.390243902439</v>
      </c>
      <c r="I16" s="96">
        <v>70.5</v>
      </c>
      <c r="J16" s="105">
        <v>34.596090641757499</v>
      </c>
      <c r="K16" s="3"/>
      <c r="L16" s="20"/>
    </row>
    <row r="17" spans="1:13" s="4" customFormat="1" ht="19" customHeight="1" x14ac:dyDescent="0.25">
      <c r="A17" s="5" t="s">
        <v>45</v>
      </c>
      <c r="B17" s="59">
        <v>32</v>
      </c>
      <c r="C17" s="18">
        <v>1</v>
      </c>
      <c r="D17" s="61">
        <v>31</v>
      </c>
      <c r="E17" s="18">
        <v>12</v>
      </c>
      <c r="F17" s="21">
        <v>9</v>
      </c>
      <c r="G17" s="62">
        <v>20</v>
      </c>
      <c r="H17" s="113">
        <v>64.516129032258107</v>
      </c>
      <c r="I17" s="96">
        <v>70.5</v>
      </c>
      <c r="J17" s="105">
        <v>91.512239762068205</v>
      </c>
      <c r="K17" s="3"/>
      <c r="L17" s="20"/>
    </row>
    <row r="18" spans="1:13" s="4" customFormat="1" ht="19" customHeight="1" x14ac:dyDescent="0.25">
      <c r="A18" s="5" t="s">
        <v>46</v>
      </c>
      <c r="B18" s="59">
        <v>18</v>
      </c>
      <c r="C18" s="18">
        <v>0</v>
      </c>
      <c r="D18" s="61">
        <v>18</v>
      </c>
      <c r="E18" s="18">
        <v>3</v>
      </c>
      <c r="F18" s="21">
        <v>16</v>
      </c>
      <c r="G18" s="62">
        <v>16</v>
      </c>
      <c r="H18" s="113">
        <v>88.8888888888889</v>
      </c>
      <c r="I18" s="96">
        <v>70.5</v>
      </c>
      <c r="J18" s="105">
        <v>126.083530338849</v>
      </c>
      <c r="K18" s="3"/>
      <c r="L18" s="20"/>
    </row>
    <row r="19" spans="1:13" s="4" customFormat="1" ht="19" customHeight="1" x14ac:dyDescent="0.25">
      <c r="A19" s="5" t="s">
        <v>47</v>
      </c>
      <c r="B19" s="59">
        <v>32</v>
      </c>
      <c r="C19" s="18">
        <v>1</v>
      </c>
      <c r="D19" s="61">
        <v>31</v>
      </c>
      <c r="E19" s="18">
        <v>22</v>
      </c>
      <c r="F19" s="21">
        <v>4</v>
      </c>
      <c r="G19" s="62">
        <v>22</v>
      </c>
      <c r="H19" s="113">
        <v>70.9677419354839</v>
      </c>
      <c r="I19" s="96">
        <v>70.5</v>
      </c>
      <c r="J19" s="105">
        <v>100.663463738275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46</v>
      </c>
      <c r="C20" s="66">
        <v>1</v>
      </c>
      <c r="D20" s="68">
        <v>45</v>
      </c>
      <c r="E20" s="66">
        <v>16</v>
      </c>
      <c r="F20" s="67">
        <v>18</v>
      </c>
      <c r="G20" s="69">
        <v>29</v>
      </c>
      <c r="H20" s="114">
        <v>64.4444444444444</v>
      </c>
      <c r="I20" s="96">
        <v>70.5</v>
      </c>
      <c r="J20" s="108">
        <v>91.410559495665893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642</v>
      </c>
      <c r="C21" s="98">
        <v>15</v>
      </c>
      <c r="D21" s="99">
        <v>627</v>
      </c>
      <c r="E21" s="98">
        <v>249</v>
      </c>
      <c r="F21" s="100">
        <v>169</v>
      </c>
      <c r="G21" s="101">
        <v>376</v>
      </c>
      <c r="H21" s="115">
        <v>59.968102073365202</v>
      </c>
      <c r="I21" s="102">
        <v>70.5</v>
      </c>
      <c r="J21" s="111">
        <v>85.061137692716699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/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/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/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A13" zoomScaleNormal="100" workbookViewId="0">
      <selection activeCell="A26" sqref="A26"/>
    </sheetView>
  </sheetViews>
  <sheetFormatPr defaultRowHeight="12.5" x14ac:dyDescent="0.25"/>
  <cols>
    <col min="1" max="1" width="18.7265625" customWidth="1"/>
    <col min="2" max="2" width="10.453125" customWidth="1"/>
    <col min="3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10.1796875" customWidth="1"/>
  </cols>
  <sheetData>
    <row r="1" spans="1:13" s="45" customFormat="1" ht="20.149999999999999" customHeight="1" x14ac:dyDescent="0.25">
      <c r="A1" s="135" t="str">
        <f>'11 Youth EE_Educ Q2'!$A$1</f>
        <v>TAB 11 - WIOA TITLE I PERFORMANCE MEASURES</v>
      </c>
      <c r="B1" s="147"/>
      <c r="C1" s="147"/>
      <c r="D1" s="147"/>
      <c r="E1" s="147"/>
      <c r="F1" s="147"/>
      <c r="G1" s="147"/>
      <c r="H1" s="147"/>
      <c r="I1" s="147"/>
      <c r="J1" s="147"/>
      <c r="K1" s="148"/>
    </row>
    <row r="2" spans="1:13" s="46" customFormat="1" ht="20.149999999999999" customHeight="1" x14ac:dyDescent="0.25">
      <c r="A2" s="137" t="str">
        <f>'11 Youth EE_Educ Q2'!A2:J2</f>
        <v>FY22 QUARTER ENDING SEPTEMBER 30, 2021</v>
      </c>
      <c r="B2" s="138"/>
      <c r="C2" s="138"/>
      <c r="D2" s="138"/>
      <c r="E2" s="138"/>
      <c r="F2" s="138"/>
      <c r="G2" s="138"/>
      <c r="H2" s="138"/>
      <c r="I2" s="138"/>
      <c r="J2" s="138"/>
      <c r="K2" s="142"/>
      <c r="L2" s="45"/>
    </row>
    <row r="3" spans="1:13" s="46" customFormat="1" ht="20.149999999999999" customHeight="1" thickBot="1" x14ac:dyDescent="0.3">
      <c r="A3" s="144" t="s">
        <v>92</v>
      </c>
      <c r="B3" s="145"/>
      <c r="C3" s="145"/>
      <c r="D3" s="145"/>
      <c r="E3" s="145"/>
      <c r="F3" s="145"/>
      <c r="G3" s="145"/>
      <c r="H3" s="145"/>
      <c r="I3" s="145"/>
      <c r="J3" s="145"/>
      <c r="K3" s="146"/>
      <c r="L3" s="45"/>
    </row>
    <row r="4" spans="1:13" ht="54.75" customHeight="1" thickBot="1" x14ac:dyDescent="0.35">
      <c r="A4" s="47" t="s">
        <v>23</v>
      </c>
      <c r="B4" s="14" t="s">
        <v>67</v>
      </c>
      <c r="C4" s="15" t="s">
        <v>68</v>
      </c>
      <c r="D4" s="15" t="s">
        <v>69</v>
      </c>
      <c r="E4" s="16" t="s">
        <v>70</v>
      </c>
      <c r="F4" s="15" t="s">
        <v>71</v>
      </c>
      <c r="G4" s="15" t="s">
        <v>72</v>
      </c>
      <c r="H4" s="15" t="s">
        <v>73</v>
      </c>
      <c r="I4" s="13" t="s">
        <v>74</v>
      </c>
      <c r="J4" s="118" t="s">
        <v>75</v>
      </c>
      <c r="K4" s="119" t="s">
        <v>76</v>
      </c>
      <c r="L4" s="1"/>
    </row>
    <row r="5" spans="1:13" s="4" customFormat="1" ht="19" customHeight="1" x14ac:dyDescent="0.25">
      <c r="A5" s="2" t="s">
        <v>33</v>
      </c>
      <c r="B5" s="58">
        <v>21</v>
      </c>
      <c r="C5" s="18">
        <v>3</v>
      </c>
      <c r="D5" s="21">
        <v>5</v>
      </c>
      <c r="E5" s="61">
        <v>1</v>
      </c>
      <c r="F5" s="17">
        <v>0</v>
      </c>
      <c r="G5" s="36">
        <v>0</v>
      </c>
      <c r="H5" s="62">
        <v>6</v>
      </c>
      <c r="I5" s="112">
        <v>28.571428571428601</v>
      </c>
      <c r="J5" s="96">
        <v>45</v>
      </c>
      <c r="K5" s="105">
        <v>63.492063492063501</v>
      </c>
      <c r="L5" s="3"/>
      <c r="M5" s="20"/>
    </row>
    <row r="6" spans="1:13" s="4" customFormat="1" ht="19" customHeight="1" x14ac:dyDescent="0.25">
      <c r="A6" s="5" t="s">
        <v>34</v>
      </c>
      <c r="B6" s="59">
        <v>55</v>
      </c>
      <c r="C6" s="18">
        <v>2</v>
      </c>
      <c r="D6" s="21">
        <v>9</v>
      </c>
      <c r="E6" s="61">
        <v>1</v>
      </c>
      <c r="F6" s="18">
        <v>5</v>
      </c>
      <c r="G6" s="21">
        <v>2</v>
      </c>
      <c r="H6" s="62">
        <v>16</v>
      </c>
      <c r="I6" s="113">
        <v>29.090909090909101</v>
      </c>
      <c r="J6" s="96">
        <v>40</v>
      </c>
      <c r="K6" s="105">
        <v>72.727272727272705</v>
      </c>
      <c r="L6" s="3"/>
      <c r="M6" s="20"/>
    </row>
    <row r="7" spans="1:13" s="4" customFormat="1" ht="19" customHeight="1" x14ac:dyDescent="0.25">
      <c r="A7" s="5" t="s">
        <v>35</v>
      </c>
      <c r="B7" s="59">
        <v>36</v>
      </c>
      <c r="C7" s="18">
        <v>2</v>
      </c>
      <c r="D7" s="21">
        <v>8</v>
      </c>
      <c r="E7" s="61">
        <v>2</v>
      </c>
      <c r="F7" s="18">
        <v>0</v>
      </c>
      <c r="G7" s="21">
        <v>2</v>
      </c>
      <c r="H7" s="62">
        <v>13</v>
      </c>
      <c r="I7" s="113">
        <v>36.1111111111111</v>
      </c>
      <c r="J7" s="96">
        <v>48</v>
      </c>
      <c r="K7" s="105">
        <v>75.231481481481495</v>
      </c>
      <c r="L7" s="3"/>
      <c r="M7" s="20"/>
    </row>
    <row r="8" spans="1:13" s="4" customFormat="1" ht="19" customHeight="1" x14ac:dyDescent="0.25">
      <c r="A8" s="5" t="s">
        <v>36</v>
      </c>
      <c r="B8" s="59">
        <v>8</v>
      </c>
      <c r="C8" s="18">
        <v>0</v>
      </c>
      <c r="D8" s="21">
        <v>0</v>
      </c>
      <c r="E8" s="61">
        <v>0</v>
      </c>
      <c r="F8" s="18">
        <v>4</v>
      </c>
      <c r="G8" s="21">
        <v>0</v>
      </c>
      <c r="H8" s="62">
        <v>4</v>
      </c>
      <c r="I8" s="113">
        <v>50</v>
      </c>
      <c r="J8" s="96">
        <v>50</v>
      </c>
      <c r="K8" s="105">
        <v>100</v>
      </c>
      <c r="L8" s="3"/>
      <c r="M8" s="20"/>
    </row>
    <row r="9" spans="1:13" s="4" customFormat="1" ht="19" customHeight="1" x14ac:dyDescent="0.25">
      <c r="A9" s="5" t="s">
        <v>37</v>
      </c>
      <c r="B9" s="59">
        <v>37</v>
      </c>
      <c r="C9" s="18">
        <v>7</v>
      </c>
      <c r="D9" s="21">
        <v>8</v>
      </c>
      <c r="E9" s="61">
        <v>0</v>
      </c>
      <c r="F9" s="18">
        <v>1</v>
      </c>
      <c r="G9" s="21">
        <v>1</v>
      </c>
      <c r="H9" s="62">
        <v>15</v>
      </c>
      <c r="I9" s="113">
        <v>40.540540540540498</v>
      </c>
      <c r="J9" s="96">
        <v>50</v>
      </c>
      <c r="K9" s="105">
        <v>81.081081081081095</v>
      </c>
      <c r="L9" s="3"/>
      <c r="M9" s="20"/>
    </row>
    <row r="10" spans="1:13" s="4" customFormat="1" ht="19" customHeight="1" x14ac:dyDescent="0.25">
      <c r="A10" s="5" t="s">
        <v>38</v>
      </c>
      <c r="B10" s="59">
        <v>73</v>
      </c>
      <c r="C10" s="18">
        <v>28</v>
      </c>
      <c r="D10" s="21">
        <v>12</v>
      </c>
      <c r="E10" s="61">
        <v>0</v>
      </c>
      <c r="F10" s="18">
        <v>17</v>
      </c>
      <c r="G10" s="21">
        <v>19</v>
      </c>
      <c r="H10" s="62">
        <v>38</v>
      </c>
      <c r="I10" s="113">
        <v>52.054794520548</v>
      </c>
      <c r="J10" s="96">
        <v>50</v>
      </c>
      <c r="K10" s="105">
        <v>104.109589041096</v>
      </c>
      <c r="L10" s="3"/>
      <c r="M10" s="20"/>
    </row>
    <row r="11" spans="1:13" s="4" customFormat="1" ht="19" customHeight="1" x14ac:dyDescent="0.25">
      <c r="A11" s="5" t="s">
        <v>39</v>
      </c>
      <c r="B11" s="59">
        <v>17</v>
      </c>
      <c r="C11" s="18">
        <v>1</v>
      </c>
      <c r="D11" s="21">
        <v>1</v>
      </c>
      <c r="E11" s="61">
        <v>2</v>
      </c>
      <c r="F11" s="18">
        <v>2</v>
      </c>
      <c r="G11" s="21">
        <v>1</v>
      </c>
      <c r="H11" s="62">
        <v>6</v>
      </c>
      <c r="I11" s="113">
        <v>35.294117647058798</v>
      </c>
      <c r="J11" s="96">
        <v>45</v>
      </c>
      <c r="K11" s="105">
        <v>78.431372549019599</v>
      </c>
      <c r="L11" s="3"/>
      <c r="M11" s="20"/>
    </row>
    <row r="12" spans="1:13" s="4" customFormat="1" ht="19" customHeight="1" x14ac:dyDescent="0.25">
      <c r="A12" s="5" t="s">
        <v>40</v>
      </c>
      <c r="B12" s="59">
        <v>76</v>
      </c>
      <c r="C12" s="18">
        <v>0</v>
      </c>
      <c r="D12" s="21">
        <v>28</v>
      </c>
      <c r="E12" s="61">
        <v>10</v>
      </c>
      <c r="F12" s="18">
        <v>7</v>
      </c>
      <c r="G12" s="21">
        <v>5</v>
      </c>
      <c r="H12" s="62">
        <v>44</v>
      </c>
      <c r="I12" s="113">
        <v>57.894736842105303</v>
      </c>
      <c r="J12" s="96">
        <v>50</v>
      </c>
      <c r="K12" s="105">
        <v>115.789473684211</v>
      </c>
      <c r="L12" s="3"/>
      <c r="M12" s="20"/>
    </row>
    <row r="13" spans="1:13" s="4" customFormat="1" ht="19" customHeight="1" x14ac:dyDescent="0.25">
      <c r="A13" s="5" t="s">
        <v>41</v>
      </c>
      <c r="B13" s="59">
        <v>21</v>
      </c>
      <c r="C13" s="18">
        <v>1</v>
      </c>
      <c r="D13" s="21">
        <v>0</v>
      </c>
      <c r="E13" s="61">
        <v>0</v>
      </c>
      <c r="F13" s="18">
        <v>0</v>
      </c>
      <c r="G13" s="21">
        <v>0</v>
      </c>
      <c r="H13" s="62">
        <v>1</v>
      </c>
      <c r="I13" s="113">
        <v>4.7619047619047601</v>
      </c>
      <c r="J13" s="96">
        <v>50</v>
      </c>
      <c r="K13" s="105">
        <v>9.5238095238095202</v>
      </c>
      <c r="L13" s="3"/>
      <c r="M13" s="20"/>
    </row>
    <row r="14" spans="1:13" s="4" customFormat="1" ht="19" customHeight="1" x14ac:dyDescent="0.25">
      <c r="A14" s="5" t="s">
        <v>42</v>
      </c>
      <c r="B14" s="59">
        <v>138</v>
      </c>
      <c r="C14" s="18">
        <v>18</v>
      </c>
      <c r="D14" s="21">
        <v>49</v>
      </c>
      <c r="E14" s="61">
        <v>37</v>
      </c>
      <c r="F14" s="18">
        <v>1</v>
      </c>
      <c r="G14" s="21">
        <v>7</v>
      </c>
      <c r="H14" s="62">
        <v>99</v>
      </c>
      <c r="I14" s="113">
        <v>71.739130434782595</v>
      </c>
      <c r="J14" s="96">
        <v>50</v>
      </c>
      <c r="K14" s="105">
        <v>143.47826086956499</v>
      </c>
      <c r="L14" s="3"/>
      <c r="M14" s="20"/>
    </row>
    <row r="15" spans="1:13" s="4" customFormat="1" ht="19" customHeight="1" x14ac:dyDescent="0.25">
      <c r="A15" s="5" t="s">
        <v>43</v>
      </c>
      <c r="B15" s="59">
        <v>14</v>
      </c>
      <c r="C15" s="18">
        <v>0</v>
      </c>
      <c r="D15" s="21">
        <v>0</v>
      </c>
      <c r="E15" s="61">
        <v>0</v>
      </c>
      <c r="F15" s="18">
        <v>4</v>
      </c>
      <c r="G15" s="21">
        <v>3</v>
      </c>
      <c r="H15" s="62">
        <v>7</v>
      </c>
      <c r="I15" s="113">
        <v>50</v>
      </c>
      <c r="J15" s="96">
        <v>50</v>
      </c>
      <c r="K15" s="105">
        <v>100</v>
      </c>
      <c r="L15" s="3"/>
      <c r="M15" s="20"/>
    </row>
    <row r="16" spans="1:13" s="4" customFormat="1" ht="19" customHeight="1" x14ac:dyDescent="0.25">
      <c r="A16" s="5" t="s">
        <v>44</v>
      </c>
      <c r="B16" s="59">
        <v>22</v>
      </c>
      <c r="C16" s="18">
        <v>0</v>
      </c>
      <c r="D16" s="21">
        <v>0</v>
      </c>
      <c r="E16" s="61">
        <v>0</v>
      </c>
      <c r="F16" s="18">
        <v>0</v>
      </c>
      <c r="G16" s="21">
        <v>0</v>
      </c>
      <c r="H16" s="62">
        <v>0</v>
      </c>
      <c r="I16" s="113">
        <v>0</v>
      </c>
      <c r="J16" s="96">
        <v>50</v>
      </c>
      <c r="K16" s="105">
        <v>0</v>
      </c>
      <c r="L16" s="3"/>
      <c r="M16" s="20"/>
    </row>
    <row r="17" spans="1:13" s="4" customFormat="1" ht="19" customHeight="1" x14ac:dyDescent="0.25">
      <c r="A17" s="5" t="s">
        <v>45</v>
      </c>
      <c r="B17" s="59">
        <v>45</v>
      </c>
      <c r="C17" s="18">
        <v>1</v>
      </c>
      <c r="D17" s="21">
        <v>8</v>
      </c>
      <c r="E17" s="61">
        <v>2</v>
      </c>
      <c r="F17" s="18">
        <v>0</v>
      </c>
      <c r="G17" s="21">
        <v>1</v>
      </c>
      <c r="H17" s="62">
        <v>12</v>
      </c>
      <c r="I17" s="113">
        <v>26.6666666666667</v>
      </c>
      <c r="J17" s="96">
        <v>50</v>
      </c>
      <c r="K17" s="105">
        <v>53.3333333333333</v>
      </c>
      <c r="L17" s="3"/>
      <c r="M17" s="20"/>
    </row>
    <row r="18" spans="1:13" s="4" customFormat="1" ht="19" customHeight="1" x14ac:dyDescent="0.25">
      <c r="A18" s="5" t="s">
        <v>46</v>
      </c>
      <c r="B18" s="59">
        <v>37</v>
      </c>
      <c r="C18" s="18">
        <v>4</v>
      </c>
      <c r="D18" s="21">
        <v>2</v>
      </c>
      <c r="E18" s="61">
        <v>0</v>
      </c>
      <c r="F18" s="18">
        <v>6</v>
      </c>
      <c r="G18" s="21">
        <v>3</v>
      </c>
      <c r="H18" s="62">
        <v>10</v>
      </c>
      <c r="I18" s="113">
        <v>27.027027027027</v>
      </c>
      <c r="J18" s="96">
        <v>50</v>
      </c>
      <c r="K18" s="105">
        <v>54.054054054053999</v>
      </c>
      <c r="L18" s="3"/>
      <c r="M18" s="20"/>
    </row>
    <row r="19" spans="1:13" s="4" customFormat="1" ht="19" customHeight="1" x14ac:dyDescent="0.25">
      <c r="A19" s="5" t="s">
        <v>47</v>
      </c>
      <c r="B19" s="59">
        <v>38</v>
      </c>
      <c r="C19" s="18">
        <v>2</v>
      </c>
      <c r="D19" s="21">
        <v>9</v>
      </c>
      <c r="E19" s="61">
        <v>0</v>
      </c>
      <c r="F19" s="18">
        <v>0</v>
      </c>
      <c r="G19" s="21">
        <v>0</v>
      </c>
      <c r="H19" s="62">
        <v>9</v>
      </c>
      <c r="I19" s="113">
        <v>23.684210526315798</v>
      </c>
      <c r="J19" s="96">
        <v>50</v>
      </c>
      <c r="K19" s="105">
        <v>47.368421052631597</v>
      </c>
      <c r="L19" s="3"/>
      <c r="M19" s="20"/>
    </row>
    <row r="20" spans="1:13" s="4" customFormat="1" ht="19" customHeight="1" thickBot="1" x14ac:dyDescent="0.3">
      <c r="A20" s="34" t="s">
        <v>48</v>
      </c>
      <c r="B20" s="60">
        <v>28</v>
      </c>
      <c r="C20" s="19">
        <v>0</v>
      </c>
      <c r="D20" s="22">
        <v>11</v>
      </c>
      <c r="E20" s="63">
        <v>0</v>
      </c>
      <c r="F20" s="19">
        <v>0</v>
      </c>
      <c r="G20" s="22">
        <v>5</v>
      </c>
      <c r="H20" s="64">
        <v>14</v>
      </c>
      <c r="I20" s="114">
        <v>50</v>
      </c>
      <c r="J20" s="120">
        <v>50</v>
      </c>
      <c r="K20" s="108">
        <v>100</v>
      </c>
      <c r="L20" s="3"/>
      <c r="M20" s="20"/>
    </row>
    <row r="21" spans="1:13" s="4" customFormat="1" ht="19" customHeight="1" thickBot="1" x14ac:dyDescent="0.3">
      <c r="A21" s="35" t="s">
        <v>49</v>
      </c>
      <c r="B21" s="70">
        <v>666</v>
      </c>
      <c r="C21" s="71">
        <v>69</v>
      </c>
      <c r="D21" s="72">
        <v>150</v>
      </c>
      <c r="E21" s="74">
        <v>55</v>
      </c>
      <c r="F21" s="71">
        <v>47</v>
      </c>
      <c r="G21" s="72">
        <v>49</v>
      </c>
      <c r="H21" s="75">
        <v>294</v>
      </c>
      <c r="I21" s="115">
        <v>44.1441441441442</v>
      </c>
      <c r="J21" s="121">
        <v>50</v>
      </c>
      <c r="K21" s="111">
        <v>88.2882882882883</v>
      </c>
      <c r="L21" s="3"/>
      <c r="M21" s="20"/>
    </row>
    <row r="22" spans="1:13" s="53" customFormat="1" ht="13" x14ac:dyDescent="0.25">
      <c r="A22" s="23"/>
      <c r="B22" s="24"/>
      <c r="C22" s="24"/>
      <c r="D22" s="24"/>
      <c r="E22" s="24"/>
      <c r="F22" s="24"/>
      <c r="G22" s="24"/>
      <c r="H22" s="24"/>
      <c r="I22" s="25"/>
      <c r="J22" s="27"/>
      <c r="K22" s="26"/>
      <c r="L22" s="51"/>
      <c r="M22" s="54"/>
    </row>
    <row r="23" spans="1:13" s="55" customFormat="1" ht="38.25" customHeight="1" x14ac:dyDescent="0.3">
      <c r="A23" s="149" t="s">
        <v>77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1"/>
    </row>
    <row r="24" spans="1:13" s="55" customFormat="1" ht="13" x14ac:dyDescent="0.3">
      <c r="A24" s="57"/>
      <c r="B24" s="43"/>
      <c r="C24" s="43"/>
      <c r="D24" s="43"/>
      <c r="E24" s="43"/>
      <c r="F24" s="43"/>
      <c r="G24" s="43"/>
      <c r="H24" s="43"/>
      <c r="I24" s="43"/>
      <c r="J24" s="43"/>
      <c r="K24" s="44"/>
    </row>
    <row r="25" spans="1:13" s="55" customFormat="1" ht="13.5" thickBot="1" x14ac:dyDescent="0.35">
      <c r="A25" s="81" t="s">
        <v>53</v>
      </c>
      <c r="B25" s="8"/>
      <c r="C25" s="8"/>
      <c r="D25" s="8"/>
      <c r="E25" s="8"/>
      <c r="F25" s="8"/>
      <c r="G25" s="8"/>
      <c r="H25" s="8"/>
      <c r="I25" s="8"/>
      <c r="J25" s="8"/>
      <c r="K25" s="9"/>
    </row>
    <row r="27" spans="1:13" x14ac:dyDescent="0.25">
      <c r="A27" s="11"/>
    </row>
  </sheetData>
  <mergeCells count="4">
    <mergeCell ref="A1:K1"/>
    <mergeCell ref="A2:K2"/>
    <mergeCell ref="A3:K3"/>
    <mergeCell ref="A23:K23"/>
  </mergeCells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10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2" s="6" customFormat="1" ht="19.5" customHeight="1" x14ac:dyDescent="0.25">
      <c r="A2" s="137" t="s">
        <v>93</v>
      </c>
      <c r="B2" s="138"/>
      <c r="C2" s="138"/>
      <c r="D2" s="138"/>
      <c r="E2" s="138"/>
      <c r="F2" s="138"/>
      <c r="G2" s="138"/>
      <c r="H2" s="138"/>
      <c r="I2" s="138"/>
      <c r="J2" s="138"/>
      <c r="K2" s="10"/>
    </row>
    <row r="3" spans="1:12" s="6" customFormat="1" ht="30" customHeight="1" thickBot="1" x14ac:dyDescent="0.3">
      <c r="A3" s="139" t="s">
        <v>22</v>
      </c>
      <c r="B3" s="140"/>
      <c r="C3" s="140"/>
      <c r="D3" s="140"/>
      <c r="E3" s="140"/>
      <c r="F3" s="140"/>
      <c r="G3" s="140"/>
      <c r="H3" s="140"/>
      <c r="I3" s="140"/>
      <c r="J3" s="140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28</v>
      </c>
      <c r="G4" s="86" t="s">
        <v>29</v>
      </c>
      <c r="H4" s="88" t="s">
        <v>30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15</v>
      </c>
      <c r="C5" s="18">
        <v>0</v>
      </c>
      <c r="D5" s="61">
        <v>15</v>
      </c>
      <c r="E5" s="17">
        <v>13</v>
      </c>
      <c r="F5" s="36">
        <v>0</v>
      </c>
      <c r="G5" s="62">
        <v>13</v>
      </c>
      <c r="H5" s="112">
        <v>86.6666666666667</v>
      </c>
      <c r="I5" s="96">
        <v>75</v>
      </c>
      <c r="J5" s="105">
        <v>115.555555555556</v>
      </c>
      <c r="K5" s="3"/>
      <c r="L5" s="20"/>
    </row>
    <row r="6" spans="1:12" s="4" customFormat="1" ht="19" customHeight="1" x14ac:dyDescent="0.25">
      <c r="A6" s="5" t="s">
        <v>34</v>
      </c>
      <c r="B6" s="59">
        <v>109</v>
      </c>
      <c r="C6" s="18">
        <v>2</v>
      </c>
      <c r="D6" s="61">
        <v>107</v>
      </c>
      <c r="E6" s="18">
        <v>65</v>
      </c>
      <c r="F6" s="21">
        <v>0</v>
      </c>
      <c r="G6" s="62">
        <v>65</v>
      </c>
      <c r="H6" s="113">
        <v>60.747663551401899</v>
      </c>
      <c r="I6" s="96">
        <v>86.5</v>
      </c>
      <c r="J6" s="105">
        <v>70.228512776187102</v>
      </c>
      <c r="K6" s="3"/>
      <c r="L6" s="20"/>
    </row>
    <row r="7" spans="1:12" s="4" customFormat="1" ht="19" customHeight="1" x14ac:dyDescent="0.25">
      <c r="A7" s="5" t="s">
        <v>35</v>
      </c>
      <c r="B7" s="59">
        <v>54</v>
      </c>
      <c r="C7" s="18">
        <v>1</v>
      </c>
      <c r="D7" s="61">
        <v>53</v>
      </c>
      <c r="E7" s="18">
        <v>43</v>
      </c>
      <c r="F7" s="21">
        <v>0</v>
      </c>
      <c r="G7" s="62">
        <v>43</v>
      </c>
      <c r="H7" s="113">
        <v>81.132075471698101</v>
      </c>
      <c r="I7" s="96">
        <v>83.5</v>
      </c>
      <c r="J7" s="105">
        <v>97.164162241554607</v>
      </c>
      <c r="K7" s="3"/>
      <c r="L7" s="20"/>
    </row>
    <row r="8" spans="1:12" s="4" customFormat="1" ht="19" customHeight="1" x14ac:dyDescent="0.25">
      <c r="A8" s="5" t="s">
        <v>36</v>
      </c>
      <c r="B8" s="59">
        <v>45</v>
      </c>
      <c r="C8" s="18">
        <v>1</v>
      </c>
      <c r="D8" s="61">
        <v>44</v>
      </c>
      <c r="E8" s="18">
        <v>33</v>
      </c>
      <c r="F8" s="21">
        <v>0</v>
      </c>
      <c r="G8" s="62">
        <v>33</v>
      </c>
      <c r="H8" s="113">
        <v>75</v>
      </c>
      <c r="I8" s="96">
        <v>86.5</v>
      </c>
      <c r="J8" s="105">
        <v>86.705202312138695</v>
      </c>
      <c r="K8" s="3"/>
      <c r="L8" s="20"/>
    </row>
    <row r="9" spans="1:12" s="4" customFormat="1" ht="19" customHeight="1" x14ac:dyDescent="0.25">
      <c r="A9" s="5" t="s">
        <v>37</v>
      </c>
      <c r="B9" s="59">
        <v>15</v>
      </c>
      <c r="C9" s="18">
        <v>3</v>
      </c>
      <c r="D9" s="61">
        <v>12</v>
      </c>
      <c r="E9" s="18">
        <v>6</v>
      </c>
      <c r="F9" s="21">
        <v>0</v>
      </c>
      <c r="G9" s="62">
        <v>6</v>
      </c>
      <c r="H9" s="113">
        <v>50</v>
      </c>
      <c r="I9" s="96">
        <v>86.5</v>
      </c>
      <c r="J9" s="105">
        <v>57.803468208092497</v>
      </c>
      <c r="K9" s="3"/>
      <c r="L9" s="20"/>
    </row>
    <row r="10" spans="1:12" s="4" customFormat="1" ht="19" customHeight="1" x14ac:dyDescent="0.25">
      <c r="A10" s="5" t="s">
        <v>38</v>
      </c>
      <c r="B10" s="59">
        <v>71</v>
      </c>
      <c r="C10" s="18">
        <v>4</v>
      </c>
      <c r="D10" s="61">
        <v>67</v>
      </c>
      <c r="E10" s="18">
        <v>42</v>
      </c>
      <c r="F10" s="21">
        <v>0</v>
      </c>
      <c r="G10" s="62">
        <v>42</v>
      </c>
      <c r="H10" s="113">
        <v>62.686567164179102</v>
      </c>
      <c r="I10" s="96">
        <v>86.5</v>
      </c>
      <c r="J10" s="105">
        <v>72.4700198429816</v>
      </c>
      <c r="K10" s="3"/>
      <c r="L10" s="20"/>
    </row>
    <row r="11" spans="1:12" s="4" customFormat="1" ht="19" customHeight="1" x14ac:dyDescent="0.25">
      <c r="A11" s="5" t="s">
        <v>39</v>
      </c>
      <c r="B11" s="59">
        <v>21</v>
      </c>
      <c r="C11" s="18">
        <v>1</v>
      </c>
      <c r="D11" s="61">
        <v>20</v>
      </c>
      <c r="E11" s="18">
        <v>9</v>
      </c>
      <c r="F11" s="21">
        <v>0</v>
      </c>
      <c r="G11" s="62">
        <v>9</v>
      </c>
      <c r="H11" s="113">
        <v>45</v>
      </c>
      <c r="I11" s="96">
        <v>75</v>
      </c>
      <c r="J11" s="105">
        <v>60</v>
      </c>
      <c r="K11" s="3"/>
      <c r="L11" s="20"/>
    </row>
    <row r="12" spans="1:12" s="4" customFormat="1" ht="19" customHeight="1" x14ac:dyDescent="0.25">
      <c r="A12" s="5" t="s">
        <v>40</v>
      </c>
      <c r="B12" s="59">
        <v>26</v>
      </c>
      <c r="C12" s="18">
        <v>0</v>
      </c>
      <c r="D12" s="61">
        <v>26</v>
      </c>
      <c r="E12" s="18">
        <v>17</v>
      </c>
      <c r="F12" s="21">
        <v>0</v>
      </c>
      <c r="G12" s="62">
        <v>17</v>
      </c>
      <c r="H12" s="113">
        <v>65.384615384615401</v>
      </c>
      <c r="I12" s="96">
        <v>86.5</v>
      </c>
      <c r="J12" s="105">
        <v>75.589150733659395</v>
      </c>
      <c r="K12" s="3"/>
      <c r="L12" s="20"/>
    </row>
    <row r="13" spans="1:12" s="4" customFormat="1" ht="19" customHeight="1" x14ac:dyDescent="0.25">
      <c r="A13" s="5" t="s">
        <v>41</v>
      </c>
      <c r="B13" s="59">
        <v>33</v>
      </c>
      <c r="C13" s="18">
        <v>0</v>
      </c>
      <c r="D13" s="61">
        <v>33</v>
      </c>
      <c r="E13" s="18">
        <v>25</v>
      </c>
      <c r="F13" s="21">
        <v>0</v>
      </c>
      <c r="G13" s="62">
        <v>25</v>
      </c>
      <c r="H13" s="113">
        <v>75.757575757575793</v>
      </c>
      <c r="I13" s="96">
        <v>86.5</v>
      </c>
      <c r="J13" s="105">
        <v>87.581012436503798</v>
      </c>
      <c r="K13" s="3"/>
      <c r="L13" s="20"/>
    </row>
    <row r="14" spans="1:12" s="4" customFormat="1" ht="19" customHeight="1" x14ac:dyDescent="0.25">
      <c r="A14" s="5" t="s">
        <v>42</v>
      </c>
      <c r="B14" s="59">
        <v>215</v>
      </c>
      <c r="C14" s="18">
        <v>5</v>
      </c>
      <c r="D14" s="61">
        <v>210</v>
      </c>
      <c r="E14" s="18">
        <v>129</v>
      </c>
      <c r="F14" s="21">
        <v>0</v>
      </c>
      <c r="G14" s="62">
        <v>129</v>
      </c>
      <c r="H14" s="113">
        <v>61.428571428571402</v>
      </c>
      <c r="I14" s="96">
        <v>85</v>
      </c>
      <c r="J14" s="105">
        <v>72.268907563025195</v>
      </c>
      <c r="K14" s="3"/>
      <c r="L14" s="20"/>
    </row>
    <row r="15" spans="1:12" s="4" customFormat="1" ht="19" customHeight="1" x14ac:dyDescent="0.25">
      <c r="A15" s="5" t="s">
        <v>43</v>
      </c>
      <c r="B15" s="59">
        <v>18</v>
      </c>
      <c r="C15" s="18">
        <v>0</v>
      </c>
      <c r="D15" s="61">
        <v>18</v>
      </c>
      <c r="E15" s="18">
        <v>14</v>
      </c>
      <c r="F15" s="21">
        <v>0</v>
      </c>
      <c r="G15" s="62">
        <v>14</v>
      </c>
      <c r="H15" s="113">
        <v>77.7777777777778</v>
      </c>
      <c r="I15" s="96">
        <v>86.5</v>
      </c>
      <c r="J15" s="105">
        <v>89.916506101477196</v>
      </c>
      <c r="K15" s="3"/>
      <c r="L15" s="20"/>
    </row>
    <row r="16" spans="1:12" s="4" customFormat="1" ht="19" customHeight="1" x14ac:dyDescent="0.25">
      <c r="A16" s="5" t="s">
        <v>44</v>
      </c>
      <c r="B16" s="59">
        <v>55</v>
      </c>
      <c r="C16" s="18">
        <v>1</v>
      </c>
      <c r="D16" s="61">
        <v>54</v>
      </c>
      <c r="E16" s="18">
        <v>30</v>
      </c>
      <c r="F16" s="21">
        <v>0</v>
      </c>
      <c r="G16" s="62">
        <v>30</v>
      </c>
      <c r="H16" s="113">
        <v>55.5555555555556</v>
      </c>
      <c r="I16" s="96">
        <v>86.5</v>
      </c>
      <c r="J16" s="105">
        <v>64.2260757867694</v>
      </c>
      <c r="K16" s="3"/>
      <c r="L16" s="20"/>
    </row>
    <row r="17" spans="1:13" s="4" customFormat="1" ht="19" customHeight="1" x14ac:dyDescent="0.25">
      <c r="A17" s="5" t="s">
        <v>45</v>
      </c>
      <c r="B17" s="59">
        <v>26</v>
      </c>
      <c r="C17" s="18">
        <v>3</v>
      </c>
      <c r="D17" s="61">
        <v>23</v>
      </c>
      <c r="E17" s="18">
        <v>16</v>
      </c>
      <c r="F17" s="21">
        <v>0</v>
      </c>
      <c r="G17" s="62">
        <v>16</v>
      </c>
      <c r="H17" s="113">
        <v>69.565217391304301</v>
      </c>
      <c r="I17" s="96">
        <v>86.5</v>
      </c>
      <c r="J17" s="105">
        <v>80.422216637346096</v>
      </c>
      <c r="K17" s="3"/>
      <c r="L17" s="20"/>
    </row>
    <row r="18" spans="1:13" s="4" customFormat="1" ht="19" customHeight="1" x14ac:dyDescent="0.25">
      <c r="A18" s="5" t="s">
        <v>46</v>
      </c>
      <c r="B18" s="59">
        <v>2</v>
      </c>
      <c r="C18" s="18">
        <v>0</v>
      </c>
      <c r="D18" s="61">
        <v>2</v>
      </c>
      <c r="E18" s="18">
        <v>1</v>
      </c>
      <c r="F18" s="21">
        <v>0</v>
      </c>
      <c r="G18" s="62">
        <v>1</v>
      </c>
      <c r="H18" s="113">
        <v>50</v>
      </c>
      <c r="I18" s="96">
        <v>86.5</v>
      </c>
      <c r="J18" s="105">
        <v>57.803468208092497</v>
      </c>
      <c r="K18" s="3"/>
      <c r="L18" s="20"/>
    </row>
    <row r="19" spans="1:13" s="4" customFormat="1" ht="19" customHeight="1" x14ac:dyDescent="0.25">
      <c r="A19" s="5" t="s">
        <v>47</v>
      </c>
      <c r="B19" s="59">
        <v>24</v>
      </c>
      <c r="C19" s="18">
        <v>2</v>
      </c>
      <c r="D19" s="61">
        <v>22</v>
      </c>
      <c r="E19" s="18">
        <v>18</v>
      </c>
      <c r="F19" s="21">
        <v>0</v>
      </c>
      <c r="G19" s="62">
        <v>18</v>
      </c>
      <c r="H19" s="113">
        <v>81.818181818181799</v>
      </c>
      <c r="I19" s="96">
        <v>86.5</v>
      </c>
      <c r="J19" s="105">
        <v>94.587493431424093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26</v>
      </c>
      <c r="C20" s="66">
        <v>0</v>
      </c>
      <c r="D20" s="68">
        <v>26</v>
      </c>
      <c r="E20" s="66">
        <v>19</v>
      </c>
      <c r="F20" s="67">
        <v>0</v>
      </c>
      <c r="G20" s="69">
        <v>19</v>
      </c>
      <c r="H20" s="114">
        <v>73.076923076923094</v>
      </c>
      <c r="I20" s="96">
        <v>86.5</v>
      </c>
      <c r="J20" s="108">
        <v>84.4819919964429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756</v>
      </c>
      <c r="C21" s="98">
        <v>23</v>
      </c>
      <c r="D21" s="99">
        <v>733</v>
      </c>
      <c r="E21" s="98">
        <v>480</v>
      </c>
      <c r="F21" s="100">
        <v>0</v>
      </c>
      <c r="G21" s="101">
        <v>480</v>
      </c>
      <c r="H21" s="115">
        <v>65.484311050477501</v>
      </c>
      <c r="I21" s="102">
        <v>86.5</v>
      </c>
      <c r="J21" s="111">
        <v>75.7044058387023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51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honeticPr fontId="0" type="noConversion"/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10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41"/>
    </row>
    <row r="2" spans="1:12" s="6" customFormat="1" ht="19.5" customHeight="1" x14ac:dyDescent="0.25">
      <c r="A2" s="137" t="str">
        <f>'1 Adult EE Q2'!A2:J2</f>
        <v>FY22 QUARTER ENDING SEPTEMBER 30, 2021</v>
      </c>
      <c r="B2" s="138"/>
      <c r="C2" s="138"/>
      <c r="D2" s="138"/>
      <c r="E2" s="138"/>
      <c r="F2" s="138"/>
      <c r="G2" s="138"/>
      <c r="H2" s="138"/>
      <c r="I2" s="138"/>
      <c r="J2" s="142"/>
      <c r="K2" s="10"/>
    </row>
    <row r="3" spans="1:12" s="6" customFormat="1" ht="33" customHeight="1" thickBot="1" x14ac:dyDescent="0.3">
      <c r="A3" s="139" t="s">
        <v>54</v>
      </c>
      <c r="B3" s="140"/>
      <c r="C3" s="140"/>
      <c r="D3" s="140"/>
      <c r="E3" s="140"/>
      <c r="F3" s="140"/>
      <c r="G3" s="140"/>
      <c r="H3" s="140"/>
      <c r="I3" s="140"/>
      <c r="J3" s="143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28</v>
      </c>
      <c r="G4" s="86" t="s">
        <v>55</v>
      </c>
      <c r="H4" s="88" t="s">
        <v>56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19</v>
      </c>
      <c r="C5" s="18">
        <v>0</v>
      </c>
      <c r="D5" s="61">
        <v>19</v>
      </c>
      <c r="E5" s="17">
        <v>12</v>
      </c>
      <c r="F5" s="36">
        <v>0</v>
      </c>
      <c r="G5" s="62">
        <v>12</v>
      </c>
      <c r="H5" s="112">
        <v>63.157894736842103</v>
      </c>
      <c r="I5" s="96">
        <v>75</v>
      </c>
      <c r="J5" s="105">
        <v>84.210526315789494</v>
      </c>
      <c r="K5" s="3"/>
      <c r="L5" s="20"/>
    </row>
    <row r="6" spans="1:12" s="4" customFormat="1" ht="19" customHeight="1" x14ac:dyDescent="0.25">
      <c r="A6" s="5" t="s">
        <v>34</v>
      </c>
      <c r="B6" s="59">
        <v>127</v>
      </c>
      <c r="C6" s="18">
        <v>1</v>
      </c>
      <c r="D6" s="61">
        <v>126</v>
      </c>
      <c r="E6" s="18">
        <v>67</v>
      </c>
      <c r="F6" s="21">
        <v>0</v>
      </c>
      <c r="G6" s="62">
        <v>67</v>
      </c>
      <c r="H6" s="113">
        <v>53.174603174603199</v>
      </c>
      <c r="I6" s="96">
        <v>78</v>
      </c>
      <c r="J6" s="105">
        <v>68.172568172568205</v>
      </c>
      <c r="K6" s="3"/>
      <c r="L6" s="116"/>
    </row>
    <row r="7" spans="1:12" s="4" customFormat="1" ht="19" customHeight="1" x14ac:dyDescent="0.25">
      <c r="A7" s="5" t="s">
        <v>35</v>
      </c>
      <c r="B7" s="59">
        <v>95</v>
      </c>
      <c r="C7" s="18">
        <v>4</v>
      </c>
      <c r="D7" s="61">
        <v>91</v>
      </c>
      <c r="E7" s="18">
        <v>59</v>
      </c>
      <c r="F7" s="21">
        <v>0</v>
      </c>
      <c r="G7" s="62">
        <v>59</v>
      </c>
      <c r="H7" s="113">
        <v>64.835164835164804</v>
      </c>
      <c r="I7" s="96">
        <v>75</v>
      </c>
      <c r="J7" s="105">
        <v>86.446886446886495</v>
      </c>
      <c r="K7" s="3"/>
      <c r="L7" s="20"/>
    </row>
    <row r="8" spans="1:12" s="4" customFormat="1" ht="19" customHeight="1" x14ac:dyDescent="0.25">
      <c r="A8" s="5" t="s">
        <v>36</v>
      </c>
      <c r="B8" s="59">
        <v>75</v>
      </c>
      <c r="C8" s="18">
        <v>2</v>
      </c>
      <c r="D8" s="61">
        <v>73</v>
      </c>
      <c r="E8" s="18">
        <v>52</v>
      </c>
      <c r="F8" s="21">
        <v>0</v>
      </c>
      <c r="G8" s="62">
        <v>52</v>
      </c>
      <c r="H8" s="113">
        <v>71.232876712328803</v>
      </c>
      <c r="I8" s="96">
        <v>78</v>
      </c>
      <c r="J8" s="105">
        <v>91.324200913241995</v>
      </c>
      <c r="K8" s="3"/>
      <c r="L8" s="20"/>
    </row>
    <row r="9" spans="1:12" s="4" customFormat="1" ht="19" customHeight="1" x14ac:dyDescent="0.25">
      <c r="A9" s="5" t="s">
        <v>37</v>
      </c>
      <c r="B9" s="59">
        <v>19</v>
      </c>
      <c r="C9" s="18">
        <v>2</v>
      </c>
      <c r="D9" s="61">
        <v>17</v>
      </c>
      <c r="E9" s="18">
        <v>8</v>
      </c>
      <c r="F9" s="21">
        <v>0</v>
      </c>
      <c r="G9" s="62">
        <v>8</v>
      </c>
      <c r="H9" s="113">
        <v>47.058823529411796</v>
      </c>
      <c r="I9" s="96">
        <v>78</v>
      </c>
      <c r="J9" s="105">
        <v>60.331825037707397</v>
      </c>
      <c r="K9" s="3"/>
      <c r="L9" s="20"/>
    </row>
    <row r="10" spans="1:12" s="4" customFormat="1" ht="19" customHeight="1" x14ac:dyDescent="0.25">
      <c r="A10" s="5" t="s">
        <v>38</v>
      </c>
      <c r="B10" s="59">
        <v>86</v>
      </c>
      <c r="C10" s="18">
        <v>5</v>
      </c>
      <c r="D10" s="61">
        <v>81</v>
      </c>
      <c r="E10" s="18">
        <v>60</v>
      </c>
      <c r="F10" s="21">
        <v>0</v>
      </c>
      <c r="G10" s="62">
        <v>60</v>
      </c>
      <c r="H10" s="113">
        <v>74.074074074074105</v>
      </c>
      <c r="I10" s="96">
        <v>78</v>
      </c>
      <c r="J10" s="105">
        <v>94.966761633428305</v>
      </c>
      <c r="K10" s="3"/>
      <c r="L10" s="20"/>
    </row>
    <row r="11" spans="1:12" s="4" customFormat="1" ht="19" customHeight="1" x14ac:dyDescent="0.25">
      <c r="A11" s="5" t="s">
        <v>39</v>
      </c>
      <c r="B11" s="59">
        <v>23</v>
      </c>
      <c r="C11" s="18">
        <v>1</v>
      </c>
      <c r="D11" s="61">
        <v>22</v>
      </c>
      <c r="E11" s="18">
        <v>13</v>
      </c>
      <c r="F11" s="21">
        <v>0</v>
      </c>
      <c r="G11" s="62">
        <v>13</v>
      </c>
      <c r="H11" s="113">
        <v>59.090909090909101</v>
      </c>
      <c r="I11" s="96">
        <v>75</v>
      </c>
      <c r="J11" s="105">
        <v>78.787878787878796</v>
      </c>
      <c r="K11" s="3"/>
      <c r="L11" s="20"/>
    </row>
    <row r="12" spans="1:12" s="4" customFormat="1" ht="19" customHeight="1" x14ac:dyDescent="0.25">
      <c r="A12" s="5" t="s">
        <v>40</v>
      </c>
      <c r="B12" s="59">
        <v>33</v>
      </c>
      <c r="C12" s="18">
        <v>0</v>
      </c>
      <c r="D12" s="61">
        <v>33</v>
      </c>
      <c r="E12" s="18">
        <v>24</v>
      </c>
      <c r="F12" s="21">
        <v>0</v>
      </c>
      <c r="G12" s="62">
        <v>24</v>
      </c>
      <c r="H12" s="113">
        <v>72.727272727272705</v>
      </c>
      <c r="I12" s="96">
        <v>78</v>
      </c>
      <c r="J12" s="105">
        <v>93.240093240093202</v>
      </c>
      <c r="K12" s="3"/>
      <c r="L12" s="20"/>
    </row>
    <row r="13" spans="1:12" s="4" customFormat="1" ht="19" customHeight="1" x14ac:dyDescent="0.25">
      <c r="A13" s="5" t="s">
        <v>41</v>
      </c>
      <c r="B13" s="59">
        <v>49</v>
      </c>
      <c r="C13" s="18">
        <v>1</v>
      </c>
      <c r="D13" s="61">
        <v>48</v>
      </c>
      <c r="E13" s="18">
        <v>33</v>
      </c>
      <c r="F13" s="21">
        <v>0</v>
      </c>
      <c r="G13" s="62">
        <v>33</v>
      </c>
      <c r="H13" s="113">
        <v>68.75</v>
      </c>
      <c r="I13" s="96">
        <v>78</v>
      </c>
      <c r="J13" s="105">
        <v>88.141025641025607</v>
      </c>
      <c r="K13" s="3"/>
      <c r="L13" s="20"/>
    </row>
    <row r="14" spans="1:12" s="4" customFormat="1" ht="19" customHeight="1" x14ac:dyDescent="0.25">
      <c r="A14" s="5" t="s">
        <v>42</v>
      </c>
      <c r="B14" s="59">
        <v>248</v>
      </c>
      <c r="C14" s="18">
        <v>5</v>
      </c>
      <c r="D14" s="61">
        <v>243</v>
      </c>
      <c r="E14" s="18">
        <v>159</v>
      </c>
      <c r="F14" s="21">
        <v>0</v>
      </c>
      <c r="G14" s="62">
        <v>159</v>
      </c>
      <c r="H14" s="113">
        <v>65.432098765432102</v>
      </c>
      <c r="I14" s="96">
        <v>76</v>
      </c>
      <c r="J14" s="105">
        <v>86.094866796621204</v>
      </c>
      <c r="K14" s="3"/>
      <c r="L14" s="20"/>
    </row>
    <row r="15" spans="1:12" s="4" customFormat="1" ht="19" customHeight="1" x14ac:dyDescent="0.25">
      <c r="A15" s="5" t="s">
        <v>43</v>
      </c>
      <c r="B15" s="59">
        <v>31</v>
      </c>
      <c r="C15" s="18">
        <v>0</v>
      </c>
      <c r="D15" s="61">
        <v>31</v>
      </c>
      <c r="E15" s="18">
        <v>24</v>
      </c>
      <c r="F15" s="21">
        <v>0</v>
      </c>
      <c r="G15" s="62">
        <v>24</v>
      </c>
      <c r="H15" s="113">
        <v>77.419354838709694</v>
      </c>
      <c r="I15" s="96">
        <v>78</v>
      </c>
      <c r="J15" s="105">
        <v>99.255583126550903</v>
      </c>
      <c r="K15" s="3"/>
      <c r="L15" s="20"/>
    </row>
    <row r="16" spans="1:12" s="4" customFormat="1" ht="19" customHeight="1" x14ac:dyDescent="0.25">
      <c r="A16" s="5" t="s">
        <v>44</v>
      </c>
      <c r="B16" s="59">
        <v>88</v>
      </c>
      <c r="C16" s="18">
        <v>0</v>
      </c>
      <c r="D16" s="61">
        <v>88</v>
      </c>
      <c r="E16" s="18">
        <v>52</v>
      </c>
      <c r="F16" s="21">
        <v>0</v>
      </c>
      <c r="G16" s="62">
        <v>52</v>
      </c>
      <c r="H16" s="113">
        <v>59.090909090909101</v>
      </c>
      <c r="I16" s="96">
        <v>78</v>
      </c>
      <c r="J16" s="105">
        <v>75.757575757575793</v>
      </c>
      <c r="K16" s="3"/>
      <c r="L16" s="20"/>
    </row>
    <row r="17" spans="1:13" s="4" customFormat="1" ht="19" customHeight="1" x14ac:dyDescent="0.25">
      <c r="A17" s="5" t="s">
        <v>45</v>
      </c>
      <c r="B17" s="59">
        <v>43</v>
      </c>
      <c r="C17" s="18">
        <v>6</v>
      </c>
      <c r="D17" s="61">
        <v>37</v>
      </c>
      <c r="E17" s="18">
        <v>25</v>
      </c>
      <c r="F17" s="21">
        <v>0</v>
      </c>
      <c r="G17" s="62">
        <v>25</v>
      </c>
      <c r="H17" s="113">
        <v>67.567567567567593</v>
      </c>
      <c r="I17" s="96">
        <v>78</v>
      </c>
      <c r="J17" s="105">
        <v>86.625086625086595</v>
      </c>
      <c r="K17" s="3"/>
      <c r="L17" s="20"/>
    </row>
    <row r="18" spans="1:13" s="4" customFormat="1" ht="19" customHeight="1" x14ac:dyDescent="0.25">
      <c r="A18" s="5" t="s">
        <v>46</v>
      </c>
      <c r="B18" s="59">
        <v>8</v>
      </c>
      <c r="C18" s="18">
        <v>0</v>
      </c>
      <c r="D18" s="61">
        <v>8</v>
      </c>
      <c r="E18" s="18">
        <v>6</v>
      </c>
      <c r="F18" s="21">
        <v>0</v>
      </c>
      <c r="G18" s="62">
        <v>6</v>
      </c>
      <c r="H18" s="113">
        <v>75</v>
      </c>
      <c r="I18" s="96">
        <v>78</v>
      </c>
      <c r="J18" s="105">
        <v>96.153846153846104</v>
      </c>
      <c r="K18" s="3"/>
      <c r="L18" s="20"/>
    </row>
    <row r="19" spans="1:13" s="4" customFormat="1" ht="19" customHeight="1" x14ac:dyDescent="0.25">
      <c r="A19" s="5" t="s">
        <v>47</v>
      </c>
      <c r="B19" s="59">
        <v>44</v>
      </c>
      <c r="C19" s="18">
        <v>3</v>
      </c>
      <c r="D19" s="61">
        <v>41</v>
      </c>
      <c r="E19" s="18">
        <v>27</v>
      </c>
      <c r="F19" s="21">
        <v>0</v>
      </c>
      <c r="G19" s="62">
        <v>27</v>
      </c>
      <c r="H19" s="113">
        <v>65.853658536585399</v>
      </c>
      <c r="I19" s="96">
        <v>78</v>
      </c>
      <c r="J19" s="105">
        <v>84.427767354596597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31</v>
      </c>
      <c r="C20" s="66">
        <v>0</v>
      </c>
      <c r="D20" s="68">
        <v>31</v>
      </c>
      <c r="E20" s="66">
        <v>19</v>
      </c>
      <c r="F20" s="67">
        <v>0</v>
      </c>
      <c r="G20" s="69">
        <v>19</v>
      </c>
      <c r="H20" s="114">
        <v>61.290322580645203</v>
      </c>
      <c r="I20" s="96">
        <v>78</v>
      </c>
      <c r="J20" s="108">
        <v>78.577336641852796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1026</v>
      </c>
      <c r="C21" s="98">
        <v>30</v>
      </c>
      <c r="D21" s="99">
        <v>996</v>
      </c>
      <c r="E21" s="98">
        <v>646</v>
      </c>
      <c r="F21" s="100">
        <v>0</v>
      </c>
      <c r="G21" s="101">
        <v>646</v>
      </c>
      <c r="H21" s="115">
        <v>64.859437751003995</v>
      </c>
      <c r="I21" s="102">
        <v>78</v>
      </c>
      <c r="J21" s="111">
        <v>83.153125321800005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57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10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41"/>
    </row>
    <row r="2" spans="1:12" s="6" customFormat="1" ht="19.5" customHeight="1" x14ac:dyDescent="0.25">
      <c r="A2" s="137" t="str">
        <f>'1 Adult EE Q2'!A2:J2</f>
        <v>FY22 QUARTER ENDING SEPTEMBER 30, 2021</v>
      </c>
      <c r="B2" s="138"/>
      <c r="C2" s="138"/>
      <c r="D2" s="138"/>
      <c r="E2" s="138"/>
      <c r="F2" s="138"/>
      <c r="G2" s="138"/>
      <c r="H2" s="138"/>
      <c r="I2" s="138"/>
      <c r="J2" s="142"/>
      <c r="K2" s="10"/>
    </row>
    <row r="3" spans="1:12" s="6" customFormat="1" ht="28.5" customHeight="1" thickBot="1" x14ac:dyDescent="0.3">
      <c r="A3" s="139" t="s">
        <v>58</v>
      </c>
      <c r="B3" s="140"/>
      <c r="C3" s="140"/>
      <c r="D3" s="140"/>
      <c r="E3" s="140"/>
      <c r="F3" s="140"/>
      <c r="G3" s="140"/>
      <c r="H3" s="140"/>
      <c r="I3" s="140"/>
      <c r="J3" s="143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28</v>
      </c>
      <c r="G4" s="86" t="s">
        <v>59</v>
      </c>
      <c r="H4" s="88" t="s">
        <v>60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15</v>
      </c>
      <c r="C5" s="18">
        <v>0</v>
      </c>
      <c r="D5" s="61">
        <v>15</v>
      </c>
      <c r="E5" s="17">
        <v>13</v>
      </c>
      <c r="F5" s="36">
        <v>0</v>
      </c>
      <c r="G5" s="62">
        <v>13</v>
      </c>
      <c r="H5" s="103">
        <v>4989.43</v>
      </c>
      <c r="I5" s="104">
        <v>5100</v>
      </c>
      <c r="J5" s="105">
        <v>97.831960784313694</v>
      </c>
      <c r="K5" s="3"/>
      <c r="L5" s="20"/>
    </row>
    <row r="6" spans="1:12" s="4" customFormat="1" ht="19" customHeight="1" x14ac:dyDescent="0.25">
      <c r="A6" s="5" t="s">
        <v>34</v>
      </c>
      <c r="B6" s="59">
        <v>109</v>
      </c>
      <c r="C6" s="18">
        <v>2</v>
      </c>
      <c r="D6" s="61">
        <v>107</v>
      </c>
      <c r="E6" s="18">
        <v>65</v>
      </c>
      <c r="F6" s="21">
        <v>0</v>
      </c>
      <c r="G6" s="62">
        <v>65</v>
      </c>
      <c r="H6" s="106">
        <v>6669.09</v>
      </c>
      <c r="I6" s="104">
        <v>5800</v>
      </c>
      <c r="J6" s="105">
        <v>114.984310344828</v>
      </c>
      <c r="K6" s="3"/>
      <c r="L6" s="20"/>
    </row>
    <row r="7" spans="1:12" s="4" customFormat="1" ht="19" customHeight="1" x14ac:dyDescent="0.25">
      <c r="A7" s="5" t="s">
        <v>35</v>
      </c>
      <c r="B7" s="59">
        <v>54</v>
      </c>
      <c r="C7" s="18">
        <v>1</v>
      </c>
      <c r="D7" s="61">
        <v>53</v>
      </c>
      <c r="E7" s="18">
        <v>43</v>
      </c>
      <c r="F7" s="21">
        <v>0</v>
      </c>
      <c r="G7" s="62">
        <v>43</v>
      </c>
      <c r="H7" s="106">
        <v>5960.44</v>
      </c>
      <c r="I7" s="104">
        <v>5800</v>
      </c>
      <c r="J7" s="105">
        <v>102.76620689655201</v>
      </c>
      <c r="K7" s="3"/>
      <c r="L7" s="20"/>
    </row>
    <row r="8" spans="1:12" s="4" customFormat="1" ht="19" customHeight="1" x14ac:dyDescent="0.25">
      <c r="A8" s="5" t="s">
        <v>36</v>
      </c>
      <c r="B8" s="59">
        <v>45</v>
      </c>
      <c r="C8" s="18">
        <v>1</v>
      </c>
      <c r="D8" s="61">
        <v>44</v>
      </c>
      <c r="E8" s="18">
        <v>33</v>
      </c>
      <c r="F8" s="21">
        <v>0</v>
      </c>
      <c r="G8" s="62">
        <v>33</v>
      </c>
      <c r="H8" s="106">
        <v>3526</v>
      </c>
      <c r="I8" s="104">
        <v>6200</v>
      </c>
      <c r="J8" s="105">
        <v>56.870967741935502</v>
      </c>
      <c r="K8" s="3"/>
      <c r="L8" s="20"/>
    </row>
    <row r="9" spans="1:12" s="4" customFormat="1" ht="19" customHeight="1" x14ac:dyDescent="0.25">
      <c r="A9" s="5" t="s">
        <v>37</v>
      </c>
      <c r="B9" s="59">
        <v>15</v>
      </c>
      <c r="C9" s="18">
        <v>3</v>
      </c>
      <c r="D9" s="61">
        <v>12</v>
      </c>
      <c r="E9" s="18">
        <v>6</v>
      </c>
      <c r="F9" s="21">
        <v>0</v>
      </c>
      <c r="G9" s="62">
        <v>6</v>
      </c>
      <c r="H9" s="106">
        <v>8826.65</v>
      </c>
      <c r="I9" s="104">
        <v>6200</v>
      </c>
      <c r="J9" s="105">
        <v>142.365322580645</v>
      </c>
      <c r="K9" s="3"/>
      <c r="L9" s="20"/>
    </row>
    <row r="10" spans="1:12" s="4" customFormat="1" ht="19" customHeight="1" x14ac:dyDescent="0.25">
      <c r="A10" s="5" t="s">
        <v>38</v>
      </c>
      <c r="B10" s="59">
        <v>71</v>
      </c>
      <c r="C10" s="18">
        <v>4</v>
      </c>
      <c r="D10" s="61">
        <v>67</v>
      </c>
      <c r="E10" s="18">
        <v>42</v>
      </c>
      <c r="F10" s="21">
        <v>0</v>
      </c>
      <c r="G10" s="62">
        <v>42</v>
      </c>
      <c r="H10" s="106">
        <v>7222.17</v>
      </c>
      <c r="I10" s="104">
        <v>6200</v>
      </c>
      <c r="J10" s="105">
        <v>116.486612903226</v>
      </c>
      <c r="K10" s="3"/>
      <c r="L10" s="20"/>
    </row>
    <row r="11" spans="1:12" s="4" customFormat="1" ht="19" customHeight="1" x14ac:dyDescent="0.25">
      <c r="A11" s="5" t="s">
        <v>39</v>
      </c>
      <c r="B11" s="59">
        <v>21</v>
      </c>
      <c r="C11" s="18">
        <v>1</v>
      </c>
      <c r="D11" s="61">
        <v>20</v>
      </c>
      <c r="E11" s="18">
        <v>9</v>
      </c>
      <c r="F11" s="21">
        <v>0</v>
      </c>
      <c r="G11" s="62">
        <v>9</v>
      </c>
      <c r="H11" s="106">
        <v>7443.39</v>
      </c>
      <c r="I11" s="104">
        <v>6200</v>
      </c>
      <c r="J11" s="105">
        <v>120.054677419355</v>
      </c>
      <c r="K11" s="3"/>
      <c r="L11" s="20"/>
    </row>
    <row r="12" spans="1:12" s="4" customFormat="1" ht="19" customHeight="1" x14ac:dyDescent="0.25">
      <c r="A12" s="5" t="s">
        <v>40</v>
      </c>
      <c r="B12" s="59">
        <v>26</v>
      </c>
      <c r="C12" s="18">
        <v>0</v>
      </c>
      <c r="D12" s="61">
        <v>26</v>
      </c>
      <c r="E12" s="18">
        <v>17</v>
      </c>
      <c r="F12" s="21">
        <v>0</v>
      </c>
      <c r="G12" s="62">
        <v>17</v>
      </c>
      <c r="H12" s="106">
        <v>5974.29</v>
      </c>
      <c r="I12" s="104">
        <v>6200</v>
      </c>
      <c r="J12" s="105">
        <v>96.359516129032301</v>
      </c>
      <c r="K12" s="3"/>
      <c r="L12" s="20"/>
    </row>
    <row r="13" spans="1:12" s="4" customFormat="1" ht="19" customHeight="1" x14ac:dyDescent="0.25">
      <c r="A13" s="5" t="s">
        <v>41</v>
      </c>
      <c r="B13" s="59">
        <v>33</v>
      </c>
      <c r="C13" s="18">
        <v>0</v>
      </c>
      <c r="D13" s="61">
        <v>33</v>
      </c>
      <c r="E13" s="18">
        <v>25</v>
      </c>
      <c r="F13" s="21">
        <v>0</v>
      </c>
      <c r="G13" s="62">
        <v>25</v>
      </c>
      <c r="H13" s="106">
        <v>6622.78</v>
      </c>
      <c r="I13" s="104">
        <v>6200</v>
      </c>
      <c r="J13" s="105">
        <v>106.81903225806499</v>
      </c>
      <c r="K13" s="3"/>
      <c r="L13" s="20"/>
    </row>
    <row r="14" spans="1:12" s="4" customFormat="1" ht="19" customHeight="1" x14ac:dyDescent="0.25">
      <c r="A14" s="5" t="s">
        <v>42</v>
      </c>
      <c r="B14" s="59">
        <v>215</v>
      </c>
      <c r="C14" s="18">
        <v>5</v>
      </c>
      <c r="D14" s="61">
        <v>210</v>
      </c>
      <c r="E14" s="18">
        <v>129</v>
      </c>
      <c r="F14" s="21">
        <v>0</v>
      </c>
      <c r="G14" s="62">
        <v>129</v>
      </c>
      <c r="H14" s="106">
        <v>5441.56</v>
      </c>
      <c r="I14" s="104">
        <v>5000</v>
      </c>
      <c r="J14" s="105">
        <v>108.8312</v>
      </c>
      <c r="K14" s="3"/>
      <c r="L14" s="20"/>
    </row>
    <row r="15" spans="1:12" s="4" customFormat="1" ht="19" customHeight="1" x14ac:dyDescent="0.25">
      <c r="A15" s="5" t="s">
        <v>43</v>
      </c>
      <c r="B15" s="59">
        <v>18</v>
      </c>
      <c r="C15" s="18">
        <v>0</v>
      </c>
      <c r="D15" s="61">
        <v>18</v>
      </c>
      <c r="E15" s="18">
        <v>14</v>
      </c>
      <c r="F15" s="21">
        <v>0</v>
      </c>
      <c r="G15" s="62">
        <v>14</v>
      </c>
      <c r="H15" s="106">
        <v>7148.6</v>
      </c>
      <c r="I15" s="104">
        <v>6200</v>
      </c>
      <c r="J15" s="105">
        <v>115.3</v>
      </c>
      <c r="K15" s="3"/>
      <c r="L15" s="20"/>
    </row>
    <row r="16" spans="1:12" s="4" customFormat="1" ht="19" customHeight="1" x14ac:dyDescent="0.25">
      <c r="A16" s="5" t="s">
        <v>44</v>
      </c>
      <c r="B16" s="59">
        <v>55</v>
      </c>
      <c r="C16" s="18">
        <v>1</v>
      </c>
      <c r="D16" s="61">
        <v>54</v>
      </c>
      <c r="E16" s="18">
        <v>30</v>
      </c>
      <c r="F16" s="21">
        <v>0</v>
      </c>
      <c r="G16" s="62">
        <v>30</v>
      </c>
      <c r="H16" s="106">
        <v>8937.4249999999993</v>
      </c>
      <c r="I16" s="104">
        <v>6200</v>
      </c>
      <c r="J16" s="105">
        <v>144.15201612903201</v>
      </c>
      <c r="K16" s="3"/>
      <c r="L16" s="20"/>
    </row>
    <row r="17" spans="1:13" s="4" customFormat="1" ht="19" customHeight="1" x14ac:dyDescent="0.25">
      <c r="A17" s="5" t="s">
        <v>45</v>
      </c>
      <c r="B17" s="59">
        <v>26</v>
      </c>
      <c r="C17" s="18">
        <v>3</v>
      </c>
      <c r="D17" s="61">
        <v>23</v>
      </c>
      <c r="E17" s="18">
        <v>16</v>
      </c>
      <c r="F17" s="21">
        <v>0</v>
      </c>
      <c r="G17" s="62">
        <v>16</v>
      </c>
      <c r="H17" s="106">
        <v>10110.625</v>
      </c>
      <c r="I17" s="104">
        <v>6200</v>
      </c>
      <c r="J17" s="105">
        <v>163.07459677419399</v>
      </c>
      <c r="K17" s="3"/>
      <c r="L17" s="20"/>
    </row>
    <row r="18" spans="1:13" s="4" customFormat="1" ht="19" customHeight="1" x14ac:dyDescent="0.25">
      <c r="A18" s="5" t="s">
        <v>46</v>
      </c>
      <c r="B18" s="59">
        <v>2</v>
      </c>
      <c r="C18" s="18">
        <v>0</v>
      </c>
      <c r="D18" s="61">
        <v>2</v>
      </c>
      <c r="E18" s="18">
        <v>1</v>
      </c>
      <c r="F18" s="21">
        <v>0</v>
      </c>
      <c r="G18" s="62">
        <v>1</v>
      </c>
      <c r="H18" s="106">
        <v>252.87</v>
      </c>
      <c r="I18" s="104">
        <v>6200</v>
      </c>
      <c r="J18" s="105">
        <v>4.0785483870967703</v>
      </c>
      <c r="K18" s="3"/>
      <c r="L18" s="20"/>
    </row>
    <row r="19" spans="1:13" s="4" customFormat="1" ht="19" customHeight="1" x14ac:dyDescent="0.25">
      <c r="A19" s="5" t="s">
        <v>47</v>
      </c>
      <c r="B19" s="59">
        <v>24</v>
      </c>
      <c r="C19" s="18">
        <v>2</v>
      </c>
      <c r="D19" s="61">
        <v>22</v>
      </c>
      <c r="E19" s="18">
        <v>18</v>
      </c>
      <c r="F19" s="21">
        <v>0</v>
      </c>
      <c r="G19" s="62">
        <v>18</v>
      </c>
      <c r="H19" s="106">
        <v>7482.3</v>
      </c>
      <c r="I19" s="104">
        <v>6200</v>
      </c>
      <c r="J19" s="105">
        <v>120.68225806451601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26</v>
      </c>
      <c r="C20" s="66">
        <v>0</v>
      </c>
      <c r="D20" s="68">
        <v>26</v>
      </c>
      <c r="E20" s="66">
        <v>19</v>
      </c>
      <c r="F20" s="67">
        <v>0</v>
      </c>
      <c r="G20" s="69">
        <v>19</v>
      </c>
      <c r="H20" s="107">
        <v>9408.7800000000007</v>
      </c>
      <c r="I20" s="104">
        <v>6200</v>
      </c>
      <c r="J20" s="108">
        <v>151.754516129032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756</v>
      </c>
      <c r="C21" s="98">
        <v>23</v>
      </c>
      <c r="D21" s="99">
        <v>733</v>
      </c>
      <c r="E21" s="98">
        <v>480</v>
      </c>
      <c r="F21" s="100">
        <v>0</v>
      </c>
      <c r="G21" s="101">
        <v>480</v>
      </c>
      <c r="H21" s="109">
        <v>6175.0649999999996</v>
      </c>
      <c r="I21" s="110">
        <v>6200</v>
      </c>
      <c r="J21" s="111">
        <v>99.5978225806452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51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41"/>
    </row>
    <row r="2" spans="1:12" s="6" customFormat="1" ht="19.5" customHeight="1" x14ac:dyDescent="0.25">
      <c r="A2" s="137" t="str">
        <f>'1 Adult EE Q2'!A2:J2</f>
        <v>FY22 QUARTER ENDING SEPTEMBER 30, 2021</v>
      </c>
      <c r="B2" s="138"/>
      <c r="C2" s="138"/>
      <c r="D2" s="138"/>
      <c r="E2" s="138"/>
      <c r="F2" s="138"/>
      <c r="G2" s="138"/>
      <c r="H2" s="138"/>
      <c r="I2" s="138"/>
      <c r="J2" s="142"/>
      <c r="K2" s="10"/>
    </row>
    <row r="3" spans="1:12" s="6" customFormat="1" ht="30.75" customHeight="1" thickBot="1" x14ac:dyDescent="0.3">
      <c r="A3" s="139" t="s">
        <v>61</v>
      </c>
      <c r="B3" s="140"/>
      <c r="C3" s="140"/>
      <c r="D3" s="140"/>
      <c r="E3" s="140"/>
      <c r="F3" s="140"/>
      <c r="G3" s="140"/>
      <c r="H3" s="140"/>
      <c r="I3" s="140"/>
      <c r="J3" s="143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62</v>
      </c>
      <c r="F4" s="86" t="s">
        <v>63</v>
      </c>
      <c r="G4" s="86" t="s">
        <v>64</v>
      </c>
      <c r="H4" s="88" t="s">
        <v>65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14</v>
      </c>
      <c r="C5" s="18">
        <v>0</v>
      </c>
      <c r="D5" s="61">
        <v>14</v>
      </c>
      <c r="E5" s="17">
        <v>1</v>
      </c>
      <c r="F5" s="36">
        <v>8</v>
      </c>
      <c r="G5" s="62">
        <v>9</v>
      </c>
      <c r="H5" s="112">
        <v>64.285714285714306</v>
      </c>
      <c r="I5" s="96">
        <v>65</v>
      </c>
      <c r="J5" s="105">
        <v>98.901098901098905</v>
      </c>
      <c r="K5" s="3"/>
      <c r="L5" s="20"/>
    </row>
    <row r="6" spans="1:12" s="4" customFormat="1" ht="19" customHeight="1" x14ac:dyDescent="0.25">
      <c r="A6" s="5" t="s">
        <v>34</v>
      </c>
      <c r="B6" s="59">
        <v>76</v>
      </c>
      <c r="C6" s="18">
        <v>1</v>
      </c>
      <c r="D6" s="61">
        <v>75</v>
      </c>
      <c r="E6" s="18">
        <v>0</v>
      </c>
      <c r="F6" s="21">
        <v>53</v>
      </c>
      <c r="G6" s="62">
        <v>53</v>
      </c>
      <c r="H6" s="113">
        <v>70.6666666666667</v>
      </c>
      <c r="I6" s="96">
        <v>73</v>
      </c>
      <c r="J6" s="105">
        <v>96.803652968036502</v>
      </c>
      <c r="K6" s="3"/>
      <c r="L6" s="20"/>
    </row>
    <row r="7" spans="1:12" s="4" customFormat="1" ht="19" customHeight="1" x14ac:dyDescent="0.25">
      <c r="A7" s="5" t="s">
        <v>35</v>
      </c>
      <c r="B7" s="59">
        <v>77</v>
      </c>
      <c r="C7" s="18">
        <v>2</v>
      </c>
      <c r="D7" s="61">
        <v>75</v>
      </c>
      <c r="E7" s="18">
        <v>2</v>
      </c>
      <c r="F7" s="21">
        <v>66</v>
      </c>
      <c r="G7" s="62">
        <v>66</v>
      </c>
      <c r="H7" s="113">
        <v>88</v>
      </c>
      <c r="I7" s="96">
        <v>70.5</v>
      </c>
      <c r="J7" s="105">
        <v>124.822695035461</v>
      </c>
      <c r="K7" s="3"/>
      <c r="L7" s="20"/>
    </row>
    <row r="8" spans="1:12" s="4" customFormat="1" ht="19" customHeight="1" x14ac:dyDescent="0.25">
      <c r="A8" s="5" t="s">
        <v>36</v>
      </c>
      <c r="B8" s="59">
        <v>30</v>
      </c>
      <c r="C8" s="18">
        <v>0</v>
      </c>
      <c r="D8" s="61">
        <v>30</v>
      </c>
      <c r="E8" s="18">
        <v>0</v>
      </c>
      <c r="F8" s="21">
        <v>26</v>
      </c>
      <c r="G8" s="62">
        <v>26</v>
      </c>
      <c r="H8" s="113">
        <v>86.6666666666667</v>
      </c>
      <c r="I8" s="96">
        <v>73.5</v>
      </c>
      <c r="J8" s="105">
        <v>117.91383219954599</v>
      </c>
      <c r="K8" s="3"/>
      <c r="L8" s="20"/>
    </row>
    <row r="9" spans="1:12" s="4" customFormat="1" ht="19" customHeight="1" x14ac:dyDescent="0.25">
      <c r="A9" s="5" t="s">
        <v>37</v>
      </c>
      <c r="B9" s="59">
        <v>3</v>
      </c>
      <c r="C9" s="18">
        <v>0</v>
      </c>
      <c r="D9" s="61">
        <v>3</v>
      </c>
      <c r="E9" s="18">
        <v>0</v>
      </c>
      <c r="F9" s="21">
        <v>1</v>
      </c>
      <c r="G9" s="62">
        <v>1</v>
      </c>
      <c r="H9" s="113">
        <v>33.3333333333333</v>
      </c>
      <c r="I9" s="96">
        <v>73.5</v>
      </c>
      <c r="J9" s="105">
        <v>45.3514739229025</v>
      </c>
      <c r="K9" s="3"/>
      <c r="L9" s="20"/>
    </row>
    <row r="10" spans="1:12" s="4" customFormat="1" ht="19" customHeight="1" x14ac:dyDescent="0.25">
      <c r="A10" s="5" t="s">
        <v>38</v>
      </c>
      <c r="B10" s="59">
        <v>70</v>
      </c>
      <c r="C10" s="18">
        <v>5</v>
      </c>
      <c r="D10" s="61">
        <v>65</v>
      </c>
      <c r="E10" s="18">
        <v>0</v>
      </c>
      <c r="F10" s="21">
        <v>45</v>
      </c>
      <c r="G10" s="62">
        <v>45</v>
      </c>
      <c r="H10" s="113">
        <v>69.230769230769198</v>
      </c>
      <c r="I10" s="96">
        <v>73.5</v>
      </c>
      <c r="J10" s="105">
        <v>94.191522762951294</v>
      </c>
      <c r="K10" s="3"/>
      <c r="L10" s="20"/>
    </row>
    <row r="11" spans="1:12" s="4" customFormat="1" ht="19" customHeight="1" x14ac:dyDescent="0.25">
      <c r="A11" s="5" t="s">
        <v>39</v>
      </c>
      <c r="B11" s="59">
        <v>17</v>
      </c>
      <c r="C11" s="18">
        <v>1</v>
      </c>
      <c r="D11" s="61">
        <v>16</v>
      </c>
      <c r="E11" s="18">
        <v>0</v>
      </c>
      <c r="F11" s="21">
        <v>13</v>
      </c>
      <c r="G11" s="62">
        <v>13</v>
      </c>
      <c r="H11" s="113">
        <v>81.25</v>
      </c>
      <c r="I11" s="96">
        <v>73.5</v>
      </c>
      <c r="J11" s="105">
        <v>110.544217687075</v>
      </c>
      <c r="K11" s="3"/>
      <c r="L11" s="20"/>
    </row>
    <row r="12" spans="1:12" s="4" customFormat="1" ht="19" customHeight="1" x14ac:dyDescent="0.25">
      <c r="A12" s="5" t="s">
        <v>40</v>
      </c>
      <c r="B12" s="59">
        <v>17</v>
      </c>
      <c r="C12" s="18">
        <v>0</v>
      </c>
      <c r="D12" s="61">
        <v>17</v>
      </c>
      <c r="E12" s="18">
        <v>0</v>
      </c>
      <c r="F12" s="21">
        <v>17</v>
      </c>
      <c r="G12" s="62">
        <v>17</v>
      </c>
      <c r="H12" s="113">
        <v>100</v>
      </c>
      <c r="I12" s="96">
        <v>73.5</v>
      </c>
      <c r="J12" s="105">
        <v>136.05442176870801</v>
      </c>
      <c r="K12" s="3"/>
      <c r="L12" s="20"/>
    </row>
    <row r="13" spans="1:12" s="4" customFormat="1" ht="19" customHeight="1" x14ac:dyDescent="0.25">
      <c r="A13" s="5" t="s">
        <v>41</v>
      </c>
      <c r="B13" s="59">
        <v>26</v>
      </c>
      <c r="C13" s="18">
        <v>0</v>
      </c>
      <c r="D13" s="61">
        <v>26</v>
      </c>
      <c r="E13" s="18">
        <v>0</v>
      </c>
      <c r="F13" s="21">
        <v>18</v>
      </c>
      <c r="G13" s="62">
        <v>18</v>
      </c>
      <c r="H13" s="113">
        <v>69.230769230769198</v>
      </c>
      <c r="I13" s="96">
        <v>73.5</v>
      </c>
      <c r="J13" s="105">
        <v>94.191522762951294</v>
      </c>
      <c r="K13" s="3"/>
      <c r="L13" s="20"/>
    </row>
    <row r="14" spans="1:12" s="4" customFormat="1" ht="19" customHeight="1" x14ac:dyDescent="0.25">
      <c r="A14" s="5" t="s">
        <v>42</v>
      </c>
      <c r="B14" s="59">
        <v>191</v>
      </c>
      <c r="C14" s="18">
        <v>5</v>
      </c>
      <c r="D14" s="61">
        <v>186</v>
      </c>
      <c r="E14" s="18">
        <v>0</v>
      </c>
      <c r="F14" s="21">
        <v>117</v>
      </c>
      <c r="G14" s="62">
        <v>117</v>
      </c>
      <c r="H14" s="113">
        <v>62.903225806451601</v>
      </c>
      <c r="I14" s="96">
        <v>71</v>
      </c>
      <c r="J14" s="105">
        <v>88.596092685143105</v>
      </c>
      <c r="K14" s="3"/>
      <c r="L14" s="20"/>
    </row>
    <row r="15" spans="1:12" s="4" customFormat="1" ht="19" customHeight="1" x14ac:dyDescent="0.25">
      <c r="A15" s="5" t="s">
        <v>43</v>
      </c>
      <c r="B15" s="59">
        <v>28</v>
      </c>
      <c r="C15" s="18">
        <v>0</v>
      </c>
      <c r="D15" s="61">
        <v>28</v>
      </c>
      <c r="E15" s="18">
        <v>0</v>
      </c>
      <c r="F15" s="21">
        <v>18</v>
      </c>
      <c r="G15" s="62">
        <v>18</v>
      </c>
      <c r="H15" s="113">
        <v>64.285714285714306</v>
      </c>
      <c r="I15" s="96">
        <v>73.5</v>
      </c>
      <c r="J15" s="105">
        <v>87.463556851311907</v>
      </c>
      <c r="K15" s="3"/>
      <c r="L15" s="20"/>
    </row>
    <row r="16" spans="1:12" s="4" customFormat="1" ht="19" customHeight="1" x14ac:dyDescent="0.25">
      <c r="A16" s="5" t="s">
        <v>44</v>
      </c>
      <c r="B16" s="59">
        <v>34</v>
      </c>
      <c r="C16" s="18">
        <v>0</v>
      </c>
      <c r="D16" s="61">
        <v>34</v>
      </c>
      <c r="E16" s="18">
        <v>0</v>
      </c>
      <c r="F16" s="21">
        <v>11</v>
      </c>
      <c r="G16" s="62">
        <v>11</v>
      </c>
      <c r="H16" s="113">
        <v>32.352941176470601</v>
      </c>
      <c r="I16" s="96">
        <v>73.5</v>
      </c>
      <c r="J16" s="105">
        <v>44.017607042817097</v>
      </c>
      <c r="K16" s="3"/>
      <c r="L16" s="20"/>
    </row>
    <row r="17" spans="1:13" s="4" customFormat="1" ht="19" customHeight="1" x14ac:dyDescent="0.25">
      <c r="A17" s="5" t="s">
        <v>45</v>
      </c>
      <c r="B17" s="59">
        <v>16</v>
      </c>
      <c r="C17" s="18">
        <v>5</v>
      </c>
      <c r="D17" s="61">
        <v>11</v>
      </c>
      <c r="E17" s="18">
        <v>0</v>
      </c>
      <c r="F17" s="21">
        <v>7</v>
      </c>
      <c r="G17" s="62">
        <v>7</v>
      </c>
      <c r="H17" s="113">
        <v>63.636363636363598</v>
      </c>
      <c r="I17" s="96">
        <v>73.5</v>
      </c>
      <c r="J17" s="105">
        <v>86.580086580086601</v>
      </c>
      <c r="K17" s="3"/>
      <c r="L17" s="20"/>
    </row>
    <row r="18" spans="1:13" s="4" customFormat="1" ht="19" customHeight="1" x14ac:dyDescent="0.25">
      <c r="A18" s="5" t="s">
        <v>46</v>
      </c>
      <c r="B18" s="59">
        <v>8</v>
      </c>
      <c r="C18" s="18">
        <v>0</v>
      </c>
      <c r="D18" s="61">
        <v>8</v>
      </c>
      <c r="E18" s="18">
        <v>0</v>
      </c>
      <c r="F18" s="21">
        <v>8</v>
      </c>
      <c r="G18" s="62">
        <v>8</v>
      </c>
      <c r="H18" s="113">
        <v>100</v>
      </c>
      <c r="I18" s="96">
        <v>73.5</v>
      </c>
      <c r="J18" s="105">
        <v>136.05442176870801</v>
      </c>
      <c r="K18" s="3"/>
      <c r="L18" s="20"/>
    </row>
    <row r="19" spans="1:13" s="4" customFormat="1" ht="19" customHeight="1" x14ac:dyDescent="0.25">
      <c r="A19" s="5" t="s">
        <v>47</v>
      </c>
      <c r="B19" s="59">
        <v>44</v>
      </c>
      <c r="C19" s="18">
        <v>3</v>
      </c>
      <c r="D19" s="61">
        <v>41</v>
      </c>
      <c r="E19" s="18">
        <v>1</v>
      </c>
      <c r="F19" s="21">
        <v>33</v>
      </c>
      <c r="G19" s="62">
        <v>33</v>
      </c>
      <c r="H19" s="113">
        <v>80.487804878048806</v>
      </c>
      <c r="I19" s="96">
        <v>73.5</v>
      </c>
      <c r="J19" s="105">
        <v>109.507217521155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19</v>
      </c>
      <c r="C20" s="66">
        <v>0</v>
      </c>
      <c r="D20" s="68">
        <v>19</v>
      </c>
      <c r="E20" s="66">
        <v>2</v>
      </c>
      <c r="F20" s="67">
        <v>10</v>
      </c>
      <c r="G20" s="69">
        <v>12</v>
      </c>
      <c r="H20" s="114">
        <v>63.157894736842103</v>
      </c>
      <c r="I20" s="96">
        <v>73.5</v>
      </c>
      <c r="J20" s="108">
        <v>85.929108485499498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674</v>
      </c>
      <c r="C21" s="98">
        <v>22</v>
      </c>
      <c r="D21" s="99">
        <v>652</v>
      </c>
      <c r="E21" s="98">
        <v>6</v>
      </c>
      <c r="F21" s="100">
        <v>452</v>
      </c>
      <c r="G21" s="101">
        <v>455</v>
      </c>
      <c r="H21" s="115">
        <v>69.785276073619599</v>
      </c>
      <c r="I21" s="102">
        <v>73.5</v>
      </c>
      <c r="J21" s="111">
        <v>94.945953841659403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/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/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/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="80" zoomScaleNormal="80" workbookViewId="0">
      <selection activeCell="A26" sqref="A26"/>
    </sheetView>
  </sheetViews>
  <sheetFormatPr defaultRowHeight="12.5" x14ac:dyDescent="0.25"/>
  <cols>
    <col min="1" max="1" width="18.26953125" customWidth="1"/>
    <col min="2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10.1796875" customWidth="1"/>
  </cols>
  <sheetData>
    <row r="1" spans="1:13" s="45" customFormat="1" ht="20.149999999999999" customHeight="1" x14ac:dyDescent="0.25">
      <c r="A1" s="135" t="str">
        <f>'1 Adult EE Q2'!$A$1</f>
        <v>TAB 11 - WIOA TITLE I PERFORMANCE MEASURES</v>
      </c>
      <c r="B1" s="147"/>
      <c r="C1" s="147"/>
      <c r="D1" s="147"/>
      <c r="E1" s="147"/>
      <c r="F1" s="147"/>
      <c r="G1" s="147"/>
      <c r="H1" s="147"/>
      <c r="I1" s="147"/>
      <c r="J1" s="147"/>
      <c r="K1" s="148"/>
    </row>
    <row r="2" spans="1:13" s="46" customFormat="1" ht="20.149999999999999" customHeight="1" x14ac:dyDescent="0.25">
      <c r="A2" s="137" t="str">
        <f>'1 Adult EE Q2'!A2:J2</f>
        <v>FY22 QUARTER ENDING SEPTEMBER 30, 2021</v>
      </c>
      <c r="B2" s="138"/>
      <c r="C2" s="138"/>
      <c r="D2" s="138"/>
      <c r="E2" s="138"/>
      <c r="F2" s="138"/>
      <c r="G2" s="138"/>
      <c r="H2" s="138"/>
      <c r="I2" s="138"/>
      <c r="J2" s="138"/>
      <c r="K2" s="142"/>
      <c r="L2" s="45"/>
    </row>
    <row r="3" spans="1:13" s="46" customFormat="1" ht="20.149999999999999" customHeight="1" thickBot="1" x14ac:dyDescent="0.3">
      <c r="A3" s="144" t="s">
        <v>66</v>
      </c>
      <c r="B3" s="145"/>
      <c r="C3" s="145"/>
      <c r="D3" s="145"/>
      <c r="E3" s="145"/>
      <c r="F3" s="145"/>
      <c r="G3" s="145"/>
      <c r="H3" s="145"/>
      <c r="I3" s="145"/>
      <c r="J3" s="145"/>
      <c r="K3" s="146"/>
      <c r="L3" s="45"/>
    </row>
    <row r="4" spans="1:13" ht="54.75" customHeight="1" thickBot="1" x14ac:dyDescent="0.35">
      <c r="A4" s="47" t="s">
        <v>23</v>
      </c>
      <c r="B4" s="14" t="s">
        <v>67</v>
      </c>
      <c r="C4" s="15" t="s">
        <v>68</v>
      </c>
      <c r="D4" s="15" t="s">
        <v>69</v>
      </c>
      <c r="E4" s="16" t="s">
        <v>70</v>
      </c>
      <c r="F4" s="15" t="s">
        <v>71</v>
      </c>
      <c r="G4" s="15" t="s">
        <v>72</v>
      </c>
      <c r="H4" s="15" t="s">
        <v>73</v>
      </c>
      <c r="I4" s="13" t="s">
        <v>74</v>
      </c>
      <c r="J4" s="118" t="s">
        <v>75</v>
      </c>
      <c r="K4" s="119" t="s">
        <v>76</v>
      </c>
      <c r="L4" s="1"/>
    </row>
    <row r="5" spans="1:13" s="4" customFormat="1" ht="19" customHeight="1" x14ac:dyDescent="0.25">
      <c r="A5" s="2" t="s">
        <v>33</v>
      </c>
      <c r="B5" s="58">
        <v>2</v>
      </c>
      <c r="C5" s="18">
        <v>0</v>
      </c>
      <c r="D5" s="21">
        <v>0</v>
      </c>
      <c r="E5" s="61">
        <v>0</v>
      </c>
      <c r="F5" s="17">
        <v>1</v>
      </c>
      <c r="G5" s="36">
        <v>0</v>
      </c>
      <c r="H5" s="62">
        <v>1</v>
      </c>
      <c r="I5" s="113">
        <v>50</v>
      </c>
      <c r="J5" s="96">
        <v>35</v>
      </c>
      <c r="K5" s="105">
        <v>142.857142857143</v>
      </c>
      <c r="L5" s="3"/>
      <c r="M5" s="20"/>
    </row>
    <row r="6" spans="1:13" s="4" customFormat="1" ht="19" customHeight="1" x14ac:dyDescent="0.25">
      <c r="A6" s="5" t="s">
        <v>34</v>
      </c>
      <c r="B6" s="59">
        <v>71</v>
      </c>
      <c r="C6" s="18">
        <v>1</v>
      </c>
      <c r="D6" s="21">
        <v>0</v>
      </c>
      <c r="E6" s="61">
        <v>0</v>
      </c>
      <c r="F6" s="18">
        <v>15</v>
      </c>
      <c r="G6" s="21">
        <v>4</v>
      </c>
      <c r="H6" s="62">
        <v>20</v>
      </c>
      <c r="I6" s="113">
        <v>28.169014084507001</v>
      </c>
      <c r="J6" s="96">
        <v>40</v>
      </c>
      <c r="K6" s="105">
        <v>70.422535211267601</v>
      </c>
      <c r="L6" s="3"/>
      <c r="M6" s="20"/>
    </row>
    <row r="7" spans="1:13" s="4" customFormat="1" ht="19" customHeight="1" x14ac:dyDescent="0.25">
      <c r="A7" s="5" t="s">
        <v>35</v>
      </c>
      <c r="B7" s="59">
        <v>27</v>
      </c>
      <c r="C7" s="18">
        <v>1</v>
      </c>
      <c r="D7" s="21">
        <v>1</v>
      </c>
      <c r="E7" s="61">
        <v>0</v>
      </c>
      <c r="F7" s="18">
        <v>5</v>
      </c>
      <c r="G7" s="21">
        <v>6</v>
      </c>
      <c r="H7" s="62">
        <v>11</v>
      </c>
      <c r="I7" s="113">
        <v>40.740740740740698</v>
      </c>
      <c r="J7" s="96">
        <v>39</v>
      </c>
      <c r="K7" s="105">
        <v>104.463437796771</v>
      </c>
      <c r="L7" s="3"/>
      <c r="M7" s="20"/>
    </row>
    <row r="8" spans="1:13" s="4" customFormat="1" ht="19" customHeight="1" x14ac:dyDescent="0.25">
      <c r="A8" s="5" t="s">
        <v>36</v>
      </c>
      <c r="B8" s="59">
        <v>28</v>
      </c>
      <c r="C8" s="18">
        <v>0</v>
      </c>
      <c r="D8" s="21">
        <v>0</v>
      </c>
      <c r="E8" s="61">
        <v>0</v>
      </c>
      <c r="F8" s="18">
        <v>5</v>
      </c>
      <c r="G8" s="21">
        <v>7</v>
      </c>
      <c r="H8" s="62">
        <v>12</v>
      </c>
      <c r="I8" s="113">
        <v>42.857142857142897</v>
      </c>
      <c r="J8" s="96">
        <v>40</v>
      </c>
      <c r="K8" s="105">
        <v>107.142857142857</v>
      </c>
      <c r="L8" s="3"/>
      <c r="M8" s="20"/>
    </row>
    <row r="9" spans="1:13" s="4" customFormat="1" ht="19" customHeight="1" x14ac:dyDescent="0.25">
      <c r="A9" s="5" t="s">
        <v>37</v>
      </c>
      <c r="B9" s="59">
        <v>11</v>
      </c>
      <c r="C9" s="18">
        <v>0</v>
      </c>
      <c r="D9" s="21">
        <v>1</v>
      </c>
      <c r="E9" s="61">
        <v>0</v>
      </c>
      <c r="F9" s="18">
        <v>4</v>
      </c>
      <c r="G9" s="21">
        <v>3</v>
      </c>
      <c r="H9" s="62">
        <v>6</v>
      </c>
      <c r="I9" s="113">
        <v>54.545454545454497</v>
      </c>
      <c r="J9" s="96">
        <v>40</v>
      </c>
      <c r="K9" s="105">
        <v>136.363636363636</v>
      </c>
      <c r="L9" s="3"/>
      <c r="M9" s="20"/>
    </row>
    <row r="10" spans="1:13" s="4" customFormat="1" ht="19" customHeight="1" x14ac:dyDescent="0.25">
      <c r="A10" s="5" t="s">
        <v>38</v>
      </c>
      <c r="B10" s="59">
        <v>19</v>
      </c>
      <c r="C10" s="18">
        <v>0</v>
      </c>
      <c r="D10" s="21">
        <v>0</v>
      </c>
      <c r="E10" s="61">
        <v>0</v>
      </c>
      <c r="F10" s="18">
        <v>6</v>
      </c>
      <c r="G10" s="21">
        <v>0</v>
      </c>
      <c r="H10" s="62">
        <v>6</v>
      </c>
      <c r="I10" s="113">
        <v>31.578947368421101</v>
      </c>
      <c r="J10" s="96">
        <v>40</v>
      </c>
      <c r="K10" s="105">
        <v>78.947368421052602</v>
      </c>
      <c r="L10" s="3"/>
      <c r="M10" s="20"/>
    </row>
    <row r="11" spans="1:13" s="4" customFormat="1" ht="19" customHeight="1" x14ac:dyDescent="0.25">
      <c r="A11" s="5" t="s">
        <v>39</v>
      </c>
      <c r="B11" s="59">
        <v>23</v>
      </c>
      <c r="C11" s="18">
        <v>0</v>
      </c>
      <c r="D11" s="21">
        <v>0</v>
      </c>
      <c r="E11" s="61">
        <v>0</v>
      </c>
      <c r="F11" s="18">
        <v>8</v>
      </c>
      <c r="G11" s="21">
        <v>9</v>
      </c>
      <c r="H11" s="62">
        <v>9</v>
      </c>
      <c r="I11" s="113">
        <v>39.130434782608702</v>
      </c>
      <c r="J11" s="96">
        <v>40</v>
      </c>
      <c r="K11" s="105">
        <v>97.826086956521706</v>
      </c>
      <c r="L11" s="3"/>
      <c r="M11" s="20"/>
    </row>
    <row r="12" spans="1:13" s="4" customFormat="1" ht="19" customHeight="1" x14ac:dyDescent="0.25">
      <c r="A12" s="5" t="s">
        <v>40</v>
      </c>
      <c r="B12" s="59">
        <v>20</v>
      </c>
      <c r="C12" s="18">
        <v>0</v>
      </c>
      <c r="D12" s="21">
        <v>0</v>
      </c>
      <c r="E12" s="61">
        <v>0</v>
      </c>
      <c r="F12" s="18">
        <v>8</v>
      </c>
      <c r="G12" s="21">
        <v>8</v>
      </c>
      <c r="H12" s="62">
        <v>10</v>
      </c>
      <c r="I12" s="113">
        <v>50</v>
      </c>
      <c r="J12" s="96">
        <v>40</v>
      </c>
      <c r="K12" s="105">
        <v>125</v>
      </c>
      <c r="L12" s="3"/>
      <c r="M12" s="20"/>
    </row>
    <row r="13" spans="1:13" s="4" customFormat="1" ht="19" customHeight="1" x14ac:dyDescent="0.25">
      <c r="A13" s="5" t="s">
        <v>41</v>
      </c>
      <c r="B13" s="59">
        <v>36</v>
      </c>
      <c r="C13" s="18">
        <v>0</v>
      </c>
      <c r="D13" s="21">
        <v>0</v>
      </c>
      <c r="E13" s="61">
        <v>0</v>
      </c>
      <c r="F13" s="18">
        <v>1</v>
      </c>
      <c r="G13" s="21">
        <v>10</v>
      </c>
      <c r="H13" s="62">
        <v>11</v>
      </c>
      <c r="I13" s="113">
        <v>30.5555555555556</v>
      </c>
      <c r="J13" s="96">
        <v>40</v>
      </c>
      <c r="K13" s="105">
        <v>76.3888888888889</v>
      </c>
      <c r="L13" s="3"/>
      <c r="M13" s="20"/>
    </row>
    <row r="14" spans="1:13" s="4" customFormat="1" ht="19" customHeight="1" x14ac:dyDescent="0.25">
      <c r="A14" s="5" t="s">
        <v>42</v>
      </c>
      <c r="B14" s="59">
        <v>109</v>
      </c>
      <c r="C14" s="18">
        <v>0</v>
      </c>
      <c r="D14" s="21">
        <v>0</v>
      </c>
      <c r="E14" s="61">
        <v>0</v>
      </c>
      <c r="F14" s="18">
        <v>32</v>
      </c>
      <c r="G14" s="21">
        <v>3</v>
      </c>
      <c r="H14" s="62">
        <v>35</v>
      </c>
      <c r="I14" s="113">
        <v>32.110091743119298</v>
      </c>
      <c r="J14" s="96">
        <v>40</v>
      </c>
      <c r="K14" s="105">
        <v>80.275229357798196</v>
      </c>
      <c r="L14" s="3"/>
      <c r="M14" s="20"/>
    </row>
    <row r="15" spans="1:13" s="4" customFormat="1" ht="19" customHeight="1" x14ac:dyDescent="0.25">
      <c r="A15" s="5" t="s">
        <v>43</v>
      </c>
      <c r="B15" s="59">
        <v>29</v>
      </c>
      <c r="C15" s="18">
        <v>0</v>
      </c>
      <c r="D15" s="21">
        <v>0</v>
      </c>
      <c r="E15" s="61">
        <v>0</v>
      </c>
      <c r="F15" s="18">
        <v>2</v>
      </c>
      <c r="G15" s="21">
        <v>11</v>
      </c>
      <c r="H15" s="62">
        <v>13</v>
      </c>
      <c r="I15" s="113">
        <v>44.827586206896498</v>
      </c>
      <c r="J15" s="96">
        <v>40</v>
      </c>
      <c r="K15" s="105">
        <v>112.068965517241</v>
      </c>
      <c r="L15" s="3"/>
      <c r="M15" s="20"/>
    </row>
    <row r="16" spans="1:13" s="4" customFormat="1" ht="19" customHeight="1" x14ac:dyDescent="0.25">
      <c r="A16" s="5" t="s">
        <v>44</v>
      </c>
      <c r="B16" s="59">
        <v>49</v>
      </c>
      <c r="C16" s="18">
        <v>6</v>
      </c>
      <c r="D16" s="21">
        <v>0</v>
      </c>
      <c r="E16" s="61">
        <v>0</v>
      </c>
      <c r="F16" s="18">
        <v>8</v>
      </c>
      <c r="G16" s="21">
        <v>1</v>
      </c>
      <c r="H16" s="62">
        <v>15</v>
      </c>
      <c r="I16" s="113">
        <v>30.612244897959201</v>
      </c>
      <c r="J16" s="96">
        <v>40</v>
      </c>
      <c r="K16" s="105">
        <v>76.530612244897995</v>
      </c>
      <c r="L16" s="3"/>
      <c r="M16" s="20"/>
    </row>
    <row r="17" spans="1:13" s="4" customFormat="1" ht="19" customHeight="1" x14ac:dyDescent="0.25">
      <c r="A17" s="5" t="s">
        <v>45</v>
      </c>
      <c r="B17" s="59">
        <v>27</v>
      </c>
      <c r="C17" s="18">
        <v>1</v>
      </c>
      <c r="D17" s="21">
        <v>0</v>
      </c>
      <c r="E17" s="61">
        <v>1</v>
      </c>
      <c r="F17" s="18">
        <v>5</v>
      </c>
      <c r="G17" s="21">
        <v>4</v>
      </c>
      <c r="H17" s="62">
        <v>11</v>
      </c>
      <c r="I17" s="113">
        <v>40.740740740740698</v>
      </c>
      <c r="J17" s="96">
        <v>40</v>
      </c>
      <c r="K17" s="105">
        <v>101.851851851852</v>
      </c>
      <c r="L17" s="3"/>
      <c r="M17" s="20"/>
    </row>
    <row r="18" spans="1:13" s="4" customFormat="1" ht="19" customHeight="1" x14ac:dyDescent="0.25">
      <c r="A18" s="5" t="s">
        <v>46</v>
      </c>
      <c r="B18" s="59">
        <v>1</v>
      </c>
      <c r="C18" s="18">
        <v>0</v>
      </c>
      <c r="D18" s="21">
        <v>0</v>
      </c>
      <c r="E18" s="61">
        <v>0</v>
      </c>
      <c r="F18" s="18">
        <v>0</v>
      </c>
      <c r="G18" s="21">
        <v>0</v>
      </c>
      <c r="H18" s="62">
        <v>0</v>
      </c>
      <c r="I18" s="113">
        <v>0</v>
      </c>
      <c r="J18" s="96">
        <v>40</v>
      </c>
      <c r="K18" s="105">
        <v>0</v>
      </c>
      <c r="L18" s="3"/>
      <c r="M18" s="20"/>
    </row>
    <row r="19" spans="1:13" s="4" customFormat="1" ht="19" customHeight="1" x14ac:dyDescent="0.25">
      <c r="A19" s="5" t="s">
        <v>47</v>
      </c>
      <c r="B19" s="59">
        <v>25</v>
      </c>
      <c r="C19" s="18">
        <v>0</v>
      </c>
      <c r="D19" s="21">
        <v>0</v>
      </c>
      <c r="E19" s="61">
        <v>0</v>
      </c>
      <c r="F19" s="18">
        <v>9</v>
      </c>
      <c r="G19" s="21">
        <v>1</v>
      </c>
      <c r="H19" s="62">
        <v>9</v>
      </c>
      <c r="I19" s="113">
        <v>36</v>
      </c>
      <c r="J19" s="96">
        <v>40</v>
      </c>
      <c r="K19" s="105">
        <v>90</v>
      </c>
      <c r="L19" s="3"/>
      <c r="M19" s="20"/>
    </row>
    <row r="20" spans="1:13" s="4" customFormat="1" ht="19" customHeight="1" thickBot="1" x14ac:dyDescent="0.3">
      <c r="A20" s="34" t="s">
        <v>48</v>
      </c>
      <c r="B20" s="60">
        <v>34</v>
      </c>
      <c r="C20" s="19">
        <v>0</v>
      </c>
      <c r="D20" s="22">
        <v>0</v>
      </c>
      <c r="E20" s="63">
        <v>0</v>
      </c>
      <c r="F20" s="19">
        <v>7</v>
      </c>
      <c r="G20" s="22">
        <v>3</v>
      </c>
      <c r="H20" s="64">
        <v>9</v>
      </c>
      <c r="I20" s="114">
        <v>26.470588235294102</v>
      </c>
      <c r="J20" s="120">
        <v>40</v>
      </c>
      <c r="K20" s="108">
        <v>66.176470588235304</v>
      </c>
      <c r="L20" s="3"/>
      <c r="M20" s="20"/>
    </row>
    <row r="21" spans="1:13" s="4" customFormat="1" ht="19" customHeight="1" thickBot="1" x14ac:dyDescent="0.3">
      <c r="A21" s="35" t="s">
        <v>49</v>
      </c>
      <c r="B21" s="70">
        <v>511</v>
      </c>
      <c r="C21" s="71">
        <v>9</v>
      </c>
      <c r="D21" s="72">
        <v>2</v>
      </c>
      <c r="E21" s="74">
        <v>1</v>
      </c>
      <c r="F21" s="71">
        <v>116</v>
      </c>
      <c r="G21" s="72">
        <v>70</v>
      </c>
      <c r="H21" s="75">
        <v>178</v>
      </c>
      <c r="I21" s="115">
        <v>34.8336594911937</v>
      </c>
      <c r="J21" s="121">
        <v>40</v>
      </c>
      <c r="K21" s="111">
        <v>87.084148727984299</v>
      </c>
      <c r="L21" s="3"/>
      <c r="M21" s="20"/>
    </row>
    <row r="22" spans="1:13" s="53" customFormat="1" ht="13" x14ac:dyDescent="0.25">
      <c r="A22" s="23"/>
      <c r="B22" s="24"/>
      <c r="C22" s="24"/>
      <c r="D22" s="24"/>
      <c r="E22" s="24"/>
      <c r="F22" s="24"/>
      <c r="G22" s="24"/>
      <c r="H22" s="24"/>
      <c r="I22" s="117"/>
      <c r="J22" s="27"/>
      <c r="K22" s="26"/>
      <c r="L22" s="51"/>
      <c r="M22" s="54"/>
    </row>
    <row r="23" spans="1:13" s="55" customFormat="1" ht="42" customHeight="1" x14ac:dyDescent="0.3">
      <c r="A23" s="149" t="s">
        <v>77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1"/>
    </row>
    <row r="24" spans="1:13" s="55" customFormat="1" ht="13" x14ac:dyDescent="0.3">
      <c r="A24" s="57"/>
      <c r="B24" s="43"/>
      <c r="C24" s="43"/>
      <c r="D24" s="43"/>
      <c r="E24" s="43"/>
      <c r="F24" s="43"/>
      <c r="G24" s="43"/>
      <c r="H24" s="43"/>
      <c r="I24" s="43"/>
      <c r="J24" s="43"/>
      <c r="K24" s="44"/>
    </row>
    <row r="25" spans="1:13" s="55" customFormat="1" ht="13.5" thickBot="1" x14ac:dyDescent="0.35">
      <c r="A25" s="81" t="s">
        <v>53</v>
      </c>
      <c r="B25" s="8"/>
      <c r="C25" s="8"/>
      <c r="D25" s="8"/>
      <c r="E25" s="8"/>
      <c r="F25" s="8"/>
      <c r="G25" s="8"/>
      <c r="H25" s="8"/>
      <c r="I25" s="8"/>
      <c r="J25" s="8"/>
      <c r="K25" s="9"/>
    </row>
    <row r="27" spans="1:13" x14ac:dyDescent="0.25">
      <c r="A27" s="11"/>
    </row>
  </sheetData>
  <mergeCells count="4">
    <mergeCell ref="A2:K2"/>
    <mergeCell ref="A3:K3"/>
    <mergeCell ref="A1:K1"/>
    <mergeCell ref="A23:K23"/>
  </mergeCells>
  <phoneticPr fontId="0" type="noConversion"/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10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2" s="6" customFormat="1" ht="19.5" customHeight="1" x14ac:dyDescent="0.25">
      <c r="A2" s="137" t="str">
        <f>'1 Adult EE Q2'!A2:J2</f>
        <v>FY22 QUARTER ENDING SEPTEMBER 30, 2021</v>
      </c>
      <c r="B2" s="138"/>
      <c r="C2" s="138"/>
      <c r="D2" s="138"/>
      <c r="E2" s="138"/>
      <c r="F2" s="138"/>
      <c r="G2" s="138"/>
      <c r="H2" s="138"/>
      <c r="I2" s="138"/>
      <c r="J2" s="138"/>
      <c r="K2" s="10"/>
    </row>
    <row r="3" spans="1:12" s="6" customFormat="1" ht="31.5" customHeight="1" thickBot="1" x14ac:dyDescent="0.3">
      <c r="A3" s="139" t="s">
        <v>78</v>
      </c>
      <c r="B3" s="140"/>
      <c r="C3" s="140"/>
      <c r="D3" s="140"/>
      <c r="E3" s="140"/>
      <c r="F3" s="140"/>
      <c r="G3" s="140"/>
      <c r="H3" s="140"/>
      <c r="I3" s="140"/>
      <c r="J3" s="140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28</v>
      </c>
      <c r="G4" s="86" t="s">
        <v>29</v>
      </c>
      <c r="H4" s="88" t="s">
        <v>30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14</v>
      </c>
      <c r="C5" s="18">
        <v>1</v>
      </c>
      <c r="D5" s="61">
        <v>13</v>
      </c>
      <c r="E5" s="17">
        <v>10</v>
      </c>
      <c r="F5" s="36">
        <v>0</v>
      </c>
      <c r="G5" s="62">
        <v>10</v>
      </c>
      <c r="H5" s="112">
        <v>76.923076923076906</v>
      </c>
      <c r="I5" s="96">
        <v>86</v>
      </c>
      <c r="J5" s="105">
        <v>89.445438282647601</v>
      </c>
      <c r="K5" s="3"/>
      <c r="L5" s="20"/>
    </row>
    <row r="6" spans="1:12" s="4" customFormat="1" ht="19" customHeight="1" x14ac:dyDescent="0.25">
      <c r="A6" s="5" t="s">
        <v>34</v>
      </c>
      <c r="B6" s="59">
        <v>65</v>
      </c>
      <c r="C6" s="18">
        <v>0</v>
      </c>
      <c r="D6" s="61">
        <v>65</v>
      </c>
      <c r="E6" s="18">
        <v>45</v>
      </c>
      <c r="F6" s="21">
        <v>0</v>
      </c>
      <c r="G6" s="62">
        <v>45</v>
      </c>
      <c r="H6" s="113">
        <v>69.230769230769198</v>
      </c>
      <c r="I6" s="96">
        <v>86</v>
      </c>
      <c r="J6" s="105">
        <v>80.500894454382802</v>
      </c>
      <c r="K6" s="3"/>
      <c r="L6" s="20"/>
    </row>
    <row r="7" spans="1:12" s="4" customFormat="1" ht="19" customHeight="1" x14ac:dyDescent="0.25">
      <c r="A7" s="5" t="s">
        <v>35</v>
      </c>
      <c r="B7" s="59">
        <v>118</v>
      </c>
      <c r="C7" s="18">
        <v>2</v>
      </c>
      <c r="D7" s="61">
        <v>116</v>
      </c>
      <c r="E7" s="18">
        <v>90</v>
      </c>
      <c r="F7" s="21">
        <v>0</v>
      </c>
      <c r="G7" s="62">
        <v>90</v>
      </c>
      <c r="H7" s="113">
        <v>77.586206896551701</v>
      </c>
      <c r="I7" s="96">
        <v>83</v>
      </c>
      <c r="J7" s="105">
        <v>93.477357706688807</v>
      </c>
      <c r="K7" s="3"/>
      <c r="L7" s="20"/>
    </row>
    <row r="8" spans="1:12" s="4" customFormat="1" ht="19" customHeight="1" x14ac:dyDescent="0.25">
      <c r="A8" s="5" t="s">
        <v>36</v>
      </c>
      <c r="B8" s="59">
        <v>123</v>
      </c>
      <c r="C8" s="18">
        <v>2</v>
      </c>
      <c r="D8" s="61">
        <v>121</v>
      </c>
      <c r="E8" s="18">
        <v>92</v>
      </c>
      <c r="F8" s="21">
        <v>0</v>
      </c>
      <c r="G8" s="62">
        <v>92</v>
      </c>
      <c r="H8" s="113">
        <v>76.033057851239704</v>
      </c>
      <c r="I8" s="96">
        <v>86</v>
      </c>
      <c r="J8" s="105">
        <v>88.410532385162398</v>
      </c>
      <c r="K8" s="3"/>
      <c r="L8" s="20"/>
    </row>
    <row r="9" spans="1:12" s="4" customFormat="1" ht="19" customHeight="1" x14ac:dyDescent="0.25">
      <c r="A9" s="5" t="s">
        <v>37</v>
      </c>
      <c r="B9" s="59">
        <v>44</v>
      </c>
      <c r="C9" s="18">
        <v>5</v>
      </c>
      <c r="D9" s="61">
        <v>39</v>
      </c>
      <c r="E9" s="18">
        <v>30</v>
      </c>
      <c r="F9" s="21">
        <v>0</v>
      </c>
      <c r="G9" s="62">
        <v>30</v>
      </c>
      <c r="H9" s="113">
        <v>76.923076923076906</v>
      </c>
      <c r="I9" s="96">
        <v>86</v>
      </c>
      <c r="J9" s="105">
        <v>89.445438282647601</v>
      </c>
      <c r="K9" s="3"/>
      <c r="L9" s="20"/>
    </row>
    <row r="10" spans="1:12" s="4" customFormat="1" ht="19" customHeight="1" x14ac:dyDescent="0.25">
      <c r="A10" s="5" t="s">
        <v>38</v>
      </c>
      <c r="B10" s="59">
        <v>89</v>
      </c>
      <c r="C10" s="18">
        <v>3</v>
      </c>
      <c r="D10" s="61">
        <v>86</v>
      </c>
      <c r="E10" s="18">
        <v>61</v>
      </c>
      <c r="F10" s="21">
        <v>0</v>
      </c>
      <c r="G10" s="62">
        <v>61</v>
      </c>
      <c r="H10" s="113">
        <v>70.930232558139494</v>
      </c>
      <c r="I10" s="96">
        <v>86</v>
      </c>
      <c r="J10" s="105">
        <v>82.477014602487799</v>
      </c>
      <c r="K10" s="3"/>
      <c r="L10" s="20"/>
    </row>
    <row r="11" spans="1:12" s="4" customFormat="1" ht="19" customHeight="1" x14ac:dyDescent="0.25">
      <c r="A11" s="5" t="s">
        <v>39</v>
      </c>
      <c r="B11" s="59">
        <v>27</v>
      </c>
      <c r="C11" s="18">
        <v>0</v>
      </c>
      <c r="D11" s="61">
        <v>27</v>
      </c>
      <c r="E11" s="18">
        <v>20</v>
      </c>
      <c r="F11" s="21">
        <v>0</v>
      </c>
      <c r="G11" s="62">
        <v>20</v>
      </c>
      <c r="H11" s="113">
        <v>74.074074074074105</v>
      </c>
      <c r="I11" s="96">
        <v>86</v>
      </c>
      <c r="J11" s="105">
        <v>86.132644272179107</v>
      </c>
      <c r="K11" s="3"/>
      <c r="L11" s="20"/>
    </row>
    <row r="12" spans="1:12" s="4" customFormat="1" ht="19" customHeight="1" x14ac:dyDescent="0.25">
      <c r="A12" s="5" t="s">
        <v>40</v>
      </c>
      <c r="B12" s="59">
        <v>88</v>
      </c>
      <c r="C12" s="18">
        <v>2</v>
      </c>
      <c r="D12" s="61">
        <v>86</v>
      </c>
      <c r="E12" s="18">
        <v>71</v>
      </c>
      <c r="F12" s="21">
        <v>0</v>
      </c>
      <c r="G12" s="62">
        <v>71</v>
      </c>
      <c r="H12" s="113">
        <v>82.558139534883693</v>
      </c>
      <c r="I12" s="96">
        <v>86</v>
      </c>
      <c r="J12" s="105">
        <v>95.997836668469404</v>
      </c>
      <c r="K12" s="3"/>
      <c r="L12" s="20"/>
    </row>
    <row r="13" spans="1:12" s="4" customFormat="1" ht="19" customHeight="1" x14ac:dyDescent="0.25">
      <c r="A13" s="5" t="s">
        <v>41</v>
      </c>
      <c r="B13" s="59">
        <v>49</v>
      </c>
      <c r="C13" s="18">
        <v>0</v>
      </c>
      <c r="D13" s="61">
        <v>49</v>
      </c>
      <c r="E13" s="18">
        <v>33</v>
      </c>
      <c r="F13" s="21">
        <v>0</v>
      </c>
      <c r="G13" s="62">
        <v>33</v>
      </c>
      <c r="H13" s="113">
        <v>67.346938775510196</v>
      </c>
      <c r="I13" s="96">
        <v>86</v>
      </c>
      <c r="J13" s="105">
        <v>78.310393925011894</v>
      </c>
      <c r="K13" s="3"/>
      <c r="L13" s="20"/>
    </row>
    <row r="14" spans="1:12" s="4" customFormat="1" ht="19" customHeight="1" x14ac:dyDescent="0.25">
      <c r="A14" s="5" t="s">
        <v>42</v>
      </c>
      <c r="B14" s="59">
        <v>159</v>
      </c>
      <c r="C14" s="18">
        <v>6</v>
      </c>
      <c r="D14" s="61">
        <v>153</v>
      </c>
      <c r="E14" s="18">
        <v>103</v>
      </c>
      <c r="F14" s="21">
        <v>0</v>
      </c>
      <c r="G14" s="62">
        <v>103</v>
      </c>
      <c r="H14" s="113">
        <v>67.320261437908499</v>
      </c>
      <c r="I14" s="96">
        <v>85</v>
      </c>
      <c r="J14" s="105">
        <v>79.200307574009997</v>
      </c>
      <c r="K14" s="3"/>
      <c r="L14" s="20"/>
    </row>
    <row r="15" spans="1:12" s="4" customFormat="1" ht="19" customHeight="1" x14ac:dyDescent="0.25">
      <c r="A15" s="5" t="s">
        <v>43</v>
      </c>
      <c r="B15" s="59">
        <v>49</v>
      </c>
      <c r="C15" s="18">
        <v>1</v>
      </c>
      <c r="D15" s="61">
        <v>48</v>
      </c>
      <c r="E15" s="18">
        <v>32</v>
      </c>
      <c r="F15" s="21">
        <v>0</v>
      </c>
      <c r="G15" s="62">
        <v>32</v>
      </c>
      <c r="H15" s="113">
        <v>66.6666666666667</v>
      </c>
      <c r="I15" s="96">
        <v>86</v>
      </c>
      <c r="J15" s="105">
        <v>77.519379844961307</v>
      </c>
      <c r="K15" s="3"/>
      <c r="L15" s="20"/>
    </row>
    <row r="16" spans="1:12" s="4" customFormat="1" ht="19" customHeight="1" x14ac:dyDescent="0.25">
      <c r="A16" s="5" t="s">
        <v>44</v>
      </c>
      <c r="B16" s="59">
        <v>88</v>
      </c>
      <c r="C16" s="18">
        <v>3</v>
      </c>
      <c r="D16" s="61">
        <v>85</v>
      </c>
      <c r="E16" s="18">
        <v>62</v>
      </c>
      <c r="F16" s="21">
        <v>0</v>
      </c>
      <c r="G16" s="62">
        <v>62</v>
      </c>
      <c r="H16" s="113">
        <v>72.941176470588204</v>
      </c>
      <c r="I16" s="96">
        <v>86</v>
      </c>
      <c r="J16" s="105">
        <v>84.815321477428199</v>
      </c>
      <c r="K16" s="3"/>
      <c r="L16" s="20"/>
    </row>
    <row r="17" spans="1:13" s="4" customFormat="1" ht="19" customHeight="1" x14ac:dyDescent="0.25">
      <c r="A17" s="5" t="s">
        <v>45</v>
      </c>
      <c r="B17" s="59">
        <v>156</v>
      </c>
      <c r="C17" s="18">
        <v>2</v>
      </c>
      <c r="D17" s="61">
        <v>154</v>
      </c>
      <c r="E17" s="18">
        <v>123</v>
      </c>
      <c r="F17" s="21">
        <v>0</v>
      </c>
      <c r="G17" s="62">
        <v>123</v>
      </c>
      <c r="H17" s="113">
        <v>79.870129870129901</v>
      </c>
      <c r="I17" s="96">
        <v>86</v>
      </c>
      <c r="J17" s="105">
        <v>92.872244035034697</v>
      </c>
      <c r="K17" s="3"/>
      <c r="L17" s="20"/>
    </row>
    <row r="18" spans="1:13" s="4" customFormat="1" ht="19" customHeight="1" x14ac:dyDescent="0.25">
      <c r="A18" s="5" t="s">
        <v>46</v>
      </c>
      <c r="B18" s="59">
        <v>48</v>
      </c>
      <c r="C18" s="18">
        <v>4</v>
      </c>
      <c r="D18" s="61">
        <v>44</v>
      </c>
      <c r="E18" s="18">
        <v>37</v>
      </c>
      <c r="F18" s="21">
        <v>0</v>
      </c>
      <c r="G18" s="62">
        <v>37</v>
      </c>
      <c r="H18" s="113">
        <v>84.090909090909093</v>
      </c>
      <c r="I18" s="96">
        <v>86</v>
      </c>
      <c r="J18" s="105">
        <v>97.780126849894302</v>
      </c>
      <c r="K18" s="3"/>
      <c r="L18" s="20"/>
    </row>
    <row r="19" spans="1:13" s="4" customFormat="1" ht="19" customHeight="1" x14ac:dyDescent="0.25">
      <c r="A19" s="5" t="s">
        <v>47</v>
      </c>
      <c r="B19" s="59">
        <v>51</v>
      </c>
      <c r="C19" s="18">
        <v>5</v>
      </c>
      <c r="D19" s="61">
        <v>46</v>
      </c>
      <c r="E19" s="18">
        <v>35</v>
      </c>
      <c r="F19" s="21">
        <v>0</v>
      </c>
      <c r="G19" s="62">
        <v>35</v>
      </c>
      <c r="H19" s="113">
        <v>76.086956521739097</v>
      </c>
      <c r="I19" s="96">
        <v>86</v>
      </c>
      <c r="J19" s="105">
        <v>88.473205257836199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52</v>
      </c>
      <c r="C20" s="66">
        <v>0</v>
      </c>
      <c r="D20" s="68">
        <v>52</v>
      </c>
      <c r="E20" s="66">
        <v>41</v>
      </c>
      <c r="F20" s="67">
        <v>0</v>
      </c>
      <c r="G20" s="69">
        <v>41</v>
      </c>
      <c r="H20" s="114">
        <v>78.846153846153896</v>
      </c>
      <c r="I20" s="96">
        <v>86</v>
      </c>
      <c r="J20" s="108">
        <v>91.681574239713797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1220</v>
      </c>
      <c r="C21" s="98">
        <v>36</v>
      </c>
      <c r="D21" s="99">
        <v>1184</v>
      </c>
      <c r="E21" s="98">
        <v>885</v>
      </c>
      <c r="F21" s="100">
        <v>0</v>
      </c>
      <c r="G21" s="101">
        <v>885</v>
      </c>
      <c r="H21" s="115">
        <v>74.7466216216216</v>
      </c>
      <c r="I21" s="102">
        <v>86</v>
      </c>
      <c r="J21" s="111">
        <v>86.914676304211198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51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13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41"/>
    </row>
    <row r="2" spans="1:12" s="6" customFormat="1" ht="19.5" customHeight="1" x14ac:dyDescent="0.25">
      <c r="A2" s="137" t="str">
        <f>'1 Adult EE Q2'!A2:J2</f>
        <v>FY22 QUARTER ENDING SEPTEMBER 30, 2021</v>
      </c>
      <c r="B2" s="138"/>
      <c r="C2" s="138"/>
      <c r="D2" s="138"/>
      <c r="E2" s="138"/>
      <c r="F2" s="138"/>
      <c r="G2" s="138"/>
      <c r="H2" s="138"/>
      <c r="I2" s="138"/>
      <c r="J2" s="142"/>
      <c r="K2" s="10"/>
    </row>
    <row r="3" spans="1:12" s="6" customFormat="1" ht="31.5" customHeight="1" thickBot="1" x14ac:dyDescent="0.3">
      <c r="A3" s="139" t="s">
        <v>79</v>
      </c>
      <c r="B3" s="140"/>
      <c r="C3" s="140"/>
      <c r="D3" s="140"/>
      <c r="E3" s="140"/>
      <c r="F3" s="140"/>
      <c r="G3" s="140"/>
      <c r="H3" s="140"/>
      <c r="I3" s="140"/>
      <c r="J3" s="143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28</v>
      </c>
      <c r="G4" s="86" t="s">
        <v>55</v>
      </c>
      <c r="H4" s="88" t="s">
        <v>56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17</v>
      </c>
      <c r="C5" s="18">
        <v>0</v>
      </c>
      <c r="D5" s="61">
        <v>17</v>
      </c>
      <c r="E5" s="17">
        <v>14</v>
      </c>
      <c r="F5" s="36">
        <v>0</v>
      </c>
      <c r="G5" s="62">
        <v>14</v>
      </c>
      <c r="H5" s="112">
        <v>82.352941176470594</v>
      </c>
      <c r="I5" s="96">
        <v>85</v>
      </c>
      <c r="J5" s="105">
        <v>96.885813148788898</v>
      </c>
      <c r="K5" s="3"/>
      <c r="L5" s="20"/>
    </row>
    <row r="6" spans="1:12" s="4" customFormat="1" ht="19" customHeight="1" x14ac:dyDescent="0.25">
      <c r="A6" s="5" t="s">
        <v>34</v>
      </c>
      <c r="B6" s="59">
        <v>106</v>
      </c>
      <c r="C6" s="18">
        <v>0</v>
      </c>
      <c r="D6" s="61">
        <v>106</v>
      </c>
      <c r="E6" s="18">
        <v>71</v>
      </c>
      <c r="F6" s="21">
        <v>0</v>
      </c>
      <c r="G6" s="62">
        <v>71</v>
      </c>
      <c r="H6" s="113">
        <v>66.981132075471706</v>
      </c>
      <c r="I6" s="96">
        <v>85</v>
      </c>
      <c r="J6" s="105">
        <v>78.801331853496094</v>
      </c>
      <c r="K6" s="3"/>
      <c r="L6" s="20"/>
    </row>
    <row r="7" spans="1:12" s="4" customFormat="1" ht="19" customHeight="1" x14ac:dyDescent="0.25">
      <c r="A7" s="5" t="s">
        <v>35</v>
      </c>
      <c r="B7" s="59">
        <v>192</v>
      </c>
      <c r="C7" s="18">
        <v>5</v>
      </c>
      <c r="D7" s="61">
        <v>187</v>
      </c>
      <c r="E7" s="18">
        <v>143</v>
      </c>
      <c r="F7" s="21">
        <v>0</v>
      </c>
      <c r="G7" s="62">
        <v>143</v>
      </c>
      <c r="H7" s="113">
        <v>76.470588235294102</v>
      </c>
      <c r="I7" s="96">
        <v>82</v>
      </c>
      <c r="J7" s="105">
        <v>93.256814921090395</v>
      </c>
      <c r="K7" s="3"/>
      <c r="L7" s="20"/>
    </row>
    <row r="8" spans="1:12" s="4" customFormat="1" ht="19" customHeight="1" x14ac:dyDescent="0.25">
      <c r="A8" s="5" t="s">
        <v>36</v>
      </c>
      <c r="B8" s="59">
        <v>166</v>
      </c>
      <c r="C8" s="18">
        <v>5</v>
      </c>
      <c r="D8" s="61">
        <v>161</v>
      </c>
      <c r="E8" s="18">
        <v>119</v>
      </c>
      <c r="F8" s="21">
        <v>0</v>
      </c>
      <c r="G8" s="62">
        <v>119</v>
      </c>
      <c r="H8" s="113">
        <v>73.913043478260903</v>
      </c>
      <c r="I8" s="96">
        <v>85</v>
      </c>
      <c r="J8" s="105">
        <v>86.956521739130395</v>
      </c>
      <c r="K8" s="3"/>
      <c r="L8" s="20"/>
    </row>
    <row r="9" spans="1:12" s="4" customFormat="1" ht="19" customHeight="1" x14ac:dyDescent="0.25">
      <c r="A9" s="5" t="s">
        <v>37</v>
      </c>
      <c r="B9" s="59">
        <v>64</v>
      </c>
      <c r="C9" s="18">
        <v>3</v>
      </c>
      <c r="D9" s="61">
        <v>61</v>
      </c>
      <c r="E9" s="18">
        <v>40</v>
      </c>
      <c r="F9" s="21">
        <v>0</v>
      </c>
      <c r="G9" s="62">
        <v>40</v>
      </c>
      <c r="H9" s="113">
        <v>65.573770491803302</v>
      </c>
      <c r="I9" s="96">
        <v>85</v>
      </c>
      <c r="J9" s="105">
        <v>77.145612343297998</v>
      </c>
      <c r="K9" s="3"/>
      <c r="L9" s="20"/>
    </row>
    <row r="10" spans="1:12" s="4" customFormat="1" ht="19" customHeight="1" x14ac:dyDescent="0.25">
      <c r="A10" s="5" t="s">
        <v>38</v>
      </c>
      <c r="B10" s="59">
        <v>141</v>
      </c>
      <c r="C10" s="18">
        <v>3</v>
      </c>
      <c r="D10" s="61">
        <v>138</v>
      </c>
      <c r="E10" s="18">
        <v>105</v>
      </c>
      <c r="F10" s="21">
        <v>0</v>
      </c>
      <c r="G10" s="62">
        <v>105</v>
      </c>
      <c r="H10" s="113">
        <v>76.086956521739097</v>
      </c>
      <c r="I10" s="96">
        <v>85</v>
      </c>
      <c r="J10" s="105">
        <v>89.514066496163693</v>
      </c>
      <c r="K10" s="3"/>
      <c r="L10" s="20"/>
    </row>
    <row r="11" spans="1:12" s="4" customFormat="1" ht="19" customHeight="1" x14ac:dyDescent="0.25">
      <c r="A11" s="5" t="s">
        <v>39</v>
      </c>
      <c r="B11" s="59">
        <v>37</v>
      </c>
      <c r="C11" s="18">
        <v>0</v>
      </c>
      <c r="D11" s="61">
        <v>37</v>
      </c>
      <c r="E11" s="18">
        <v>31</v>
      </c>
      <c r="F11" s="21">
        <v>0</v>
      </c>
      <c r="G11" s="62">
        <v>31</v>
      </c>
      <c r="H11" s="113">
        <v>83.783783783783804</v>
      </c>
      <c r="I11" s="96">
        <v>85</v>
      </c>
      <c r="J11" s="105">
        <v>98.569157392686805</v>
      </c>
      <c r="K11" s="3"/>
      <c r="L11" s="20"/>
    </row>
    <row r="12" spans="1:12" s="4" customFormat="1" ht="19" customHeight="1" x14ac:dyDescent="0.25">
      <c r="A12" s="5" t="s">
        <v>40</v>
      </c>
      <c r="B12" s="59">
        <v>111</v>
      </c>
      <c r="C12" s="18">
        <v>2</v>
      </c>
      <c r="D12" s="61">
        <v>109</v>
      </c>
      <c r="E12" s="18">
        <v>86</v>
      </c>
      <c r="F12" s="21">
        <v>0</v>
      </c>
      <c r="G12" s="62">
        <v>86</v>
      </c>
      <c r="H12" s="113">
        <v>78.899082568807302</v>
      </c>
      <c r="I12" s="96">
        <v>85</v>
      </c>
      <c r="J12" s="105">
        <v>92.822450080949807</v>
      </c>
      <c r="K12" s="3"/>
      <c r="L12" s="20"/>
    </row>
    <row r="13" spans="1:12" s="4" customFormat="1" ht="19" customHeight="1" x14ac:dyDescent="0.25">
      <c r="A13" s="5" t="s">
        <v>41</v>
      </c>
      <c r="B13" s="59">
        <v>63</v>
      </c>
      <c r="C13" s="18">
        <v>0</v>
      </c>
      <c r="D13" s="61">
        <v>63</v>
      </c>
      <c r="E13" s="18">
        <v>40</v>
      </c>
      <c r="F13" s="21">
        <v>0</v>
      </c>
      <c r="G13" s="62">
        <v>40</v>
      </c>
      <c r="H13" s="113">
        <v>63.492063492063501</v>
      </c>
      <c r="I13" s="96">
        <v>85</v>
      </c>
      <c r="J13" s="105">
        <v>74.696545284780598</v>
      </c>
      <c r="K13" s="3"/>
      <c r="L13" s="20"/>
    </row>
    <row r="14" spans="1:12" s="4" customFormat="1" ht="19" customHeight="1" x14ac:dyDescent="0.25">
      <c r="A14" s="5" t="s">
        <v>42</v>
      </c>
      <c r="B14" s="59">
        <v>231</v>
      </c>
      <c r="C14" s="18">
        <v>5</v>
      </c>
      <c r="D14" s="61">
        <v>226</v>
      </c>
      <c r="E14" s="18">
        <v>183</v>
      </c>
      <c r="F14" s="21">
        <v>0</v>
      </c>
      <c r="G14" s="62">
        <v>183</v>
      </c>
      <c r="H14" s="113">
        <v>80.973451327433594</v>
      </c>
      <c r="I14" s="96">
        <v>80</v>
      </c>
      <c r="J14" s="105">
        <v>101.216814159292</v>
      </c>
      <c r="K14" s="3"/>
      <c r="L14" s="20"/>
    </row>
    <row r="15" spans="1:12" s="4" customFormat="1" ht="19" customHeight="1" x14ac:dyDescent="0.25">
      <c r="A15" s="5" t="s">
        <v>43</v>
      </c>
      <c r="B15" s="59">
        <v>92</v>
      </c>
      <c r="C15" s="18">
        <v>3</v>
      </c>
      <c r="D15" s="61">
        <v>89</v>
      </c>
      <c r="E15" s="18">
        <v>60</v>
      </c>
      <c r="F15" s="21">
        <v>0</v>
      </c>
      <c r="G15" s="62">
        <v>60</v>
      </c>
      <c r="H15" s="113">
        <v>67.4157303370786</v>
      </c>
      <c r="I15" s="96">
        <v>85</v>
      </c>
      <c r="J15" s="105">
        <v>79.312623925974904</v>
      </c>
      <c r="K15" s="3"/>
      <c r="L15" s="20"/>
    </row>
    <row r="16" spans="1:12" s="4" customFormat="1" ht="19" customHeight="1" x14ac:dyDescent="0.25">
      <c r="A16" s="5" t="s">
        <v>44</v>
      </c>
      <c r="B16" s="59">
        <v>154</v>
      </c>
      <c r="C16" s="18">
        <v>2</v>
      </c>
      <c r="D16" s="61">
        <v>152</v>
      </c>
      <c r="E16" s="18">
        <v>108</v>
      </c>
      <c r="F16" s="21">
        <v>0</v>
      </c>
      <c r="G16" s="62">
        <v>108</v>
      </c>
      <c r="H16" s="113">
        <v>71.052631578947398</v>
      </c>
      <c r="I16" s="96">
        <v>85</v>
      </c>
      <c r="J16" s="105">
        <v>83.591331269349894</v>
      </c>
      <c r="K16" s="3"/>
      <c r="L16" s="20"/>
    </row>
    <row r="17" spans="1:13" s="4" customFormat="1" ht="19" customHeight="1" x14ac:dyDescent="0.25">
      <c r="A17" s="5" t="s">
        <v>45</v>
      </c>
      <c r="B17" s="59">
        <v>235</v>
      </c>
      <c r="C17" s="18">
        <v>5</v>
      </c>
      <c r="D17" s="61">
        <v>230</v>
      </c>
      <c r="E17" s="18">
        <v>173</v>
      </c>
      <c r="F17" s="21">
        <v>0</v>
      </c>
      <c r="G17" s="62">
        <v>173</v>
      </c>
      <c r="H17" s="113">
        <v>75.2173913043478</v>
      </c>
      <c r="I17" s="96">
        <v>85</v>
      </c>
      <c r="J17" s="105">
        <v>88.491048593350399</v>
      </c>
      <c r="K17" s="3"/>
      <c r="L17" s="20"/>
    </row>
    <row r="18" spans="1:13" s="4" customFormat="1" ht="19" customHeight="1" x14ac:dyDescent="0.25">
      <c r="A18" s="5" t="s">
        <v>46</v>
      </c>
      <c r="B18" s="59">
        <v>80</v>
      </c>
      <c r="C18" s="18">
        <v>2</v>
      </c>
      <c r="D18" s="61">
        <v>78</v>
      </c>
      <c r="E18" s="18">
        <v>62</v>
      </c>
      <c r="F18" s="21">
        <v>0</v>
      </c>
      <c r="G18" s="62">
        <v>62</v>
      </c>
      <c r="H18" s="113">
        <v>79.487179487179503</v>
      </c>
      <c r="I18" s="96">
        <v>85</v>
      </c>
      <c r="J18" s="105">
        <v>93.514328808446507</v>
      </c>
      <c r="K18" s="3"/>
      <c r="L18" s="20"/>
    </row>
    <row r="19" spans="1:13" s="4" customFormat="1" ht="19" customHeight="1" x14ac:dyDescent="0.25">
      <c r="A19" s="5" t="s">
        <v>47</v>
      </c>
      <c r="B19" s="59">
        <v>84</v>
      </c>
      <c r="C19" s="18">
        <v>5</v>
      </c>
      <c r="D19" s="61">
        <v>79</v>
      </c>
      <c r="E19" s="18">
        <v>58</v>
      </c>
      <c r="F19" s="21">
        <v>0</v>
      </c>
      <c r="G19" s="62">
        <v>58</v>
      </c>
      <c r="H19" s="113">
        <v>73.417721518987307</v>
      </c>
      <c r="I19" s="96">
        <v>85</v>
      </c>
      <c r="J19" s="105">
        <v>86.373790022338099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77</v>
      </c>
      <c r="C20" s="66">
        <v>0</v>
      </c>
      <c r="D20" s="68">
        <v>77</v>
      </c>
      <c r="E20" s="66">
        <v>59</v>
      </c>
      <c r="F20" s="67">
        <v>0</v>
      </c>
      <c r="G20" s="69">
        <v>59</v>
      </c>
      <c r="H20" s="114">
        <v>76.6233766233766</v>
      </c>
      <c r="I20" s="96">
        <v>85</v>
      </c>
      <c r="J20" s="108">
        <v>90.145148968678399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1850</v>
      </c>
      <c r="C21" s="98">
        <v>40</v>
      </c>
      <c r="D21" s="99">
        <v>1810</v>
      </c>
      <c r="E21" s="98">
        <v>1352</v>
      </c>
      <c r="F21" s="100">
        <v>0</v>
      </c>
      <c r="G21" s="101">
        <v>1352</v>
      </c>
      <c r="H21" s="115">
        <v>74.696132596685104</v>
      </c>
      <c r="I21" s="102">
        <v>85</v>
      </c>
      <c r="J21" s="111">
        <v>87.877803054923604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57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13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41"/>
    </row>
    <row r="2" spans="1:12" s="6" customFormat="1" ht="19.5" customHeight="1" x14ac:dyDescent="0.25">
      <c r="A2" s="137" t="str">
        <f>'1 Adult EE Q2'!A2:J2</f>
        <v>FY22 QUARTER ENDING SEPTEMBER 30, 2021</v>
      </c>
      <c r="B2" s="138"/>
      <c r="C2" s="138"/>
      <c r="D2" s="138"/>
      <c r="E2" s="138"/>
      <c r="F2" s="138"/>
      <c r="G2" s="138"/>
      <c r="H2" s="138"/>
      <c r="I2" s="138"/>
      <c r="J2" s="142"/>
      <c r="K2" s="10"/>
    </row>
    <row r="3" spans="1:12" s="6" customFormat="1" ht="30" customHeight="1" thickBot="1" x14ac:dyDescent="0.3">
      <c r="A3" s="139" t="s">
        <v>80</v>
      </c>
      <c r="B3" s="140"/>
      <c r="C3" s="140"/>
      <c r="D3" s="140"/>
      <c r="E3" s="140"/>
      <c r="F3" s="140"/>
      <c r="G3" s="140"/>
      <c r="H3" s="140"/>
      <c r="I3" s="140"/>
      <c r="J3" s="143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28</v>
      </c>
      <c r="G4" s="86" t="s">
        <v>59</v>
      </c>
      <c r="H4" s="88" t="s">
        <v>60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14</v>
      </c>
      <c r="C5" s="18">
        <v>1</v>
      </c>
      <c r="D5" s="61">
        <v>13</v>
      </c>
      <c r="E5" s="17">
        <v>10</v>
      </c>
      <c r="F5" s="36">
        <v>0</v>
      </c>
      <c r="G5" s="62">
        <v>10</v>
      </c>
      <c r="H5" s="103">
        <v>9500.49</v>
      </c>
      <c r="I5" s="104">
        <v>8100</v>
      </c>
      <c r="J5" s="105">
        <v>117.29</v>
      </c>
      <c r="K5" s="3"/>
      <c r="L5" s="20"/>
    </row>
    <row r="6" spans="1:12" s="4" customFormat="1" ht="19" customHeight="1" x14ac:dyDescent="0.25">
      <c r="A6" s="5" t="s">
        <v>34</v>
      </c>
      <c r="B6" s="59">
        <v>65</v>
      </c>
      <c r="C6" s="18">
        <v>0</v>
      </c>
      <c r="D6" s="61">
        <v>65</v>
      </c>
      <c r="E6" s="18">
        <v>45</v>
      </c>
      <c r="F6" s="21">
        <v>0</v>
      </c>
      <c r="G6" s="62">
        <v>45</v>
      </c>
      <c r="H6" s="106">
        <v>11139.89</v>
      </c>
      <c r="I6" s="104">
        <v>8300</v>
      </c>
      <c r="J6" s="105">
        <v>134.215542168675</v>
      </c>
      <c r="K6" s="3"/>
      <c r="L6" s="20"/>
    </row>
    <row r="7" spans="1:12" s="4" customFormat="1" ht="19" customHeight="1" x14ac:dyDescent="0.25">
      <c r="A7" s="5" t="s">
        <v>35</v>
      </c>
      <c r="B7" s="59">
        <v>118</v>
      </c>
      <c r="C7" s="18">
        <v>2</v>
      </c>
      <c r="D7" s="61">
        <v>116</v>
      </c>
      <c r="E7" s="18">
        <v>90</v>
      </c>
      <c r="F7" s="21">
        <v>0</v>
      </c>
      <c r="G7" s="62">
        <v>90</v>
      </c>
      <c r="H7" s="106">
        <v>10669.715</v>
      </c>
      <c r="I7" s="104">
        <v>8300</v>
      </c>
      <c r="J7" s="105">
        <v>128.55078313253</v>
      </c>
      <c r="K7" s="3"/>
      <c r="L7" s="20"/>
    </row>
    <row r="8" spans="1:12" s="4" customFormat="1" ht="19" customHeight="1" x14ac:dyDescent="0.25">
      <c r="A8" s="5" t="s">
        <v>36</v>
      </c>
      <c r="B8" s="59">
        <v>123</v>
      </c>
      <c r="C8" s="18">
        <v>2</v>
      </c>
      <c r="D8" s="61">
        <v>121</v>
      </c>
      <c r="E8" s="18">
        <v>92</v>
      </c>
      <c r="F8" s="21">
        <v>0</v>
      </c>
      <c r="G8" s="62">
        <v>92</v>
      </c>
      <c r="H8" s="106">
        <v>10174.625</v>
      </c>
      <c r="I8" s="104">
        <v>8800</v>
      </c>
      <c r="J8" s="105">
        <v>115.620738636364</v>
      </c>
      <c r="K8" s="3"/>
      <c r="L8" s="20"/>
    </row>
    <row r="9" spans="1:12" s="4" customFormat="1" ht="19" customHeight="1" x14ac:dyDescent="0.25">
      <c r="A9" s="5" t="s">
        <v>37</v>
      </c>
      <c r="B9" s="59">
        <v>44</v>
      </c>
      <c r="C9" s="18">
        <v>5</v>
      </c>
      <c r="D9" s="61">
        <v>39</v>
      </c>
      <c r="E9" s="18">
        <v>30</v>
      </c>
      <c r="F9" s="21">
        <v>0</v>
      </c>
      <c r="G9" s="62">
        <v>30</v>
      </c>
      <c r="H9" s="106">
        <v>9307.7049999999999</v>
      </c>
      <c r="I9" s="104">
        <v>8800</v>
      </c>
      <c r="J9" s="105">
        <v>105.769375</v>
      </c>
      <c r="K9" s="3"/>
      <c r="L9" s="20"/>
    </row>
    <row r="10" spans="1:12" s="4" customFormat="1" ht="19" customHeight="1" x14ac:dyDescent="0.25">
      <c r="A10" s="5" t="s">
        <v>38</v>
      </c>
      <c r="B10" s="59">
        <v>89</v>
      </c>
      <c r="C10" s="18">
        <v>3</v>
      </c>
      <c r="D10" s="61">
        <v>86</v>
      </c>
      <c r="E10" s="18">
        <v>61</v>
      </c>
      <c r="F10" s="21">
        <v>0</v>
      </c>
      <c r="G10" s="62">
        <v>61</v>
      </c>
      <c r="H10" s="106">
        <v>10663</v>
      </c>
      <c r="I10" s="104">
        <v>8800</v>
      </c>
      <c r="J10" s="105">
        <v>121.170454545455</v>
      </c>
      <c r="K10" s="3"/>
      <c r="L10" s="20"/>
    </row>
    <row r="11" spans="1:12" s="4" customFormat="1" ht="19" customHeight="1" x14ac:dyDescent="0.25">
      <c r="A11" s="5" t="s">
        <v>39</v>
      </c>
      <c r="B11" s="59">
        <v>27</v>
      </c>
      <c r="C11" s="18">
        <v>0</v>
      </c>
      <c r="D11" s="61">
        <v>27</v>
      </c>
      <c r="E11" s="18">
        <v>20</v>
      </c>
      <c r="F11" s="21">
        <v>0</v>
      </c>
      <c r="G11" s="62">
        <v>20</v>
      </c>
      <c r="H11" s="106">
        <v>9961.1350000000002</v>
      </c>
      <c r="I11" s="104">
        <v>8800</v>
      </c>
      <c r="J11" s="105">
        <v>113.194715909091</v>
      </c>
      <c r="K11" s="3"/>
      <c r="L11" s="20"/>
    </row>
    <row r="12" spans="1:12" s="4" customFormat="1" ht="19" customHeight="1" x14ac:dyDescent="0.25">
      <c r="A12" s="5" t="s">
        <v>40</v>
      </c>
      <c r="B12" s="59">
        <v>88</v>
      </c>
      <c r="C12" s="18">
        <v>2</v>
      </c>
      <c r="D12" s="61">
        <v>86</v>
      </c>
      <c r="E12" s="18">
        <v>71</v>
      </c>
      <c r="F12" s="21">
        <v>0</v>
      </c>
      <c r="G12" s="62">
        <v>71</v>
      </c>
      <c r="H12" s="106">
        <v>15000</v>
      </c>
      <c r="I12" s="104">
        <v>8800</v>
      </c>
      <c r="J12" s="105">
        <v>170.45454545454501</v>
      </c>
      <c r="K12" s="3"/>
      <c r="L12" s="20"/>
    </row>
    <row r="13" spans="1:12" s="4" customFormat="1" ht="19" customHeight="1" x14ac:dyDescent="0.25">
      <c r="A13" s="5" t="s">
        <v>41</v>
      </c>
      <c r="B13" s="59">
        <v>49</v>
      </c>
      <c r="C13" s="18">
        <v>0</v>
      </c>
      <c r="D13" s="61">
        <v>49</v>
      </c>
      <c r="E13" s="18">
        <v>33</v>
      </c>
      <c r="F13" s="21">
        <v>0</v>
      </c>
      <c r="G13" s="62">
        <v>33</v>
      </c>
      <c r="H13" s="106">
        <v>9622</v>
      </c>
      <c r="I13" s="104">
        <v>8800</v>
      </c>
      <c r="J13" s="105">
        <v>109.34090909090899</v>
      </c>
      <c r="K13" s="3"/>
      <c r="L13" s="20"/>
    </row>
    <row r="14" spans="1:12" s="4" customFormat="1" ht="19" customHeight="1" x14ac:dyDescent="0.25">
      <c r="A14" s="5" t="s">
        <v>42</v>
      </c>
      <c r="B14" s="59">
        <v>159</v>
      </c>
      <c r="C14" s="18">
        <v>6</v>
      </c>
      <c r="D14" s="61">
        <v>153</v>
      </c>
      <c r="E14" s="18">
        <v>103</v>
      </c>
      <c r="F14" s="21">
        <v>0</v>
      </c>
      <c r="G14" s="62">
        <v>103</v>
      </c>
      <c r="H14" s="106">
        <v>7519.39</v>
      </c>
      <c r="I14" s="104">
        <v>7600</v>
      </c>
      <c r="J14" s="105">
        <v>98.939342105263194</v>
      </c>
      <c r="K14" s="3"/>
      <c r="L14" s="20"/>
    </row>
    <row r="15" spans="1:12" s="4" customFormat="1" ht="19" customHeight="1" x14ac:dyDescent="0.25">
      <c r="A15" s="5" t="s">
        <v>43</v>
      </c>
      <c r="B15" s="59">
        <v>49</v>
      </c>
      <c r="C15" s="18">
        <v>1</v>
      </c>
      <c r="D15" s="61">
        <v>48</v>
      </c>
      <c r="E15" s="18">
        <v>32</v>
      </c>
      <c r="F15" s="21">
        <v>0</v>
      </c>
      <c r="G15" s="62">
        <v>32</v>
      </c>
      <c r="H15" s="106">
        <v>14932.094999999999</v>
      </c>
      <c r="I15" s="104">
        <v>8800</v>
      </c>
      <c r="J15" s="105">
        <v>169.682897727273</v>
      </c>
      <c r="K15" s="3"/>
      <c r="L15" s="20"/>
    </row>
    <row r="16" spans="1:12" s="4" customFormat="1" ht="19" customHeight="1" x14ac:dyDescent="0.25">
      <c r="A16" s="5" t="s">
        <v>44</v>
      </c>
      <c r="B16" s="59">
        <v>88</v>
      </c>
      <c r="C16" s="18">
        <v>3</v>
      </c>
      <c r="D16" s="61">
        <v>85</v>
      </c>
      <c r="E16" s="18">
        <v>62</v>
      </c>
      <c r="F16" s="21">
        <v>0</v>
      </c>
      <c r="G16" s="62">
        <v>62</v>
      </c>
      <c r="H16" s="106">
        <v>14036.21</v>
      </c>
      <c r="I16" s="104">
        <v>8800</v>
      </c>
      <c r="J16" s="105">
        <v>159.50238636363599</v>
      </c>
      <c r="K16" s="3"/>
      <c r="L16" s="20"/>
    </row>
    <row r="17" spans="1:13" s="4" customFormat="1" ht="19" customHeight="1" x14ac:dyDescent="0.25">
      <c r="A17" s="5" t="s">
        <v>45</v>
      </c>
      <c r="B17" s="59">
        <v>156</v>
      </c>
      <c r="C17" s="18">
        <v>2</v>
      </c>
      <c r="D17" s="61">
        <v>154</v>
      </c>
      <c r="E17" s="18">
        <v>123</v>
      </c>
      <c r="F17" s="21">
        <v>0</v>
      </c>
      <c r="G17" s="62">
        <v>123</v>
      </c>
      <c r="H17" s="106">
        <v>16320.4</v>
      </c>
      <c r="I17" s="104">
        <v>8800</v>
      </c>
      <c r="J17" s="105">
        <v>185.459090909091</v>
      </c>
      <c r="K17" s="3"/>
      <c r="L17" s="20"/>
    </row>
    <row r="18" spans="1:13" s="4" customFormat="1" ht="19" customHeight="1" x14ac:dyDescent="0.25">
      <c r="A18" s="5" t="s">
        <v>46</v>
      </c>
      <c r="B18" s="59">
        <v>48</v>
      </c>
      <c r="C18" s="18">
        <v>4</v>
      </c>
      <c r="D18" s="61">
        <v>44</v>
      </c>
      <c r="E18" s="18">
        <v>37</v>
      </c>
      <c r="F18" s="21">
        <v>0</v>
      </c>
      <c r="G18" s="62">
        <v>37</v>
      </c>
      <c r="H18" s="106">
        <v>11438.68</v>
      </c>
      <c r="I18" s="104">
        <v>8800</v>
      </c>
      <c r="J18" s="105">
        <v>129.98500000000001</v>
      </c>
      <c r="K18" s="3"/>
      <c r="L18" s="20"/>
    </row>
    <row r="19" spans="1:13" s="4" customFormat="1" ht="19" customHeight="1" x14ac:dyDescent="0.25">
      <c r="A19" s="5" t="s">
        <v>47</v>
      </c>
      <c r="B19" s="59">
        <v>51</v>
      </c>
      <c r="C19" s="18">
        <v>5</v>
      </c>
      <c r="D19" s="61">
        <v>46</v>
      </c>
      <c r="E19" s="18">
        <v>35</v>
      </c>
      <c r="F19" s="21">
        <v>0</v>
      </c>
      <c r="G19" s="62">
        <v>35</v>
      </c>
      <c r="H19" s="106">
        <v>9622.5</v>
      </c>
      <c r="I19" s="104">
        <v>8800</v>
      </c>
      <c r="J19" s="105">
        <v>109.34659090909101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52</v>
      </c>
      <c r="C20" s="66">
        <v>0</v>
      </c>
      <c r="D20" s="68">
        <v>52</v>
      </c>
      <c r="E20" s="66">
        <v>41</v>
      </c>
      <c r="F20" s="67">
        <v>0</v>
      </c>
      <c r="G20" s="69">
        <v>41</v>
      </c>
      <c r="H20" s="107">
        <v>11084.36</v>
      </c>
      <c r="I20" s="104">
        <v>8800</v>
      </c>
      <c r="J20" s="108">
        <v>125.958636363636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1220</v>
      </c>
      <c r="C21" s="98">
        <v>36</v>
      </c>
      <c r="D21" s="99">
        <v>1184</v>
      </c>
      <c r="E21" s="98">
        <v>885</v>
      </c>
      <c r="F21" s="100">
        <v>0</v>
      </c>
      <c r="G21" s="101">
        <v>885</v>
      </c>
      <c r="H21" s="109">
        <v>10912.32</v>
      </c>
      <c r="I21" s="110">
        <v>8800</v>
      </c>
      <c r="J21" s="111">
        <v>124.00363636363601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51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9" ma:contentTypeDescription="Create a new document." ma:contentTypeScope="" ma:versionID="006ba3e599dabd0635471657cdb3bfc3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314587907e6f5a278d5334c3fd06d7f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2A8BB0-5A41-4113-85EA-5D9B6FB90EDC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677D9D4-AF96-4425-9B95-20C4B7BF59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88AF4E-7C0D-4009-875E-FF9E0C6FD72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a543ae4e-6060-48c8-a421-709023b87e3c"/>
    <ds:schemaRef ds:uri="http://purl.org/dc/elements/1.1/"/>
    <ds:schemaRef ds:uri="http://schemas.microsoft.com/office/2006/metadata/properties"/>
    <ds:schemaRef ds:uri="b72976aa-e7d9-498e-b08a-d3d9e47e4056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0F335177-E762-42B8-8AFB-8D0AF36921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Cover</vt:lpstr>
      <vt:lpstr>1 Adult EE Q2</vt:lpstr>
      <vt:lpstr>2 Adult EE Q4</vt:lpstr>
      <vt:lpstr>3 Adult Median Earnings</vt:lpstr>
      <vt:lpstr>4 Adult Credential</vt:lpstr>
      <vt:lpstr>5 Adult Skill Gain</vt:lpstr>
      <vt:lpstr>6 DW EE Q2</vt:lpstr>
      <vt:lpstr>7 DW EE Q4</vt:lpstr>
      <vt:lpstr>8 DW Median Earnings</vt:lpstr>
      <vt:lpstr>9 DW Credential</vt:lpstr>
      <vt:lpstr>10 DW Skill Gain</vt:lpstr>
      <vt:lpstr>11 Youth EE_Educ Q2</vt:lpstr>
      <vt:lpstr>12 Youth EE_Educ Q4</vt:lpstr>
      <vt:lpstr>13 Youth Median Earnings</vt:lpstr>
      <vt:lpstr>14 Youth Credential</vt:lpstr>
      <vt:lpstr>15 Youth Skill Gain</vt:lpstr>
      <vt:lpstr>'1 Adult EE Q2'!Print_Area</vt:lpstr>
      <vt:lpstr>'10 DW Skill Gain'!Print_Area</vt:lpstr>
      <vt:lpstr>'11 Youth EE_Educ Q2'!Print_Area</vt:lpstr>
      <vt:lpstr>'12 Youth EE_Educ Q4'!Print_Area</vt:lpstr>
      <vt:lpstr>'13 Youth Median Earnings'!Print_Area</vt:lpstr>
      <vt:lpstr>'14 Youth Credential'!Print_Area</vt:lpstr>
      <vt:lpstr>'15 Youth Skill Gain'!Print_Area</vt:lpstr>
      <vt:lpstr>'2 Adult EE Q4'!Print_Area</vt:lpstr>
      <vt:lpstr>'3 Adult Median Earnings'!Print_Area</vt:lpstr>
      <vt:lpstr>'4 Adult Credential'!Print_Area</vt:lpstr>
      <vt:lpstr>'5 Adult Skill Gain'!Print_Area</vt:lpstr>
      <vt:lpstr>'6 DW EE Q2'!Print_Area</vt:lpstr>
      <vt:lpstr>'7 DW EE Q4'!Print_Area</vt:lpstr>
      <vt:lpstr>'8 DW Median Earnings'!Print_Area</vt:lpstr>
      <vt:lpstr>'9 DW Credential'!Print_Area</vt:lpstr>
      <vt:lpstr>Cover!Print_Area</vt:lpstr>
    </vt:vector>
  </TitlesOfParts>
  <Manager/>
  <Company>CommCorp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WIA 04-90 Attachment G Excel</dc:title>
  <dc:subject/>
  <dc:creator>Gene White</dc:creator>
  <cp:keywords/>
  <dc:description/>
  <cp:lastModifiedBy>Joan Boucher</cp:lastModifiedBy>
  <cp:revision/>
  <dcterms:created xsi:type="dcterms:W3CDTF">1998-10-15T18:42:20Z</dcterms:created>
  <dcterms:modified xsi:type="dcterms:W3CDTF">2021-12-17T22:04:33Z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8" name="display_urn:schemas-microsoft-com:office:office#Editor">
    <vt:lpwstr>Boucher, Joan (DWD)</vt:lpwstr>
  </property>
  <property fmtid="{D5CDD505-2E9C-101B-9397-08002B2CF9AE}" pid="9" name="Order">
    <vt:lpwstr>18853200.0000000</vt:lpwstr>
  </property>
  <property fmtid="{D5CDD505-2E9C-101B-9397-08002B2CF9AE}" pid="10" name="display_urn:schemas-microsoft-com:office:office#Author">
    <vt:lpwstr>Boucher, Joan (DWD)</vt:lpwstr>
  </property>
</Properties>
</file>