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2 Reports/FY22 Q2 12312021/"/>
    </mc:Choice>
  </mc:AlternateContent>
  <xr:revisionPtr revIDLastSave="0" documentId="11_6B92F0B74E2F11896DB65C895AAA7CCB7CA91F22" xr6:coauthVersionLast="47" xr6:coauthVersionMax="47" xr10:uidLastSave="{00000000-0000-0000-0000-000000000000}"/>
  <bookViews>
    <workbookView xWindow="0" yWindow="0" windowWidth="10020" windowHeight="5580" tabRatio="847" firstSheet="1" activeTab="1" xr2:uid="{00000000-000D-0000-FFFF-FFFF00000000}"/>
  </bookViews>
  <sheets>
    <sheet name="Cover Sheet" sheetId="10" r:id="rId1"/>
    <sheet name="1 RES Summary" sheetId="3" r:id="rId2"/>
  </sheets>
  <definedNames>
    <definedName name="_xlnm.Print_Area" localSheetId="1">'1 RES Summary'!$A$1:$J$21</definedName>
    <definedName name="_xlnm.Print_Area" localSheetId="0">'Cover Sheet'!$A$1:$G$29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3" l="1"/>
  <c r="F5" i="3"/>
  <c r="H5" i="3"/>
  <c r="D6" i="3"/>
  <c r="F6" i="3"/>
  <c r="H6" i="3"/>
  <c r="D7" i="3"/>
  <c r="F7" i="3"/>
  <c r="H7" i="3"/>
  <c r="D8" i="3"/>
  <c r="F8" i="3"/>
  <c r="H8" i="3"/>
  <c r="D9" i="3"/>
  <c r="F9" i="3"/>
  <c r="H9" i="3"/>
  <c r="D10" i="3"/>
  <c r="F10" i="3"/>
  <c r="H10" i="3"/>
  <c r="D11" i="3"/>
  <c r="F11" i="3"/>
  <c r="H11" i="3"/>
  <c r="D12" i="3"/>
  <c r="F12" i="3"/>
  <c r="H12" i="3"/>
  <c r="D13" i="3"/>
  <c r="F13" i="3"/>
  <c r="H13" i="3"/>
  <c r="D14" i="3"/>
  <c r="F14" i="3"/>
  <c r="H14" i="3"/>
  <c r="D15" i="3"/>
  <c r="F15" i="3"/>
  <c r="H15" i="3"/>
  <c r="D16" i="3"/>
  <c r="F16" i="3"/>
  <c r="H16" i="3"/>
  <c r="D17" i="3"/>
  <c r="F17" i="3"/>
  <c r="H17" i="3"/>
  <c r="D18" i="3"/>
  <c r="F18" i="3"/>
  <c r="H18" i="3"/>
  <c r="D19" i="3"/>
  <c r="F19" i="3"/>
  <c r="H19" i="3"/>
  <c r="D20" i="3"/>
  <c r="F20" i="3"/>
  <c r="H20" i="3"/>
  <c r="D21" i="3"/>
  <c r="F21" i="3"/>
  <c r="H21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</calcChain>
</file>

<file path=xl/sharedStrings.xml><?xml version="1.0" encoding="utf-8"?>
<sst xmlns="http://schemas.openxmlformats.org/spreadsheetml/2006/main" count="36" uniqueCount="36">
  <si>
    <t>TAB 5 - RES GOALS SUMMARY</t>
  </si>
  <si>
    <t>FY22 Quarter Ending September 30, 2021</t>
  </si>
  <si>
    <t>SUMMARY BY AREA</t>
  </si>
  <si>
    <t>Table 1 - RES Customers Served</t>
  </si>
  <si>
    <t>Rev. 7/30/2004</t>
  </si>
  <si>
    <t>Data Source:  MOSES Production Report</t>
  </si>
  <si>
    <t xml:space="preserve">Compiled by MassHire Department of Career Services  </t>
  </si>
  <si>
    <t>TAB 5 - REEMPLOYMENT SERVICES (RES) GOAL SUMMARY</t>
  </si>
  <si>
    <t>FY22 QUARTER ENDING December 31, 2021</t>
  </si>
  <si>
    <t>Table 1 - Services Provided</t>
  </si>
  <si>
    <t>RES Enrollments</t>
  </si>
  <si>
    <t>Reportable Service After Enrollment</t>
  </si>
  <si>
    <t>% Received Reportable Service</t>
  </si>
  <si>
    <t>Entered Training On or After Enrollment</t>
  </si>
  <si>
    <t>% Entered Training</t>
  </si>
  <si>
    <t>Employment On or After Enrollment</t>
  </si>
  <si>
    <t>% Entered Employment</t>
  </si>
  <si>
    <t>Notified to Attend CCS</t>
  </si>
  <si>
    <t>% RES Enrolled</t>
  </si>
  <si>
    <t>Berkshire</t>
  </si>
  <si>
    <t>Boston</t>
  </si>
  <si>
    <t>Bristol</t>
  </si>
  <si>
    <t>Brockton</t>
  </si>
  <si>
    <t>Cape Cod &amp; Islands</t>
  </si>
  <si>
    <t>Central Mass</t>
  </si>
  <si>
    <t>Franklin Hampshire</t>
  </si>
  <si>
    <t>Greater Lowell</t>
  </si>
  <si>
    <t>Greater New Bedford</t>
  </si>
  <si>
    <t>Hampden</t>
  </si>
  <si>
    <t>Merrimack Valley</t>
  </si>
  <si>
    <t>Metro North</t>
  </si>
  <si>
    <t>Metro South West</t>
  </si>
  <si>
    <t>North Central Mass</t>
  </si>
  <si>
    <t>North Shore</t>
  </si>
  <si>
    <t>South Shore</t>
  </si>
  <si>
    <t>Statewide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</si>
</sst>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39"/>
        <bgColor indexed="64"/>
      </patternFill>
    </fill>
    <fill>
      <patternFill patternType="solid">
        <fgColor indexed="12"/>
        <bgColor indexed="64"/>
      </patternFill>
    </fill>
  </fills>
  <borders count="17">
    <border>
      <left/>
      <right/>
      <top/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/>
      <top/>
      <bottom style="thick">
        <color indexed="12"/>
      </bottom>
      <diagonal/>
    </border>
    <border>
      <left style="thick">
        <color indexed="12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12"/>
      </right>
      <top style="thin">
        <color indexed="64"/>
      </top>
      <bottom/>
      <diagonal/>
    </border>
    <border>
      <left style="thick">
        <color indexed="12"/>
      </left>
      <right style="thin">
        <color indexed="64"/>
      </right>
      <top style="medium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12"/>
      </bottom>
      <diagonal/>
    </border>
    <border>
      <left style="thin">
        <color indexed="64"/>
      </left>
      <right style="thick">
        <color indexed="12"/>
      </right>
      <top style="medium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rgb="FF0000FF"/>
      </bottom>
      <diagonal/>
    </border>
  </borders>
  <cellStyleXfs count="4">
    <xf numFmtId="0" fontId="0" fillId="0" borderId="0"/>
    <xf numFmtId="0" fontId="3" fillId="0" borderId="0">
      <alignment vertical="top"/>
    </xf>
    <xf numFmtId="9" fontId="1" fillId="0" borderId="0" applyFont="0" applyFill="0" applyBorder="0" applyAlignment="0" applyProtection="0"/>
    <xf numFmtId="0" fontId="14" fillId="0" borderId="0">
      <alignment vertical="top"/>
    </xf>
  </cellStyleXfs>
  <cellXfs count="54">
    <xf numFmtId="0" fontId="0" fillId="0" borderId="0" xfId="0"/>
    <xf numFmtId="0" fontId="4" fillId="0" borderId="0" xfId="0" applyFont="1"/>
    <xf numFmtId="0" fontId="4" fillId="2" borderId="1" xfId="0" applyFont="1" applyFill="1" applyBorder="1"/>
    <xf numFmtId="0" fontId="4" fillId="2" borderId="2" xfId="0" applyFont="1" applyFill="1" applyBorder="1"/>
    <xf numFmtId="0" fontId="5" fillId="0" borderId="2" xfId="0" applyFont="1" applyBorder="1"/>
    <xf numFmtId="0" fontId="4" fillId="0" borderId="2" xfId="0" applyFont="1" applyBorder="1"/>
    <xf numFmtId="0" fontId="4" fillId="2" borderId="0" xfId="0" applyFont="1" applyFill="1" applyBorder="1"/>
    <xf numFmtId="0" fontId="6" fillId="3" borderId="0" xfId="0" applyFont="1" applyFill="1" applyBorder="1" applyAlignment="1"/>
    <xf numFmtId="0" fontId="5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0" xfId="0" applyFont="1" applyBorder="1" applyAlignment="1"/>
    <xf numFmtId="0" fontId="8" fillId="0" borderId="0" xfId="0" applyFont="1" applyBorder="1"/>
    <xf numFmtId="0" fontId="9" fillId="0" borderId="0" xfId="0" applyFont="1" applyBorder="1"/>
    <xf numFmtId="0" fontId="7" fillId="0" borderId="0" xfId="0" applyFont="1" applyBorder="1" applyAlignment="1">
      <alignment horizontal="right"/>
    </xf>
    <xf numFmtId="0" fontId="4" fillId="0" borderId="0" xfId="0" applyFont="1" applyBorder="1"/>
    <xf numFmtId="0" fontId="7" fillId="0" borderId="0" xfId="0" applyFont="1" applyBorder="1"/>
    <xf numFmtId="0" fontId="9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indent="11"/>
    </xf>
    <xf numFmtId="0" fontId="4" fillId="0" borderId="3" xfId="0" applyFont="1" applyBorder="1"/>
    <xf numFmtId="0" fontId="10" fillId="0" borderId="0" xfId="0" applyFont="1" applyBorder="1"/>
    <xf numFmtId="0" fontId="11" fillId="0" borderId="0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4" fillId="0" borderId="7" xfId="0" applyFont="1" applyBorder="1" applyAlignment="1">
      <alignment horizontal="left" vertical="center" indent="1"/>
    </xf>
    <xf numFmtId="3" fontId="12" fillId="0" borderId="8" xfId="0" applyNumberFormat="1" applyFont="1" applyBorder="1" applyAlignment="1">
      <alignment horizontal="center" vertical="center"/>
    </xf>
    <xf numFmtId="9" fontId="12" fillId="0" borderId="8" xfId="2" applyFont="1" applyBorder="1" applyAlignment="1">
      <alignment horizontal="center" vertical="center"/>
    </xf>
    <xf numFmtId="9" fontId="12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left" vertical="center" indent="1"/>
    </xf>
    <xf numFmtId="3" fontId="12" fillId="0" borderId="11" xfId="0" applyNumberFormat="1" applyFont="1" applyBorder="1" applyAlignment="1">
      <alignment horizontal="center" vertical="center"/>
    </xf>
    <xf numFmtId="9" fontId="12" fillId="0" borderId="11" xfId="2" applyFont="1" applyBorder="1" applyAlignment="1">
      <alignment horizontal="center" vertical="center"/>
    </xf>
    <xf numFmtId="9" fontId="12" fillId="0" borderId="12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indent="1"/>
    </xf>
    <xf numFmtId="3" fontId="4" fillId="0" borderId="14" xfId="0" applyNumberFormat="1" applyFont="1" applyBorder="1" applyAlignment="1">
      <alignment horizontal="center" vertical="center"/>
    </xf>
    <xf numFmtId="9" fontId="12" fillId="0" borderId="16" xfId="2" applyFont="1" applyBorder="1" applyAlignment="1">
      <alignment horizontal="center" vertical="center"/>
    </xf>
    <xf numFmtId="9" fontId="12" fillId="0" borderId="15" xfId="0" applyNumberFormat="1" applyFont="1" applyBorder="1" applyAlignment="1">
      <alignment horizontal="center" vertical="center"/>
    </xf>
    <xf numFmtId="9" fontId="4" fillId="0" borderId="0" xfId="2" applyFont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top"/>
    </xf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wrapText="1"/>
    </xf>
    <xf numFmtId="0" fontId="4" fillId="0" borderId="0" xfId="0" applyFont="1" applyAlignment="1">
      <alignment wrapText="1"/>
    </xf>
    <xf numFmtId="0" fontId="9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vertical="top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3" xfId="0" applyFont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29"/>
  <sheetViews>
    <sheetView topLeftCell="A7" workbookViewId="0">
      <selection activeCell="C11" sqref="C11"/>
    </sheetView>
  </sheetViews>
  <sheetFormatPr defaultRowHeight="12.75"/>
  <cols>
    <col min="1" max="1" width="1.7109375" style="1" customWidth="1"/>
    <col min="2" max="2" width="0.85546875" style="1" customWidth="1"/>
    <col min="3" max="3" width="18.7109375" style="1" customWidth="1"/>
    <col min="4" max="4" width="20.7109375" style="1" customWidth="1"/>
    <col min="5" max="5" width="63.28515625" style="1" customWidth="1"/>
    <col min="6" max="6" width="20.7109375" style="1" customWidth="1"/>
    <col min="7" max="7" width="0.85546875" style="1" customWidth="1"/>
    <col min="8" max="8" width="1.7109375" style="1" customWidth="1"/>
    <col min="9" max="9" width="16.5703125" style="1" customWidth="1"/>
    <col min="10" max="10" width="21.42578125" style="1" customWidth="1"/>
    <col min="11" max="11" width="11.5703125" style="1" customWidth="1"/>
    <col min="12" max="12" width="10.42578125" style="1" customWidth="1"/>
    <col min="13" max="14" width="9.140625" style="1"/>
    <col min="15" max="15" width="11" style="1" customWidth="1"/>
    <col min="16" max="16384" width="9.140625" style="1"/>
  </cols>
  <sheetData>
    <row r="1" spans="2:20" ht="13.5" thickBot="1"/>
    <row r="2" spans="2:20" ht="4.5" customHeight="1" thickTop="1" thickBot="1">
      <c r="B2" s="2"/>
      <c r="C2" s="3"/>
      <c r="D2" s="3"/>
      <c r="E2" s="3"/>
      <c r="F2" s="3"/>
      <c r="G2" s="3"/>
    </row>
    <row r="3" spans="2:20" ht="15.95" customHeight="1" thickTop="1" thickBot="1">
      <c r="B3" s="2"/>
      <c r="C3" s="4"/>
      <c r="D3" s="4"/>
      <c r="E3" s="4"/>
      <c r="F3" s="5"/>
      <c r="G3" s="6"/>
    </row>
    <row r="4" spans="2:20" ht="18" customHeight="1" thickTop="1" thickBot="1">
      <c r="B4" s="2"/>
      <c r="C4" s="41"/>
      <c r="D4" s="41"/>
      <c r="E4" s="41"/>
      <c r="F4" s="41"/>
      <c r="G4" s="6"/>
    </row>
    <row r="5" spans="2:20" ht="14.25" thickTop="1" thickBot="1">
      <c r="B5" s="2"/>
      <c r="G5" s="6"/>
    </row>
    <row r="6" spans="2:20" ht="23.25" customHeight="1" thickTop="1" thickBot="1">
      <c r="B6" s="2"/>
      <c r="G6" s="7"/>
    </row>
    <row r="7" spans="2:20" ht="16.5" customHeight="1" thickTop="1" thickBot="1">
      <c r="B7" s="2"/>
      <c r="G7" s="6"/>
    </row>
    <row r="8" spans="2:20" ht="16.5" customHeight="1" thickTop="1" thickBot="1">
      <c r="B8" s="2"/>
      <c r="C8" s="8"/>
      <c r="D8" s="9"/>
      <c r="E8" s="10"/>
      <c r="F8" s="11"/>
      <c r="G8" s="6"/>
    </row>
    <row r="9" spans="2:20" ht="22.5" thickTop="1" thickBot="1">
      <c r="B9" s="2"/>
      <c r="C9" s="44" t="s">
        <v>0</v>
      </c>
      <c r="D9" s="44"/>
      <c r="E9" s="44"/>
      <c r="F9" s="44"/>
      <c r="G9" s="6"/>
    </row>
    <row r="10" spans="2:20" ht="17.25" thickTop="1" thickBot="1">
      <c r="B10" s="2"/>
      <c r="C10" s="48" t="s">
        <v>1</v>
      </c>
      <c r="D10" s="48"/>
      <c r="E10" s="48"/>
      <c r="F10" s="48"/>
      <c r="G10" s="6"/>
    </row>
    <row r="11" spans="2:20" ht="20.25" thickTop="1" thickBot="1">
      <c r="B11" s="2"/>
      <c r="C11" s="8"/>
      <c r="D11" s="9"/>
      <c r="E11" s="10"/>
      <c r="F11" s="11"/>
      <c r="G11" s="6"/>
      <c r="S11" s="42"/>
      <c r="T11" s="42"/>
    </row>
    <row r="12" spans="2:20" ht="20.25" thickTop="1" thickBot="1">
      <c r="B12" s="2"/>
      <c r="C12" s="47" t="s">
        <v>2</v>
      </c>
      <c r="D12" s="47"/>
      <c r="E12" s="47"/>
      <c r="F12" s="47"/>
      <c r="G12" s="6"/>
    </row>
    <row r="13" spans="2:20" ht="20.25" thickTop="1" thickBot="1">
      <c r="B13" s="2"/>
      <c r="C13" s="8"/>
      <c r="D13" s="9"/>
      <c r="E13" s="12"/>
      <c r="F13" s="11"/>
      <c r="G13" s="6"/>
    </row>
    <row r="14" spans="2:20" ht="20.25" thickTop="1" thickBot="1">
      <c r="B14" s="2"/>
      <c r="C14" s="47" t="s">
        <v>3</v>
      </c>
      <c r="D14" s="47"/>
      <c r="E14" s="47"/>
      <c r="F14" s="47"/>
      <c r="G14" s="6"/>
    </row>
    <row r="15" spans="2:20" ht="20.25" thickTop="1" thickBot="1">
      <c r="B15" s="2"/>
      <c r="C15" s="8"/>
      <c r="D15" s="13"/>
      <c r="E15" s="12"/>
      <c r="F15" s="14"/>
      <c r="G15" s="6"/>
    </row>
    <row r="16" spans="2:20" ht="20.25" thickTop="1" thickBot="1">
      <c r="B16" s="2"/>
      <c r="C16" s="8"/>
      <c r="D16" s="13"/>
      <c r="E16" s="12"/>
      <c r="F16" s="14"/>
      <c r="G16" s="6"/>
    </row>
    <row r="17" spans="1:9" ht="20.25" thickTop="1" thickBot="1">
      <c r="B17" s="2"/>
      <c r="C17" s="8"/>
      <c r="D17" s="13"/>
      <c r="E17" s="12"/>
      <c r="F17" s="14"/>
      <c r="G17" s="6"/>
    </row>
    <row r="18" spans="1:9" ht="24.75" customHeight="1" thickTop="1" thickBot="1">
      <c r="B18" s="2"/>
      <c r="C18" s="14"/>
      <c r="D18" s="15"/>
      <c r="E18" s="16"/>
      <c r="F18" s="17"/>
      <c r="G18" s="6"/>
    </row>
    <row r="19" spans="1:9" ht="24.75" customHeight="1" thickTop="1" thickBot="1">
      <c r="B19" s="2"/>
      <c r="C19" s="14"/>
      <c r="D19" s="15"/>
      <c r="E19" s="16"/>
      <c r="F19" s="17"/>
      <c r="G19" s="6"/>
    </row>
    <row r="20" spans="1:9" ht="20.25" thickTop="1" thickBot="1">
      <c r="B20" s="2"/>
      <c r="C20" s="8"/>
      <c r="D20" s="13"/>
      <c r="E20" s="12"/>
      <c r="F20" s="14"/>
      <c r="G20" s="6"/>
    </row>
    <row r="21" spans="1:9" ht="20.25" thickTop="1" thickBot="1">
      <c r="B21" s="2"/>
      <c r="C21" s="8"/>
      <c r="D21" s="13"/>
      <c r="E21" s="12"/>
      <c r="F21" s="14"/>
      <c r="G21" s="6"/>
    </row>
    <row r="22" spans="1:9" ht="20.25" thickTop="1" thickBot="1">
      <c r="B22" s="2"/>
      <c r="C22" s="8"/>
      <c r="D22" s="15"/>
      <c r="E22" s="12"/>
      <c r="F22" s="14"/>
      <c r="G22" s="6"/>
    </row>
    <row r="23" spans="1:9" ht="14.25" thickTop="1" thickBot="1">
      <c r="B23" s="2"/>
      <c r="C23" s="14"/>
      <c r="D23" s="14"/>
      <c r="E23" s="18"/>
      <c r="F23" s="14"/>
      <c r="G23" s="6"/>
    </row>
    <row r="24" spans="1:9" ht="14.25" thickTop="1" thickBot="1">
      <c r="B24" s="2"/>
      <c r="C24" s="19"/>
      <c r="D24" s="19"/>
      <c r="E24" s="19"/>
      <c r="F24" s="19"/>
      <c r="G24" s="6"/>
    </row>
    <row r="25" spans="1:9" ht="4.5" customHeight="1" thickTop="1">
      <c r="B25" s="2"/>
      <c r="C25" s="3" t="s">
        <v>4</v>
      </c>
      <c r="D25" s="3"/>
      <c r="E25" s="3"/>
      <c r="F25" s="3"/>
      <c r="G25" s="6"/>
    </row>
    <row r="26" spans="1:9" s="14" customFormat="1" ht="12.75" customHeight="1">
      <c r="C26" s="20"/>
    </row>
    <row r="27" spans="1:9" ht="15" customHeight="1">
      <c r="A27" s="14"/>
      <c r="B27" s="14"/>
      <c r="C27" s="45"/>
      <c r="D27" s="46"/>
      <c r="E27" s="46"/>
      <c r="F27" s="46"/>
      <c r="G27" s="14"/>
      <c r="H27" s="14"/>
      <c r="I27" s="14"/>
    </row>
    <row r="28" spans="1:9">
      <c r="A28" s="14"/>
      <c r="B28" s="14"/>
      <c r="C28" s="1" t="s">
        <v>5</v>
      </c>
      <c r="D28" s="14"/>
      <c r="E28" s="14"/>
      <c r="F28" s="21"/>
      <c r="G28" s="14"/>
      <c r="H28" s="14"/>
      <c r="I28" s="14"/>
    </row>
    <row r="29" spans="1:9">
      <c r="A29" s="14"/>
      <c r="B29" s="14"/>
      <c r="C29" s="14" t="s">
        <v>6</v>
      </c>
      <c r="D29" s="14"/>
      <c r="E29" s="14"/>
      <c r="F29" s="14"/>
      <c r="G29" s="14"/>
      <c r="H29" s="14"/>
      <c r="I29" s="14"/>
    </row>
  </sheetData>
  <mergeCells count="5">
    <mergeCell ref="C9:F9"/>
    <mergeCell ref="C27:F27"/>
    <mergeCell ref="C12:F12"/>
    <mergeCell ref="C14:F14"/>
    <mergeCell ref="C10:F10"/>
  </mergeCells>
  <phoneticPr fontId="2" type="noConversion"/>
  <printOptions horizontalCentered="1" verticalCentered="1"/>
  <pageMargins left="0.5" right="0.5" top="1" bottom="0.7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P29"/>
  <sheetViews>
    <sheetView tabSelected="1" topLeftCell="A7" workbookViewId="0">
      <selection activeCell="A22" sqref="A22"/>
    </sheetView>
  </sheetViews>
  <sheetFormatPr defaultRowHeight="12.75"/>
  <cols>
    <col min="1" max="1" width="20.85546875" style="22" customWidth="1"/>
    <col min="2" max="10" width="11.28515625" style="22" customWidth="1"/>
    <col min="11" max="16384" width="9.140625" style="22"/>
  </cols>
  <sheetData>
    <row r="1" spans="1:10" ht="18.75">
      <c r="A1" s="51" t="s">
        <v>7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18.75">
      <c r="A2" s="51" t="s">
        <v>8</v>
      </c>
      <c r="B2" s="52"/>
      <c r="C2" s="52"/>
      <c r="D2" s="52"/>
      <c r="E2" s="52"/>
      <c r="F2" s="52"/>
      <c r="G2" s="52"/>
      <c r="H2" s="52"/>
      <c r="I2" s="52"/>
      <c r="J2" s="52"/>
    </row>
    <row r="3" spans="1:10" ht="36.75" customHeight="1" thickBot="1">
      <c r="A3" s="53" t="s">
        <v>9</v>
      </c>
      <c r="B3" s="53"/>
      <c r="C3" s="53"/>
      <c r="D3" s="53"/>
      <c r="E3" s="53"/>
      <c r="F3" s="53"/>
      <c r="G3" s="53"/>
      <c r="H3" s="53"/>
      <c r="I3" s="53"/>
      <c r="J3" s="53"/>
    </row>
    <row r="4" spans="1:10" s="26" customFormat="1" ht="50.25" customHeight="1" thickTop="1">
      <c r="A4" s="23"/>
      <c r="B4" s="24" t="s">
        <v>10</v>
      </c>
      <c r="C4" s="24" t="s">
        <v>11</v>
      </c>
      <c r="D4" s="24" t="s">
        <v>12</v>
      </c>
      <c r="E4" s="24" t="s">
        <v>13</v>
      </c>
      <c r="F4" s="24" t="s">
        <v>14</v>
      </c>
      <c r="G4" s="24" t="s">
        <v>15</v>
      </c>
      <c r="H4" s="24" t="s">
        <v>16</v>
      </c>
      <c r="I4" s="24" t="s">
        <v>17</v>
      </c>
      <c r="J4" s="25" t="s">
        <v>18</v>
      </c>
    </row>
    <row r="5" spans="1:10" s="31" customFormat="1" ht="19.5" customHeight="1">
      <c r="A5" s="27" t="s">
        <v>19</v>
      </c>
      <c r="B5" s="28">
        <v>307</v>
      </c>
      <c r="C5" s="28">
        <v>229</v>
      </c>
      <c r="D5" s="29">
        <f>C5/B5</f>
        <v>0.74592833876221498</v>
      </c>
      <c r="E5" s="28">
        <v>0</v>
      </c>
      <c r="F5" s="29">
        <f>E5/B5</f>
        <v>0</v>
      </c>
      <c r="G5" s="28">
        <v>27</v>
      </c>
      <c r="H5" s="29">
        <f>G5/B5</f>
        <v>8.7947882736156349E-2</v>
      </c>
      <c r="I5" s="28">
        <v>283</v>
      </c>
      <c r="J5" s="30">
        <f>B5/I5</f>
        <v>1.0848056537102473</v>
      </c>
    </row>
    <row r="6" spans="1:10" s="31" customFormat="1" ht="19.5" customHeight="1">
      <c r="A6" s="27" t="s">
        <v>20</v>
      </c>
      <c r="B6" s="28">
        <v>1780</v>
      </c>
      <c r="C6" s="28">
        <v>903</v>
      </c>
      <c r="D6" s="29">
        <f t="shared" ref="D6:D21" si="0">C6/B6</f>
        <v>0.50730337078651688</v>
      </c>
      <c r="E6" s="28">
        <v>1</v>
      </c>
      <c r="F6" s="29">
        <f t="shared" ref="F6:F21" si="1">E6/B6</f>
        <v>5.6179775280898881E-4</v>
      </c>
      <c r="G6" s="28">
        <v>44</v>
      </c>
      <c r="H6" s="29">
        <f t="shared" ref="H6:H21" si="2">G6/B6</f>
        <v>2.4719101123595506E-2</v>
      </c>
      <c r="I6" s="28">
        <v>2072</v>
      </c>
      <c r="J6" s="30">
        <f t="shared" ref="J6:J21" si="3">B6/I6</f>
        <v>0.85907335907335902</v>
      </c>
    </row>
    <row r="7" spans="1:10" s="31" customFormat="1" ht="19.5" customHeight="1">
      <c r="A7" s="27" t="s">
        <v>21</v>
      </c>
      <c r="B7" s="28">
        <v>1225</v>
      </c>
      <c r="C7" s="28">
        <v>715</v>
      </c>
      <c r="D7" s="29">
        <f t="shared" si="0"/>
        <v>0.58367346938775511</v>
      </c>
      <c r="E7" s="28">
        <v>4</v>
      </c>
      <c r="F7" s="29">
        <f t="shared" si="1"/>
        <v>3.2653061224489797E-3</v>
      </c>
      <c r="G7" s="28">
        <v>92</v>
      </c>
      <c r="H7" s="29">
        <f t="shared" si="2"/>
        <v>7.5102040816326529E-2</v>
      </c>
      <c r="I7" s="28">
        <v>1752</v>
      </c>
      <c r="J7" s="30">
        <f t="shared" si="3"/>
        <v>0.69920091324200917</v>
      </c>
    </row>
    <row r="8" spans="1:10" s="31" customFormat="1" ht="19.5" customHeight="1">
      <c r="A8" s="27" t="s">
        <v>22</v>
      </c>
      <c r="B8" s="28">
        <v>1059</v>
      </c>
      <c r="C8" s="28">
        <v>752</v>
      </c>
      <c r="D8" s="29">
        <f t="shared" si="0"/>
        <v>0.71010387157695942</v>
      </c>
      <c r="E8" s="28">
        <v>0</v>
      </c>
      <c r="F8" s="29">
        <f t="shared" si="1"/>
        <v>0</v>
      </c>
      <c r="G8" s="28">
        <v>58</v>
      </c>
      <c r="H8" s="29">
        <f t="shared" si="2"/>
        <v>5.4768649669499528E-2</v>
      </c>
      <c r="I8" s="28">
        <v>823</v>
      </c>
      <c r="J8" s="30">
        <f t="shared" si="3"/>
        <v>1.2867557715674363</v>
      </c>
    </row>
    <row r="9" spans="1:10" s="31" customFormat="1" ht="19.5" customHeight="1">
      <c r="A9" s="27" t="s">
        <v>23</v>
      </c>
      <c r="B9" s="28">
        <v>508</v>
      </c>
      <c r="C9" s="28">
        <v>322</v>
      </c>
      <c r="D9" s="29">
        <f t="shared" si="0"/>
        <v>0.63385826771653542</v>
      </c>
      <c r="E9" s="28">
        <v>2</v>
      </c>
      <c r="F9" s="29">
        <f t="shared" si="1"/>
        <v>3.937007874015748E-3</v>
      </c>
      <c r="G9" s="28">
        <v>19</v>
      </c>
      <c r="H9" s="29">
        <f t="shared" si="2"/>
        <v>3.7401574803149609E-2</v>
      </c>
      <c r="I9" s="28">
        <v>422</v>
      </c>
      <c r="J9" s="30">
        <f t="shared" si="3"/>
        <v>1.2037914691943128</v>
      </c>
    </row>
    <row r="10" spans="1:10" s="31" customFormat="1" ht="19.5" customHeight="1">
      <c r="A10" s="27" t="s">
        <v>24</v>
      </c>
      <c r="B10" s="28">
        <v>1750</v>
      </c>
      <c r="C10" s="28">
        <v>1014</v>
      </c>
      <c r="D10" s="29">
        <f t="shared" si="0"/>
        <v>0.5794285714285714</v>
      </c>
      <c r="E10" s="28">
        <v>5</v>
      </c>
      <c r="F10" s="29">
        <f t="shared" si="1"/>
        <v>2.8571428571428571E-3</v>
      </c>
      <c r="G10" s="28">
        <v>89</v>
      </c>
      <c r="H10" s="29">
        <f t="shared" si="2"/>
        <v>5.0857142857142858E-2</v>
      </c>
      <c r="I10" s="28">
        <v>1909</v>
      </c>
      <c r="J10" s="30">
        <f t="shared" si="3"/>
        <v>0.91671031953902571</v>
      </c>
    </row>
    <row r="11" spans="1:10" s="31" customFormat="1" ht="19.5" customHeight="1">
      <c r="A11" s="27" t="s">
        <v>25</v>
      </c>
      <c r="B11" s="28">
        <v>359</v>
      </c>
      <c r="C11" s="28">
        <v>221</v>
      </c>
      <c r="D11" s="29">
        <f t="shared" si="0"/>
        <v>0.6155988857938719</v>
      </c>
      <c r="E11" s="28">
        <v>0</v>
      </c>
      <c r="F11" s="29">
        <f t="shared" si="1"/>
        <v>0</v>
      </c>
      <c r="G11" s="28">
        <v>8</v>
      </c>
      <c r="H11" s="29">
        <f t="shared" si="2"/>
        <v>2.2284122562674095E-2</v>
      </c>
      <c r="I11" s="28">
        <v>390</v>
      </c>
      <c r="J11" s="30">
        <f t="shared" si="3"/>
        <v>0.92051282051282046</v>
      </c>
    </row>
    <row r="12" spans="1:10" s="31" customFormat="1" ht="19.5" customHeight="1">
      <c r="A12" s="27" t="s">
        <v>26</v>
      </c>
      <c r="B12" s="28">
        <v>905</v>
      </c>
      <c r="C12" s="28">
        <v>597</v>
      </c>
      <c r="D12" s="29">
        <f t="shared" si="0"/>
        <v>0.65966850828729284</v>
      </c>
      <c r="E12" s="28">
        <v>5</v>
      </c>
      <c r="F12" s="29">
        <f t="shared" si="1"/>
        <v>5.5248618784530384E-3</v>
      </c>
      <c r="G12" s="28">
        <v>68</v>
      </c>
      <c r="H12" s="29">
        <f t="shared" si="2"/>
        <v>7.5138121546961326E-2</v>
      </c>
      <c r="I12" s="28">
        <v>937</v>
      </c>
      <c r="J12" s="30">
        <f t="shared" si="3"/>
        <v>0.96584845250800422</v>
      </c>
    </row>
    <row r="13" spans="1:10" s="31" customFormat="1" ht="19.5" customHeight="1">
      <c r="A13" s="27" t="s">
        <v>27</v>
      </c>
      <c r="B13" s="28">
        <v>677</v>
      </c>
      <c r="C13" s="28">
        <v>361</v>
      </c>
      <c r="D13" s="29">
        <f t="shared" si="0"/>
        <v>0.53323485967503692</v>
      </c>
      <c r="E13" s="28">
        <v>1</v>
      </c>
      <c r="F13" s="29">
        <f t="shared" si="1"/>
        <v>1.4771048744460858E-3</v>
      </c>
      <c r="G13" s="28">
        <v>30</v>
      </c>
      <c r="H13" s="29">
        <f t="shared" si="2"/>
        <v>4.4313146233382568E-2</v>
      </c>
      <c r="I13" s="28">
        <v>774</v>
      </c>
      <c r="J13" s="30">
        <f t="shared" si="3"/>
        <v>0.87467700258397929</v>
      </c>
    </row>
    <row r="14" spans="1:10" s="31" customFormat="1" ht="19.5" customHeight="1">
      <c r="A14" s="27" t="s">
        <v>28</v>
      </c>
      <c r="B14" s="28">
        <v>1722</v>
      </c>
      <c r="C14" s="28">
        <v>1097</v>
      </c>
      <c r="D14" s="29">
        <f t="shared" si="0"/>
        <v>0.63704994192799069</v>
      </c>
      <c r="E14" s="28">
        <v>4</v>
      </c>
      <c r="F14" s="29">
        <f t="shared" si="1"/>
        <v>2.3228803716608595E-3</v>
      </c>
      <c r="G14" s="28">
        <v>72</v>
      </c>
      <c r="H14" s="29">
        <f t="shared" si="2"/>
        <v>4.1811846689895474E-2</v>
      </c>
      <c r="I14" s="28">
        <v>1792</v>
      </c>
      <c r="J14" s="30">
        <f t="shared" si="3"/>
        <v>0.9609375</v>
      </c>
    </row>
    <row r="15" spans="1:10" s="31" customFormat="1" ht="19.5" customHeight="1">
      <c r="A15" s="27" t="s">
        <v>29</v>
      </c>
      <c r="B15" s="28">
        <v>1108</v>
      </c>
      <c r="C15" s="28">
        <v>580</v>
      </c>
      <c r="D15" s="29">
        <f t="shared" si="0"/>
        <v>0.52346570397111913</v>
      </c>
      <c r="E15" s="28">
        <v>5</v>
      </c>
      <c r="F15" s="29">
        <f t="shared" si="1"/>
        <v>4.5126353790613718E-3</v>
      </c>
      <c r="G15" s="28">
        <v>45</v>
      </c>
      <c r="H15" s="29">
        <f t="shared" si="2"/>
        <v>4.0613718411552348E-2</v>
      </c>
      <c r="I15" s="28">
        <v>1293</v>
      </c>
      <c r="J15" s="30">
        <f t="shared" si="3"/>
        <v>0.85692188708430006</v>
      </c>
    </row>
    <row r="16" spans="1:10" s="31" customFormat="1" ht="19.5" customHeight="1">
      <c r="A16" s="27" t="s">
        <v>30</v>
      </c>
      <c r="B16" s="28">
        <v>2135</v>
      </c>
      <c r="C16" s="28">
        <v>1369</v>
      </c>
      <c r="D16" s="29">
        <f t="shared" si="0"/>
        <v>0.64121779859484773</v>
      </c>
      <c r="E16" s="28">
        <v>3</v>
      </c>
      <c r="F16" s="29">
        <f t="shared" si="1"/>
        <v>1.405152224824356E-3</v>
      </c>
      <c r="G16" s="28">
        <v>92</v>
      </c>
      <c r="H16" s="29">
        <f t="shared" si="2"/>
        <v>4.3091334894613587E-2</v>
      </c>
      <c r="I16" s="28">
        <v>2081</v>
      </c>
      <c r="J16" s="30">
        <f t="shared" si="3"/>
        <v>1.0259490629505046</v>
      </c>
    </row>
    <row r="17" spans="1:16" s="31" customFormat="1" ht="19.5" customHeight="1">
      <c r="A17" s="27" t="s">
        <v>31</v>
      </c>
      <c r="B17" s="28">
        <v>2326</v>
      </c>
      <c r="C17" s="28">
        <v>1529</v>
      </c>
      <c r="D17" s="29">
        <f t="shared" si="0"/>
        <v>0.65735167669819428</v>
      </c>
      <c r="E17" s="28">
        <v>6</v>
      </c>
      <c r="F17" s="29">
        <f t="shared" si="1"/>
        <v>2.5795356835769563E-3</v>
      </c>
      <c r="G17" s="28">
        <v>144</v>
      </c>
      <c r="H17" s="29">
        <f t="shared" si="2"/>
        <v>6.1908856405846945E-2</v>
      </c>
      <c r="I17" s="28">
        <v>2228</v>
      </c>
      <c r="J17" s="30">
        <f t="shared" si="3"/>
        <v>1.0439856373429084</v>
      </c>
    </row>
    <row r="18" spans="1:16" s="31" customFormat="1" ht="19.5" customHeight="1">
      <c r="A18" s="27" t="s">
        <v>32</v>
      </c>
      <c r="B18" s="28">
        <v>825</v>
      </c>
      <c r="C18" s="28">
        <v>525</v>
      </c>
      <c r="D18" s="29">
        <f t="shared" si="0"/>
        <v>0.63636363636363635</v>
      </c>
      <c r="E18" s="28">
        <v>3</v>
      </c>
      <c r="F18" s="29">
        <f t="shared" si="1"/>
        <v>3.6363636363636364E-3</v>
      </c>
      <c r="G18" s="28">
        <v>44</v>
      </c>
      <c r="H18" s="29">
        <f t="shared" si="2"/>
        <v>5.3333333333333337E-2</v>
      </c>
      <c r="I18" s="28">
        <v>800</v>
      </c>
      <c r="J18" s="30">
        <f t="shared" si="3"/>
        <v>1.03125</v>
      </c>
    </row>
    <row r="19" spans="1:16" s="31" customFormat="1" ht="19.5" customHeight="1">
      <c r="A19" s="27" t="s">
        <v>33</v>
      </c>
      <c r="B19" s="28">
        <v>1115</v>
      </c>
      <c r="C19" s="28">
        <v>685</v>
      </c>
      <c r="D19" s="29">
        <f t="shared" si="0"/>
        <v>0.61434977578475336</v>
      </c>
      <c r="E19" s="28">
        <v>8</v>
      </c>
      <c r="F19" s="29">
        <f t="shared" si="1"/>
        <v>7.1748878923766817E-3</v>
      </c>
      <c r="G19" s="28">
        <v>18</v>
      </c>
      <c r="H19" s="29">
        <f t="shared" si="2"/>
        <v>1.6143497757847534E-2</v>
      </c>
      <c r="I19" s="28">
        <v>1241</v>
      </c>
      <c r="J19" s="30">
        <f t="shared" si="3"/>
        <v>0.89846897663174863</v>
      </c>
    </row>
    <row r="20" spans="1:16" s="31" customFormat="1" ht="19.5" customHeight="1" thickBot="1">
      <c r="A20" s="32" t="s">
        <v>34</v>
      </c>
      <c r="B20" s="33">
        <v>1440</v>
      </c>
      <c r="C20" s="33">
        <v>894</v>
      </c>
      <c r="D20" s="34">
        <f t="shared" si="0"/>
        <v>0.62083333333333335</v>
      </c>
      <c r="E20" s="33">
        <v>3</v>
      </c>
      <c r="F20" s="34">
        <f t="shared" si="1"/>
        <v>2.0833333333333333E-3</v>
      </c>
      <c r="G20" s="33">
        <v>31</v>
      </c>
      <c r="H20" s="34">
        <f t="shared" si="2"/>
        <v>2.1527777777777778E-2</v>
      </c>
      <c r="I20" s="33">
        <v>1428</v>
      </c>
      <c r="J20" s="35">
        <f t="shared" si="3"/>
        <v>1.0084033613445378</v>
      </c>
    </row>
    <row r="21" spans="1:16" s="31" customFormat="1" ht="19.5" customHeight="1" thickBot="1">
      <c r="A21" s="36" t="s">
        <v>35</v>
      </c>
      <c r="B21" s="37">
        <v>19241</v>
      </c>
      <c r="C21" s="37">
        <v>11793</v>
      </c>
      <c r="D21" s="38">
        <f t="shared" si="0"/>
        <v>0.61290993191622056</v>
      </c>
      <c r="E21" s="37">
        <v>50</v>
      </c>
      <c r="F21" s="38">
        <f t="shared" si="1"/>
        <v>2.5986175354711294E-3</v>
      </c>
      <c r="G21" s="37">
        <v>881</v>
      </c>
      <c r="H21" s="38">
        <f t="shared" si="2"/>
        <v>4.5787640975001299E-2</v>
      </c>
      <c r="I21" s="37">
        <v>20225</v>
      </c>
      <c r="J21" s="39">
        <f t="shared" si="3"/>
        <v>0.95134734239802221</v>
      </c>
    </row>
    <row r="22" spans="1:16" ht="13.5" thickTop="1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6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6">
      <c r="A24" s="49"/>
      <c r="B24" s="50"/>
      <c r="C24" s="50"/>
      <c r="D24" s="50"/>
      <c r="E24" s="50"/>
      <c r="F24" s="50"/>
      <c r="G24" s="50"/>
      <c r="H24" s="50"/>
      <c r="I24" s="50"/>
      <c r="J24" s="50"/>
    </row>
    <row r="25" spans="1:16">
      <c r="A25" s="49"/>
      <c r="B25" s="50"/>
      <c r="C25" s="50"/>
      <c r="D25" s="50"/>
      <c r="E25" s="50"/>
      <c r="F25" s="50"/>
      <c r="G25" s="50"/>
      <c r="H25" s="50"/>
      <c r="I25" s="50"/>
      <c r="J25" s="50"/>
      <c r="L25" s="40"/>
    </row>
    <row r="26" spans="1:16">
      <c r="A26" s="43"/>
      <c r="B26" s="43"/>
      <c r="C26" s="43"/>
      <c r="D26" s="43"/>
      <c r="E26" s="43"/>
      <c r="F26" s="43"/>
      <c r="G26" s="43"/>
      <c r="H26" s="43"/>
      <c r="I26" s="43"/>
      <c r="J26" s="43"/>
    </row>
    <row r="29" spans="1:16">
      <c r="K29" s="43"/>
      <c r="L29" s="43"/>
      <c r="M29" s="43"/>
      <c r="N29" s="43"/>
      <c r="O29" s="43"/>
      <c r="P29" s="43"/>
    </row>
  </sheetData>
  <mergeCells count="5">
    <mergeCell ref="A24:J24"/>
    <mergeCell ref="A25:J25"/>
    <mergeCell ref="A1:J1"/>
    <mergeCell ref="A2:J2"/>
    <mergeCell ref="A3:J3"/>
  </mergeCells>
  <phoneticPr fontId="2" type="noConversion"/>
  <printOptions horizontalCentered="1" verticalCentered="1"/>
  <pageMargins left="0.5" right="0.5" top="0.79" bottom="0.75" header="0.5" footer="0.5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9" ma:contentTypeDescription="Create a new document." ma:contentTypeScope="" ma:versionID="006ba3e599dabd0635471657cdb3bfc3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4314587907e6f5a278d5334c3fd06d7f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A0C50F84-039E-4C52-9FD7-BC07F2566F67}"/>
</file>

<file path=customXml/itemProps2.xml><?xml version="1.0" encoding="utf-8"?>
<ds:datastoreItem xmlns:ds="http://schemas.openxmlformats.org/officeDocument/2006/customXml" ds:itemID="{485D1F67-5005-4E55-B115-D4AC0C5B8BE7}"/>
</file>

<file path=customXml/itemProps3.xml><?xml version="1.0" encoding="utf-8"?>
<ds:datastoreItem xmlns:ds="http://schemas.openxmlformats.org/officeDocument/2006/customXml" ds:itemID="{0CE87E84-29E6-4647-8621-C54E5AA104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DCS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Job Seeker Summary</dc:title>
  <dc:subject/>
  <dc:creator>TBruce</dc:creator>
  <cp:keywords/>
  <dc:description/>
  <cp:lastModifiedBy>Boucher, Joan (DWD)</cp:lastModifiedBy>
  <cp:revision/>
  <dcterms:created xsi:type="dcterms:W3CDTF">2005-11-01T20:57:08Z</dcterms:created>
  <dcterms:modified xsi:type="dcterms:W3CDTF">2022-01-31T15:33:27Z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Boucher, Joan (DWD)</vt:lpwstr>
  </property>
  <property fmtid="{D5CDD505-2E9C-101B-9397-08002B2CF9AE}" pid="3" name="Order">
    <vt:lpwstr>18857200.0000000</vt:lpwstr>
  </property>
  <property fmtid="{D5CDD505-2E9C-101B-9397-08002B2CF9AE}" pid="4" name="display_urn:schemas-microsoft-com:office:office#Author">
    <vt:lpwstr>Boucher, Joan (DWD)</vt:lpwstr>
  </property>
</Properties>
</file>