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cher\Commonwealth of Massachusetts\EOL-DET-HURLEY-05 - ESShare\DCS Analysis and Reporting\FY22 Reports\FY22 Q2 12312021\"/>
    </mc:Choice>
  </mc:AlternateContent>
  <bookViews>
    <workbookView xWindow="-20" yWindow="-20" windowWidth="24210" windowHeight="11640" tabRatio="926"/>
  </bookViews>
  <sheets>
    <sheet name="Cover" sheetId="34" r:id="rId1"/>
    <sheet name="1 Adult EE Q2" sheetId="4" r:id="rId2"/>
    <sheet name="2 Adult EE Q4" sheetId="38" r:id="rId3"/>
    <sheet name="3 Adult Median Earnings" sheetId="39" r:id="rId4"/>
    <sheet name="4 Adult Credential" sheetId="40" r:id="rId5"/>
    <sheet name="5 Adult Skill Gain" sheetId="24" r:id="rId6"/>
    <sheet name="6 DW EE Q2" sheetId="41" r:id="rId7"/>
    <sheet name="7 DW EE Q4" sheetId="42" r:id="rId8"/>
    <sheet name="8 DW Median Earnings" sheetId="43" r:id="rId9"/>
    <sheet name="9 DW Credential" sheetId="44" r:id="rId10"/>
    <sheet name="10 DW Skill Gain" sheetId="45" r:id="rId11"/>
    <sheet name="11 Youth EE_Educ Q2" sheetId="46" r:id="rId12"/>
    <sheet name="12 Youth EE_Educ Q4" sheetId="47" r:id="rId13"/>
    <sheet name="13 Youth Median Earnings" sheetId="48" r:id="rId14"/>
    <sheet name="14 Youth Credential" sheetId="49" r:id="rId15"/>
    <sheet name="15 Youth Skill Gain" sheetId="50" r:id="rId16"/>
  </sheets>
  <definedNames>
    <definedName name="_xlnm.Print_Area" localSheetId="1">'1 Adult EE Q2'!$A$1:$J$27</definedName>
    <definedName name="_xlnm.Print_Area" localSheetId="10">'10 DW Skill Gain'!$A$1:$K$25</definedName>
    <definedName name="_xlnm.Print_Area" localSheetId="11">'11 Youth EE_Educ Q2'!$A$1:$J$27</definedName>
    <definedName name="_xlnm.Print_Area" localSheetId="12">'12 Youth EE_Educ Q4'!$A$1:$J$27</definedName>
    <definedName name="_xlnm.Print_Area" localSheetId="13">'13 Youth Median Earnings'!$A$1:$J$27</definedName>
    <definedName name="_xlnm.Print_Area" localSheetId="14">'14 Youth Credential'!$A$1:$J$27</definedName>
    <definedName name="_xlnm.Print_Area" localSheetId="15">'15 Youth Skill Gain'!$A$1:$K$25</definedName>
    <definedName name="_xlnm.Print_Area" localSheetId="2">'2 Adult EE Q4'!$A$1:$J$27</definedName>
    <definedName name="_xlnm.Print_Area" localSheetId="3">'3 Adult Median Earnings'!$A$1:$J$27</definedName>
    <definedName name="_xlnm.Print_Area" localSheetId="4">'4 Adult Credential'!$A$1:$J$27</definedName>
    <definedName name="_xlnm.Print_Area" localSheetId="5">'5 Adult Skill Gain'!$A$1:$K$25</definedName>
    <definedName name="_xlnm.Print_Area" localSheetId="6">'6 DW EE Q2'!$A$1:$J$27</definedName>
    <definedName name="_xlnm.Print_Area" localSheetId="7">'7 DW EE Q4'!$A$1:$J$27</definedName>
    <definedName name="_xlnm.Print_Area" localSheetId="8">'8 DW Median Earnings'!$A$1:$J$27</definedName>
    <definedName name="_xlnm.Print_Area" localSheetId="9">'9 DW Credential'!$A$1:$J$27</definedName>
    <definedName name="_xlnm.Print_Area" localSheetId="0">Cover!$A$1:$N$31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9" l="1"/>
  <c r="A2" i="48"/>
  <c r="A2" i="47"/>
  <c r="A2" i="46"/>
  <c r="A2" i="50" s="1"/>
  <c r="A2" i="45"/>
  <c r="A2" i="44"/>
  <c r="A2" i="43"/>
  <c r="A2" i="42"/>
  <c r="A2" i="41"/>
  <c r="A2" i="24"/>
  <c r="A2" i="40"/>
  <c r="A2" i="39"/>
  <c r="A2" i="38"/>
  <c r="A1" i="50"/>
  <c r="A1" i="45"/>
  <c r="A1" i="24"/>
</calcChain>
</file>

<file path=xl/sharedStrings.xml><?xml version="1.0" encoding="utf-8"?>
<sst xmlns="http://schemas.openxmlformats.org/spreadsheetml/2006/main" count="503" uniqueCount="94">
  <si>
    <t>TAB 11 - WIOA TITLE I PERFORMANCE SUMMARY</t>
  </si>
  <si>
    <t>ADULT MEASURES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</si>
  <si>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</si>
  <si>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</si>
  <si>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</si>
  <si>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</si>
  <si>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</si>
  <si>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DISLOCATED WORKER MEASURES</t>
  </si>
  <si>
    <t>Chart 6 - Entered Employment Q2</t>
  </si>
  <si>
    <t>Chart 7 - Entered Employment Q4</t>
  </si>
  <si>
    <t>Chart 8 - Median Earnings</t>
  </si>
  <si>
    <t>Chart 9 - Credential Attainment</t>
  </si>
  <si>
    <t>Chart 10 - Measurable Skill Gain</t>
  </si>
  <si>
    <t>YOUTH MEASURES</t>
  </si>
  <si>
    <t>Chart 11 - Entered Employment/Education Q2</t>
  </si>
  <si>
    <t>Chart 12 - Entered Employment/Education Q4</t>
  </si>
  <si>
    <t>Chart 13 - Median Earnings</t>
  </si>
  <si>
    <t>Chart 14 - Credential Attainment</t>
  </si>
  <si>
    <t>Chart 15 - Measurable Skill Gain</t>
  </si>
  <si>
    <t>Data Source:  WIOA Title I Quarterly Report Data (ETA 9172 PIRL)</t>
  </si>
  <si>
    <t>Compiled by MassHire Department of Career Services</t>
  </si>
  <si>
    <t>TAB 11 - WIOA TITLE I PERFORMANCE MEASURES</t>
  </si>
  <si>
    <t>CHART 1 - ADULT ENTERED EMPLOYMENT RATE IN SECOND (2nd) QUARTER AFTER EXIT</t>
  </si>
  <si>
    <t xml:space="preserve">
WORKFORCE
AREA</t>
  </si>
  <si>
    <t>[B]
Total Number
of Exiters</t>
  </si>
  <si>
    <t>[C]
Medical
&amp; Other
Exclusions</t>
  </si>
  <si>
    <t>[D=B-C]
Adjusted
Number of
Exiters</t>
  </si>
  <si>
    <t>[E]
Number of
Wage Record
Matches</t>
  </si>
  <si>
    <t>[F]
Number of
Supplemental
Employments</t>
  </si>
  <si>
    <t>[G=E+F]
Total Q2 Entered
Employments</t>
  </si>
  <si>
    <t>[H=G/D]
Q2 Entered
Employment
Rate</t>
  </si>
  <si>
    <t>[I]
Local
Goal</t>
  </si>
  <si>
    <t>[J=I/H]
Percent of
Local Goal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</si>
  <si>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</si>
  <si>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</si>
  <si>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</si>
  <si>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</si>
  <si>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</si>
  <si>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</si>
  <si>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</si>
  <si>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</si>
  <si>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</si>
  <si>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</si>
  <si>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</si>
  <si>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</si>
  <si>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</si>
  <si>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</si>
  <si>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</si>
  <si>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>South Shore</t>
  </si>
  <si>
    <t>STATE TOTALS</t>
  </si>
  <si>
    <t>Notes: Title I Performance is calculated by matching exiters in the cohort period.</t>
  </si>
  <si>
    <t>Entered Employment Rate is based on the number of matches (earnings &gt; 0) in the second quarter following program exit.</t>
  </si>
  <si>
    <t>For individuals not found in wage records, supplemental data on post-program employment is drawn from employment follow-up data recorded in MOSES.</t>
  </si>
  <si>
    <t>Performance Data are based on a rolling four quarter period, refer to Tab 13 to see report period cohorts.</t>
  </si>
  <si>
    <t>CHART 2 - ADULT ENTERED EMPLOYMENT RATE IN FOURTH (4th) QUARTER AFTER EXIT</t>
  </si>
  <si>
    <t>[G=E+F]
Total Q4 Entered
Employments</t>
  </si>
  <si>
    <t>[H=G/D]
Q4 Entered
Employment
Rate</t>
  </si>
  <si>
    <t>Entered Employment Rate is based on the number of matches (earnings &gt; 0) in the fourth quarter following program exit.</t>
  </si>
  <si>
    <t>CHART 3 - ADULT MEDIAN EARNINGS IN THE SECOND QUARTER AFTER EXIT</t>
  </si>
  <si>
    <t>[G=E+F]
Total Q2
Employments</t>
  </si>
  <si>
    <t>[H]
Q2
Median
Earnings</t>
  </si>
  <si>
    <t>CHART 4 - ADULT CREDENTIAL ATTAINMENT</t>
  </si>
  <si>
    <t>[E]
Attained HS/Equiv</t>
  </si>
  <si>
    <t>[F]
Attained Post Secondary
Credential</t>
  </si>
  <si>
    <t>[G=E+F]
Total Credential
Attainments</t>
  </si>
  <si>
    <t>[H=G/D]
Credential Attainment
Rate</t>
  </si>
  <si>
    <t>CHART 5 - ADULT MEASUREABLE SKILL GAIN</t>
  </si>
  <si>
    <t>[B]
Adjusted Participants</t>
  </si>
  <si>
    <t>[C]
Education
Achieve</t>
  </si>
  <si>
    <t>[D]
HS/Equiv</t>
  </si>
  <si>
    <t>[E]
Transcript</t>
  </si>
  <si>
    <t>[F]
Training
Milestone</t>
  </si>
  <si>
    <t>[G]
Skills Progression</t>
  </si>
  <si>
    <t>[H]
Total
Skill Gain*</t>
  </si>
  <si>
    <t>[I=H/B]
Skill Gain
Rate</t>
  </si>
  <si>
    <t>[J]
Local
Goal</t>
  </si>
  <si>
    <t>[K=I/J]
Percent of Local Goal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</si>
  <si>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</si>
  <si>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CHART 6 - DISLOCATED WORKER ENTERED EMPLOYMENT RATE IN SECOND (2nd) QUARTER AFTER EXIT</t>
  </si>
  <si>
    <t>CHART 7 - DISLOCATED WORKER ENTERED EMPLOYMENT RATE IN FOURTH (4th) QUARTER AFTER EXIT</t>
  </si>
  <si>
    <t>CHART 8 - DISLOCATED WORKER MEDIAN EARNINGS IN THE SECOND QUARTER AFTER EXIT</t>
  </si>
  <si>
    <t>CHART 9 - DISLOCATED WORKER CREDENTIAL ATTAINMENT</t>
  </si>
  <si>
    <t>CHART 10 - DISLOCATED WORKER MEASUREABLE SKILL GAIN</t>
  </si>
  <si>
    <t>CHART 11 - YOUTH ENTERED EMPLOYMENT/EDUCATION RATE IN SECOND (2nd) QUARTER AFTER EXIT</t>
  </si>
  <si>
    <t>[F]
Number of
Supplemental
EE/Educ</t>
  </si>
  <si>
    <t>[G=E+F]
Total Q2 EE/Educ</t>
  </si>
  <si>
    <t>[H=G/D]
Q2 EE/Educ
Rate</t>
  </si>
  <si>
    <t>CHART 12 - YOUTH ENTERED EMPLOYMENT/EDUCATION RATE IN FOURTH (4th) QUARTER AFTER EXIT</t>
  </si>
  <si>
    <t>[G=E+F]
Total Q4 EE/Educ</t>
  </si>
  <si>
    <t>[H=G/D]
Q4 EE/Educ
Rate</t>
  </si>
  <si>
    <t>CHART 13 - YOUTH MEDIAN EARNINGS IN THE SECOND QUARTER AFTER EXIT</t>
  </si>
  <si>
    <t>CHART 14 - YOUTH CREDENTIAL ATTAINMENT</t>
  </si>
  <si>
    <t>CHART 15 - YOUTH MEASUREABLE SKILL GAIN</t>
  </si>
  <si>
    <t>FY22 QUARTER ENDING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</si>
</sst>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%"/>
    <numFmt numFmtId="165" formatCode="&quot;$&quot;#,##0"/>
    <numFmt numFmtId="166" formatCode="&quot;$&quot;#,##0.00"/>
    <numFmt numFmtId="167" formatCode="0[$%-409]"/>
    <numFmt numFmtId="168" formatCode="[$$-409]#,##0"/>
    <numFmt numFmtId="169" formatCode="&quot;$&quot;#,##0;[Red]&quot;$&quot;#,##0"/>
  </numFmts>
  <fonts count="1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name val="Times New Roman"/>
      <family val="1"/>
    </font>
    <font>
      <sz val="7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12" fillId="0" borderId="0">
      <alignment vertical="top"/>
    </xf>
    <xf numFmtId="0" fontId="15" fillId="0" borderId="0">
      <alignment vertical="top"/>
    </xf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0" xfId="0" applyBorder="1" applyAlignment="1"/>
    <xf numFmtId="0" fontId="6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2" fillId="0" borderId="17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9" fontId="2" fillId="0" borderId="18" xfId="0" applyNumberFormat="1" applyFont="1" applyFill="1" applyBorder="1" applyAlignment="1">
      <alignment horizontal="center" vertical="center"/>
    </xf>
    <xf numFmtId="9" fontId="2" fillId="0" borderId="17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9" fontId="4" fillId="0" borderId="1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9" fontId="4" fillId="0" borderId="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" fontId="2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66" fontId="0" fillId="0" borderId="0" xfId="0" applyNumberFormat="1" applyBorder="1" applyAlignment="1">
      <alignment vertical="center"/>
    </xf>
    <xf numFmtId="0" fontId="7" fillId="0" borderId="0" xfId="0" applyFont="1" applyAlignment="1"/>
    <xf numFmtId="0" fontId="2" fillId="0" borderId="0" xfId="0" applyFont="1" applyAlignment="1"/>
    <xf numFmtId="0" fontId="2" fillId="0" borderId="0" xfId="0" applyFont="1" applyBorder="1"/>
    <xf numFmtId="0" fontId="2" fillId="0" borderId="19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1" fontId="2" fillId="0" borderId="23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0" applyFont="1" applyAlignment="1">
      <alignment horizontal="left" vertical="center" indent="1"/>
    </xf>
    <xf numFmtId="164" fontId="4" fillId="0" borderId="18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69" fontId="2" fillId="0" borderId="38" xfId="4" applyNumberFormat="1" applyFont="1" applyFill="1" applyBorder="1" applyAlignment="1">
      <alignment horizontal="center" vertical="center"/>
    </xf>
    <xf numFmtId="169" fontId="2" fillId="0" borderId="39" xfId="4" applyNumberFormat="1" applyFont="1" applyFill="1" applyBorder="1" applyAlignment="1">
      <alignment horizontal="center" vertical="center"/>
    </xf>
    <xf numFmtId="169" fontId="2" fillId="0" borderId="44" xfId="4" applyNumberFormat="1" applyFont="1" applyFill="1" applyBorder="1" applyAlignment="1">
      <alignment horizontal="center" vertical="center"/>
    </xf>
    <xf numFmtId="169" fontId="4" fillId="0" borderId="7" xfId="4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67" fontId="2" fillId="0" borderId="46" xfId="4" applyNumberFormat="1" applyFont="1" applyFill="1" applyBorder="1" applyAlignment="1">
      <alignment horizontal="center" vertical="center"/>
    </xf>
    <xf numFmtId="1" fontId="4" fillId="0" borderId="35" xfId="0" applyNumberFormat="1" applyFont="1" applyFill="1" applyBorder="1" applyAlignment="1">
      <alignment horizontal="center"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67" fontId="4" fillId="0" borderId="36" xfId="4" applyNumberFormat="1" applyFont="1" applyFill="1" applyBorder="1" applyAlignment="1">
      <alignment horizontal="center" vertical="center"/>
    </xf>
    <xf numFmtId="168" fontId="2" fillId="0" borderId="38" xfId="4" applyNumberFormat="1" applyFont="1" applyFill="1" applyBorder="1" applyAlignment="1">
      <alignment horizontal="center" vertical="center"/>
    </xf>
    <xf numFmtId="168" fontId="2" fillId="0" borderId="46" xfId="4" applyNumberFormat="1" applyFont="1" applyFill="1" applyBorder="1" applyAlignment="1">
      <alignment horizontal="center" vertical="center"/>
    </xf>
    <xf numFmtId="167" fontId="2" fillId="0" borderId="47" xfId="4" applyNumberFormat="1" applyFont="1" applyFill="1" applyBorder="1" applyAlignment="1">
      <alignment horizontal="center" vertical="center"/>
    </xf>
    <xf numFmtId="168" fontId="2" fillId="0" borderId="39" xfId="4" applyNumberFormat="1" applyFont="1" applyFill="1" applyBorder="1" applyAlignment="1">
      <alignment horizontal="center" vertical="center"/>
    </xf>
    <xf numFmtId="168" fontId="2" fillId="0" borderId="44" xfId="4" applyNumberFormat="1" applyFont="1" applyFill="1" applyBorder="1" applyAlignment="1">
      <alignment horizontal="center" vertical="center"/>
    </xf>
    <xf numFmtId="167" fontId="2" fillId="0" borderId="49" xfId="4" applyNumberFormat="1" applyFont="1" applyFill="1" applyBorder="1" applyAlignment="1">
      <alignment horizontal="center" vertical="center"/>
    </xf>
    <xf numFmtId="168" fontId="4" fillId="0" borderId="7" xfId="4" applyNumberFormat="1" applyFont="1" applyFill="1" applyBorder="1" applyAlignment="1">
      <alignment horizontal="center" vertical="center"/>
    </xf>
    <xf numFmtId="168" fontId="4" fillId="0" borderId="36" xfId="4" applyNumberFormat="1" applyFont="1" applyFill="1" applyBorder="1" applyAlignment="1">
      <alignment horizontal="center" vertical="center"/>
    </xf>
    <xf numFmtId="167" fontId="4" fillId="0" borderId="45" xfId="4" applyNumberFormat="1" applyFont="1" applyFill="1" applyBorder="1" applyAlignment="1">
      <alignment horizontal="center" vertical="center"/>
    </xf>
    <xf numFmtId="167" fontId="2" fillId="0" borderId="38" xfId="4" applyNumberFormat="1" applyFont="1" applyFill="1" applyBorder="1" applyAlignment="1">
      <alignment horizontal="center" vertical="center"/>
    </xf>
    <xf numFmtId="167" fontId="2" fillId="0" borderId="39" xfId="4" applyNumberFormat="1" applyFont="1" applyFill="1" applyBorder="1" applyAlignment="1">
      <alignment horizontal="center" vertical="center"/>
    </xf>
    <xf numFmtId="167" fontId="2" fillId="0" borderId="44" xfId="4" applyNumberFormat="1" applyFont="1" applyFill="1" applyBorder="1" applyAlignment="1">
      <alignment horizontal="center" vertical="center"/>
    </xf>
    <xf numFmtId="167" fontId="4" fillId="0" borderId="7" xfId="4" applyNumberFormat="1" applyFont="1" applyFill="1" applyBorder="1" applyAlignment="1">
      <alignment horizontal="center" vertical="center"/>
    </xf>
    <xf numFmtId="9" fontId="0" fillId="0" borderId="0" xfId="4" applyFont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167" fontId="2" fillId="0" borderId="48" xfId="4" applyNumberFormat="1" applyFont="1" applyFill="1" applyBorder="1" applyAlignment="1">
      <alignment horizontal="center" vertical="center"/>
    </xf>
    <xf numFmtId="167" fontId="4" fillId="0" borderId="34" xfId="4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65" fontId="2" fillId="0" borderId="46" xfId="4" applyNumberFormat="1" applyFont="1" applyFill="1" applyBorder="1" applyAlignment="1">
      <alignment horizontal="center" vertical="center"/>
    </xf>
    <xf numFmtId="165" fontId="4" fillId="0" borderId="36" xfId="4" applyNumberFormat="1" applyFont="1" applyFill="1" applyBorder="1" applyAlignment="1">
      <alignment horizontal="center" vertical="center"/>
    </xf>
    <xf numFmtId="167" fontId="2" fillId="0" borderId="50" xfId="4" applyNumberFormat="1" applyFont="1" applyFill="1" applyBorder="1" applyAlignment="1">
      <alignment horizontal="center" vertical="center"/>
    </xf>
    <xf numFmtId="167" fontId="2" fillId="0" borderId="51" xfId="4" applyNumberFormat="1" applyFont="1" applyFill="1" applyBorder="1" applyAlignment="1">
      <alignment horizontal="center" vertical="center"/>
    </xf>
    <xf numFmtId="167" fontId="2" fillId="0" borderId="52" xfId="4" applyNumberFormat="1" applyFont="1" applyFill="1" applyBorder="1" applyAlignment="1">
      <alignment horizontal="center" vertical="center"/>
    </xf>
    <xf numFmtId="167" fontId="4" fillId="0" borderId="38" xfId="4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</cellXfs>
  <cellStyles count="5">
    <cellStyle name="Normal" xfId="0" builtinId="0"/>
    <cellStyle name="Normal 2" xfId="1"/>
    <cellStyle name="Normal 3" xfId="2"/>
    <cellStyle name="Normal 4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13</xdr:col>
      <xdr:colOff>508000</xdr:colOff>
      <xdr:row>29</xdr:row>
      <xdr:rowOff>127000</xdr:rowOff>
    </xdr:to>
    <xdr:sp macro="" textlink="">
      <xdr:nvSpPr>
        <xdr:cNvPr id="1148" name="Rectangle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/>
        </xdr:cNvSpPr>
      </xdr:nvSpPr>
      <xdr:spPr bwMode="auto">
        <a:xfrm>
          <a:off x="19050" y="38100"/>
          <a:ext cx="8432800" cy="6153150"/>
        </a:xfrm>
        <a:prstGeom prst="rect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A31" sqref="A31"/>
    </sheetView>
  </sheetViews>
  <sheetFormatPr defaultColWidth="9.1796875" defaultRowHeight="12.5" x14ac:dyDescent="0.25"/>
  <cols>
    <col min="1" max="11" width="9.1796875" style="6"/>
    <col min="12" max="12" width="6.453125" style="6" customWidth="1"/>
    <col min="13" max="13" width="6.26953125" style="6" customWidth="1"/>
    <col min="14" max="14" width="7.54296875" style="6" customWidth="1"/>
    <col min="15" max="16384" width="9.1796875" style="6"/>
  </cols>
  <sheetData>
    <row r="1" spans="1:19" ht="17.25" customHeight="1" x14ac:dyDescent="0.25"/>
    <row r="2" spans="1:19" ht="17.25" customHeight="1" x14ac:dyDescent="0.25"/>
    <row r="3" spans="1:19" ht="17.25" customHeight="1" x14ac:dyDescent="0.25">
      <c r="A3" s="131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9" ht="17.25" customHeight="1" x14ac:dyDescent="0.25">
      <c r="A4" s="131" t="s">
        <v>93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9" ht="22.5" customHeight="1" x14ac:dyDescent="0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1:19" ht="17.25" customHeight="1" x14ac:dyDescent="0.25">
      <c r="A6" s="4"/>
      <c r="B6" s="48"/>
      <c r="C6" s="48"/>
      <c r="D6" s="48"/>
      <c r="E6" s="48" t="s">
        <v>1</v>
      </c>
      <c r="F6" s="4"/>
      <c r="G6" s="48"/>
      <c r="H6" s="48"/>
      <c r="I6" s="48"/>
      <c r="J6" s="48"/>
      <c r="K6" s="48"/>
      <c r="L6" s="48"/>
      <c r="M6" s="48"/>
      <c r="N6" s="48"/>
    </row>
    <row r="7" spans="1:19" ht="17.25" customHeight="1" x14ac:dyDescent="0.25">
      <c r="A7" s="49"/>
      <c r="B7" s="4"/>
      <c r="C7" s="4"/>
      <c r="D7" s="4"/>
      <c r="E7" s="82" t="s">
        <v>2</v>
      </c>
      <c r="F7" s="4"/>
      <c r="G7" s="4"/>
      <c r="H7" s="4"/>
      <c r="I7" s="4"/>
      <c r="J7" s="4"/>
      <c r="K7" s="4"/>
      <c r="L7" s="4"/>
      <c r="M7" s="4"/>
      <c r="N7" s="4"/>
    </row>
    <row r="8" spans="1:19" ht="17.25" customHeight="1" x14ac:dyDescent="0.25">
      <c r="A8" s="49"/>
      <c r="B8" s="4"/>
      <c r="C8" s="4"/>
      <c r="D8" s="4"/>
      <c r="E8" s="82" t="s">
        <v>3</v>
      </c>
      <c r="F8" s="4"/>
      <c r="G8" s="4"/>
      <c r="H8" s="4"/>
      <c r="I8" s="4"/>
      <c r="J8" s="4"/>
      <c r="K8" s="4"/>
      <c r="L8" s="4"/>
      <c r="M8" s="4"/>
      <c r="N8" s="4"/>
    </row>
    <row r="9" spans="1:19" ht="17.25" customHeight="1" x14ac:dyDescent="0.25">
      <c r="A9" s="49"/>
      <c r="B9" s="4"/>
      <c r="C9" s="4"/>
      <c r="D9" s="4"/>
      <c r="E9" s="82" t="s">
        <v>4</v>
      </c>
      <c r="F9" s="4"/>
      <c r="G9" s="4"/>
      <c r="H9" s="4"/>
      <c r="I9" s="4"/>
      <c r="J9" s="4"/>
      <c r="K9" s="4"/>
      <c r="L9" s="4"/>
      <c r="M9" s="4"/>
      <c r="N9" s="4"/>
    </row>
    <row r="10" spans="1:19" ht="17.25" customHeight="1" x14ac:dyDescent="0.25">
      <c r="A10" s="49"/>
      <c r="B10" s="4"/>
      <c r="C10" s="4"/>
      <c r="D10" s="4"/>
      <c r="E10" s="82" t="s">
        <v>5</v>
      </c>
      <c r="F10" s="4"/>
      <c r="G10" s="4"/>
      <c r="H10" s="4"/>
      <c r="I10" s="4"/>
      <c r="J10" s="4"/>
      <c r="K10" s="4"/>
      <c r="L10" s="4"/>
      <c r="M10" s="4"/>
      <c r="N10" s="4"/>
    </row>
    <row r="11" spans="1:19" ht="17.25" customHeight="1" x14ac:dyDescent="0.25">
      <c r="A11" s="49"/>
      <c r="B11" s="4"/>
      <c r="C11" s="4"/>
      <c r="D11" s="4"/>
      <c r="E11" s="82" t="s">
        <v>6</v>
      </c>
      <c r="F11" s="4"/>
      <c r="G11" s="4"/>
      <c r="H11" s="4"/>
      <c r="I11" s="4"/>
      <c r="J11" s="4"/>
      <c r="K11" s="4"/>
      <c r="L11" s="4"/>
      <c r="M11" s="4"/>
      <c r="N11" s="4"/>
    </row>
    <row r="12" spans="1:19" ht="17.25" customHeight="1" x14ac:dyDescent="0.35">
      <c r="A12" s="5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1"/>
      <c r="P12" s="41"/>
      <c r="Q12" s="41"/>
      <c r="R12" s="41"/>
      <c r="S12" s="41"/>
    </row>
    <row r="13" spans="1:19" ht="17.25" customHeight="1" x14ac:dyDescent="0.25">
      <c r="A13" s="4"/>
      <c r="B13" s="4"/>
      <c r="C13" s="4"/>
      <c r="D13" s="4"/>
      <c r="E13" s="48" t="s">
        <v>7</v>
      </c>
      <c r="F13" s="4"/>
      <c r="G13" s="48"/>
      <c r="H13" s="48"/>
      <c r="I13" s="48"/>
      <c r="J13" s="48"/>
      <c r="K13" s="48"/>
      <c r="L13" s="48"/>
      <c r="M13" s="48"/>
      <c r="N13" s="48"/>
    </row>
    <row r="14" spans="1:19" ht="17.25" customHeight="1" x14ac:dyDescent="0.25">
      <c r="A14" s="4"/>
      <c r="B14" s="4"/>
      <c r="C14" s="4"/>
      <c r="D14" s="4"/>
      <c r="E14" s="82" t="s">
        <v>8</v>
      </c>
      <c r="F14" s="4"/>
      <c r="G14" s="4"/>
      <c r="H14" s="4"/>
      <c r="I14" s="48"/>
      <c r="J14" s="48"/>
      <c r="K14" s="48"/>
      <c r="L14" s="48"/>
      <c r="M14" s="48"/>
      <c r="N14" s="48"/>
    </row>
    <row r="15" spans="1:19" ht="17.25" customHeight="1" x14ac:dyDescent="0.25">
      <c r="A15" s="4"/>
      <c r="B15" s="4"/>
      <c r="C15" s="4"/>
      <c r="D15" s="4"/>
      <c r="E15" s="82" t="s">
        <v>9</v>
      </c>
      <c r="F15" s="4"/>
      <c r="G15" s="4"/>
      <c r="H15" s="4"/>
      <c r="I15" s="48"/>
      <c r="J15" s="48"/>
      <c r="K15" s="48"/>
      <c r="L15" s="48"/>
      <c r="M15" s="48"/>
      <c r="N15" s="48"/>
    </row>
    <row r="16" spans="1:19" ht="17.25" customHeight="1" x14ac:dyDescent="0.25">
      <c r="A16" s="4"/>
      <c r="B16" s="4"/>
      <c r="C16" s="4"/>
      <c r="D16" s="4"/>
      <c r="E16" s="82" t="s">
        <v>10</v>
      </c>
      <c r="F16" s="4"/>
      <c r="G16" s="4"/>
      <c r="H16" s="4"/>
      <c r="I16" s="48"/>
      <c r="J16" s="48"/>
      <c r="K16" s="48"/>
      <c r="L16" s="48"/>
      <c r="M16" s="48"/>
      <c r="N16" s="48"/>
    </row>
    <row r="17" spans="1:19" ht="17.25" customHeight="1" x14ac:dyDescent="0.25">
      <c r="A17" s="4"/>
      <c r="B17" s="4"/>
      <c r="C17" s="4"/>
      <c r="D17" s="4"/>
      <c r="E17" s="82" t="s">
        <v>11</v>
      </c>
      <c r="F17" s="4"/>
      <c r="G17" s="4"/>
      <c r="H17" s="4"/>
      <c r="I17" s="48"/>
      <c r="J17" s="48"/>
      <c r="K17" s="48"/>
      <c r="L17" s="48"/>
      <c r="M17" s="48"/>
      <c r="N17" s="48"/>
    </row>
    <row r="18" spans="1:19" ht="17.25" customHeight="1" x14ac:dyDescent="0.35">
      <c r="A18" s="49"/>
      <c r="B18" s="4"/>
      <c r="C18" s="4"/>
      <c r="D18" s="4"/>
      <c r="E18" s="82" t="s">
        <v>12</v>
      </c>
      <c r="F18" s="4"/>
      <c r="G18" s="4"/>
      <c r="H18" s="4"/>
      <c r="I18" s="4"/>
      <c r="J18" s="4"/>
      <c r="K18" s="4"/>
      <c r="L18" s="4"/>
      <c r="M18" s="4"/>
      <c r="N18" s="4"/>
      <c r="O18" s="41"/>
      <c r="P18" s="41"/>
      <c r="Q18" s="41"/>
      <c r="R18" s="41"/>
      <c r="S18" s="41"/>
    </row>
    <row r="19" spans="1:19" ht="17.25" customHeight="1" x14ac:dyDescent="0.25">
      <c r="A19" s="5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9" ht="17.25" customHeight="1" x14ac:dyDescent="0.25">
      <c r="A20" s="4"/>
      <c r="B20" s="4"/>
      <c r="C20" s="4"/>
      <c r="D20" s="4"/>
      <c r="E20" s="48" t="s">
        <v>13</v>
      </c>
      <c r="F20" s="4"/>
      <c r="G20" s="48"/>
      <c r="H20" s="48"/>
      <c r="I20" s="48"/>
      <c r="J20" s="48"/>
      <c r="K20" s="48"/>
      <c r="L20" s="48"/>
      <c r="M20" s="48"/>
      <c r="N20" s="48"/>
    </row>
    <row r="21" spans="1:19" ht="17.25" customHeight="1" x14ac:dyDescent="0.25">
      <c r="A21" s="4"/>
      <c r="B21" s="4"/>
      <c r="C21" s="4"/>
      <c r="D21" s="4"/>
      <c r="E21" s="82" t="s">
        <v>14</v>
      </c>
      <c r="F21" s="4"/>
      <c r="G21" s="4"/>
      <c r="H21" s="48"/>
      <c r="I21" s="48"/>
      <c r="J21" s="48"/>
      <c r="K21" s="48"/>
      <c r="L21" s="48"/>
      <c r="M21" s="48"/>
      <c r="N21" s="48"/>
    </row>
    <row r="22" spans="1:19" ht="17.25" customHeight="1" x14ac:dyDescent="0.25">
      <c r="A22" s="4"/>
      <c r="B22" s="4"/>
      <c r="C22" s="4"/>
      <c r="D22" s="4"/>
      <c r="E22" s="82" t="s">
        <v>15</v>
      </c>
      <c r="F22" s="4"/>
      <c r="G22" s="4"/>
      <c r="H22" s="48"/>
      <c r="I22" s="48"/>
      <c r="J22" s="48"/>
      <c r="K22" s="48"/>
      <c r="L22" s="48"/>
      <c r="M22" s="48"/>
      <c r="N22" s="48"/>
    </row>
    <row r="23" spans="1:19" ht="17.25" customHeight="1" x14ac:dyDescent="0.25">
      <c r="A23" s="4"/>
      <c r="B23" s="4"/>
      <c r="C23" s="4"/>
      <c r="D23" s="4"/>
      <c r="E23" s="82" t="s">
        <v>16</v>
      </c>
      <c r="F23" s="4"/>
      <c r="G23" s="4"/>
      <c r="H23" s="48"/>
      <c r="I23" s="48"/>
      <c r="J23" s="48"/>
      <c r="K23" s="48"/>
      <c r="L23" s="48"/>
      <c r="M23" s="48"/>
      <c r="N23" s="48"/>
    </row>
    <row r="24" spans="1:19" ht="17.25" customHeight="1" x14ac:dyDescent="0.25">
      <c r="A24" s="4"/>
      <c r="B24" s="4"/>
      <c r="C24" s="4"/>
      <c r="D24" s="4"/>
      <c r="E24" s="82" t="s">
        <v>17</v>
      </c>
      <c r="F24" s="4"/>
      <c r="G24" s="4"/>
      <c r="H24" s="48"/>
      <c r="I24" s="48"/>
      <c r="J24" s="48"/>
      <c r="K24" s="48"/>
      <c r="L24" s="48"/>
      <c r="M24" s="48"/>
      <c r="N24" s="48"/>
    </row>
    <row r="25" spans="1:19" ht="17.25" customHeight="1" x14ac:dyDescent="0.25">
      <c r="A25" s="4"/>
      <c r="B25" s="4"/>
      <c r="C25" s="4"/>
      <c r="D25" s="4"/>
      <c r="E25" s="82" t="s">
        <v>18</v>
      </c>
      <c r="F25" s="4"/>
      <c r="G25" s="4"/>
      <c r="H25" s="48"/>
      <c r="I25" s="48"/>
      <c r="J25" s="48"/>
      <c r="K25" s="48"/>
      <c r="L25" s="48"/>
      <c r="M25" s="48"/>
      <c r="N25" s="48"/>
    </row>
    <row r="26" spans="1:19" ht="17.25" customHeight="1" x14ac:dyDescent="0.25">
      <c r="E26" s="48"/>
      <c r="F26" s="4"/>
      <c r="G26" s="48"/>
      <c r="H26" s="48"/>
      <c r="I26" s="48"/>
      <c r="J26" s="48"/>
      <c r="K26" s="48"/>
      <c r="L26" s="48"/>
      <c r="M26" s="48"/>
      <c r="N26" s="48"/>
    </row>
    <row r="27" spans="1:19" ht="5.25" customHeight="1" x14ac:dyDescent="0.25">
      <c r="E27" s="48"/>
      <c r="F27" s="4"/>
      <c r="G27" s="48"/>
      <c r="H27" s="48"/>
      <c r="I27" s="48"/>
      <c r="J27" s="48"/>
      <c r="K27" s="48"/>
      <c r="L27" s="48"/>
      <c r="M27" s="48"/>
      <c r="N27" s="48"/>
    </row>
    <row r="28" spans="1:19" ht="12.75" customHeight="1" x14ac:dyDescent="0.3">
      <c r="A28" s="37" t="s">
        <v>19</v>
      </c>
      <c r="E28" s="48"/>
      <c r="F28" s="4"/>
      <c r="G28" s="48"/>
      <c r="H28" s="48"/>
      <c r="I28" s="48"/>
      <c r="J28" s="48"/>
      <c r="K28" s="48"/>
      <c r="L28" s="48"/>
      <c r="M28" s="48"/>
      <c r="N28" s="48"/>
    </row>
    <row r="29" spans="1:19" ht="12.75" customHeight="1" x14ac:dyDescent="0.3">
      <c r="A29" s="37" t="s">
        <v>20</v>
      </c>
      <c r="E29" s="48"/>
      <c r="F29" s="4"/>
      <c r="G29" s="48"/>
      <c r="H29" s="48"/>
      <c r="I29" s="48"/>
      <c r="J29" s="48"/>
      <c r="K29" s="48"/>
      <c r="L29" s="39"/>
    </row>
    <row r="30" spans="1:19" ht="17.5" x14ac:dyDescent="0.3">
      <c r="A30" s="42"/>
      <c r="E30" s="48"/>
      <c r="F30" s="4"/>
      <c r="G30" s="48"/>
      <c r="H30" s="48"/>
      <c r="I30" s="48"/>
      <c r="J30" s="48"/>
      <c r="K30" s="48"/>
      <c r="L30" s="48"/>
      <c r="M30" s="48"/>
      <c r="N30" s="48"/>
    </row>
    <row r="31" spans="1:19" ht="17.5" x14ac:dyDescent="0.25">
      <c r="E31" s="48"/>
      <c r="F31" s="4"/>
      <c r="G31" s="48"/>
      <c r="H31" s="48"/>
      <c r="I31" s="48"/>
      <c r="J31" s="48"/>
      <c r="K31" s="48"/>
      <c r="L31" s="48"/>
      <c r="M31" s="48"/>
      <c r="N31" s="95"/>
    </row>
    <row r="32" spans="1:19" ht="17.5" x14ac:dyDescent="0.25">
      <c r="E32" s="48"/>
      <c r="F32" s="4"/>
      <c r="G32" s="48"/>
      <c r="H32" s="48"/>
      <c r="I32" s="48"/>
      <c r="J32" s="48"/>
      <c r="K32" s="48"/>
      <c r="L32" s="48"/>
      <c r="M32" s="48"/>
      <c r="N32" s="48"/>
    </row>
    <row r="33" spans="5:14" ht="17.5" x14ac:dyDescent="0.25">
      <c r="E33" s="48"/>
      <c r="F33" s="4"/>
      <c r="G33" s="48"/>
      <c r="H33" s="48"/>
      <c r="I33" s="48"/>
      <c r="J33" s="48"/>
      <c r="K33" s="48"/>
      <c r="L33" s="48"/>
      <c r="M33" s="48"/>
      <c r="N33" s="48"/>
    </row>
    <row r="34" spans="5:14" ht="17.5" x14ac:dyDescent="0.25">
      <c r="E34" s="48"/>
      <c r="F34" s="4"/>
      <c r="G34" s="48"/>
      <c r="H34" s="48"/>
      <c r="I34" s="48"/>
      <c r="J34" s="48"/>
      <c r="K34" s="48"/>
      <c r="L34" s="48"/>
      <c r="M34" s="48"/>
      <c r="N34" s="48"/>
    </row>
    <row r="35" spans="5:14" ht="17.5" x14ac:dyDescent="0.25">
      <c r="E35" s="48"/>
      <c r="F35" s="4"/>
      <c r="G35" s="48"/>
      <c r="H35" s="48"/>
      <c r="I35" s="48"/>
      <c r="J35" s="48"/>
      <c r="K35" s="48"/>
      <c r="L35" s="48"/>
      <c r="M35" s="48"/>
      <c r="N35" s="48"/>
    </row>
    <row r="36" spans="5:14" ht="17.5" x14ac:dyDescent="0.25">
      <c r="E36" s="48"/>
      <c r="F36" s="4"/>
      <c r="G36" s="48"/>
      <c r="H36" s="48"/>
      <c r="I36" s="48"/>
      <c r="J36" s="48"/>
      <c r="K36" s="48"/>
      <c r="L36" s="48"/>
      <c r="M36" s="48"/>
      <c r="N36" s="48"/>
    </row>
    <row r="37" spans="5:14" ht="17.5" x14ac:dyDescent="0.25">
      <c r="E37" s="50"/>
      <c r="F37" s="4"/>
      <c r="G37" s="4"/>
      <c r="H37" s="4"/>
      <c r="I37" s="4"/>
      <c r="J37" s="4"/>
      <c r="K37" s="48"/>
      <c r="L37" s="48"/>
      <c r="M37" s="48"/>
      <c r="N37" s="48"/>
    </row>
    <row r="38" spans="5:14" ht="15" x14ac:dyDescent="0.25">
      <c r="E38" s="50"/>
      <c r="F38" s="4"/>
      <c r="G38" s="4"/>
      <c r="H38" s="4"/>
      <c r="I38" s="4"/>
      <c r="J38" s="4"/>
      <c r="K38" s="4"/>
      <c r="L38" s="4"/>
      <c r="M38" s="4"/>
      <c r="N38" s="4"/>
    </row>
    <row r="39" spans="5:14" ht="15" x14ac:dyDescent="0.3">
      <c r="E39" s="133"/>
      <c r="F39" s="133"/>
      <c r="G39" s="133"/>
      <c r="H39" s="133"/>
      <c r="I39" s="133"/>
    </row>
    <row r="40" spans="5:14" ht="15" x14ac:dyDescent="0.3">
      <c r="E40" s="122"/>
      <c r="F40" s="122"/>
      <c r="G40" s="122"/>
      <c r="H40" s="122"/>
      <c r="I40" s="122"/>
    </row>
    <row r="41" spans="5:14" ht="13" x14ac:dyDescent="0.3">
      <c r="G41" s="56"/>
      <c r="N41" s="38"/>
    </row>
  </sheetData>
  <mergeCells count="4">
    <mergeCell ref="A3:N3"/>
    <mergeCell ref="A4:N4"/>
    <mergeCell ref="E39:I39"/>
    <mergeCell ref="A5:N5"/>
  </mergeCells>
  <phoneticPr fontId="8" type="noConversion"/>
  <printOptions horizontalCentered="1" verticalCentered="1"/>
  <pageMargins left="0.7" right="0.7" top="0.3" bottom="0.3" header="0.5" footer="0.5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DECEMBER 31, 2021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0" customHeight="1" thickBot="1" x14ac:dyDescent="0.3">
      <c r="A3" s="139" t="s">
        <v>81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62</v>
      </c>
      <c r="F4" s="86" t="s">
        <v>63</v>
      </c>
      <c r="G4" s="86" t="s">
        <v>64</v>
      </c>
      <c r="H4" s="88" t="s">
        <v>65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12</v>
      </c>
      <c r="C5" s="18">
        <v>0</v>
      </c>
      <c r="D5" s="61">
        <v>12</v>
      </c>
      <c r="E5" s="17">
        <v>0</v>
      </c>
      <c r="F5" s="36">
        <v>11</v>
      </c>
      <c r="G5" s="62">
        <v>11</v>
      </c>
      <c r="H5" s="112">
        <v>91.6666666666667</v>
      </c>
      <c r="I5" s="96">
        <v>62</v>
      </c>
      <c r="J5" s="105">
        <v>147.84946236559099</v>
      </c>
      <c r="K5" s="3"/>
      <c r="L5" s="20"/>
    </row>
    <row r="6" spans="1:12" s="4" customFormat="1" ht="19" customHeight="1" x14ac:dyDescent="0.25">
      <c r="A6" s="5" t="s">
        <v>34</v>
      </c>
      <c r="B6" s="59">
        <v>58</v>
      </c>
      <c r="C6" s="18">
        <v>0</v>
      </c>
      <c r="D6" s="61">
        <v>58</v>
      </c>
      <c r="E6" s="18">
        <v>0</v>
      </c>
      <c r="F6" s="21">
        <v>40</v>
      </c>
      <c r="G6" s="62">
        <v>40</v>
      </c>
      <c r="H6" s="113">
        <v>68.965517241379303</v>
      </c>
      <c r="I6" s="96">
        <v>65</v>
      </c>
      <c r="J6" s="105">
        <v>106.10079575596799</v>
      </c>
      <c r="K6" s="3"/>
      <c r="L6" s="20"/>
    </row>
    <row r="7" spans="1:12" s="4" customFormat="1" ht="19" customHeight="1" x14ac:dyDescent="0.25">
      <c r="A7" s="5" t="s">
        <v>35</v>
      </c>
      <c r="B7" s="59">
        <v>81</v>
      </c>
      <c r="C7" s="18">
        <v>1</v>
      </c>
      <c r="D7" s="61">
        <v>80</v>
      </c>
      <c r="E7" s="18">
        <v>1</v>
      </c>
      <c r="F7" s="21">
        <v>57</v>
      </c>
      <c r="G7" s="62">
        <v>58</v>
      </c>
      <c r="H7" s="113">
        <v>72.5</v>
      </c>
      <c r="I7" s="96">
        <v>63</v>
      </c>
      <c r="J7" s="105">
        <v>115.079365079365</v>
      </c>
      <c r="K7" s="3"/>
      <c r="L7" s="20"/>
    </row>
    <row r="8" spans="1:12" s="4" customFormat="1" ht="19" customHeight="1" x14ac:dyDescent="0.25">
      <c r="A8" s="5" t="s">
        <v>36</v>
      </c>
      <c r="B8" s="59">
        <v>36</v>
      </c>
      <c r="C8" s="18">
        <v>0</v>
      </c>
      <c r="D8" s="61">
        <v>36</v>
      </c>
      <c r="E8" s="18">
        <v>0</v>
      </c>
      <c r="F8" s="21">
        <v>29</v>
      </c>
      <c r="G8" s="62">
        <v>29</v>
      </c>
      <c r="H8" s="113">
        <v>80.5555555555556</v>
      </c>
      <c r="I8" s="96">
        <v>66</v>
      </c>
      <c r="J8" s="105">
        <v>122.053872053872</v>
      </c>
      <c r="K8" s="3"/>
      <c r="L8" s="20"/>
    </row>
    <row r="9" spans="1:12" s="4" customFormat="1" ht="19" customHeight="1" x14ac:dyDescent="0.25">
      <c r="A9" s="5" t="s">
        <v>37</v>
      </c>
      <c r="B9" s="59">
        <v>13</v>
      </c>
      <c r="C9" s="18">
        <v>1</v>
      </c>
      <c r="D9" s="61">
        <v>12</v>
      </c>
      <c r="E9" s="18">
        <v>0</v>
      </c>
      <c r="F9" s="21">
        <v>10</v>
      </c>
      <c r="G9" s="62">
        <v>10</v>
      </c>
      <c r="H9" s="113">
        <v>83.3333333333333</v>
      </c>
      <c r="I9" s="96">
        <v>66</v>
      </c>
      <c r="J9" s="105">
        <v>126.262626262626</v>
      </c>
      <c r="K9" s="3"/>
      <c r="L9" s="20"/>
    </row>
    <row r="10" spans="1:12" s="4" customFormat="1" ht="19" customHeight="1" x14ac:dyDescent="0.25">
      <c r="A10" s="5" t="s">
        <v>38</v>
      </c>
      <c r="B10" s="59">
        <v>86</v>
      </c>
      <c r="C10" s="18">
        <v>3</v>
      </c>
      <c r="D10" s="61">
        <v>83</v>
      </c>
      <c r="E10" s="18">
        <v>0</v>
      </c>
      <c r="F10" s="21">
        <v>69</v>
      </c>
      <c r="G10" s="62">
        <v>69</v>
      </c>
      <c r="H10" s="113">
        <v>83.132530120481903</v>
      </c>
      <c r="I10" s="96">
        <v>66</v>
      </c>
      <c r="J10" s="105">
        <v>125.95837897042701</v>
      </c>
      <c r="K10" s="3"/>
      <c r="L10" s="20"/>
    </row>
    <row r="11" spans="1:12" s="4" customFormat="1" ht="19" customHeight="1" x14ac:dyDescent="0.25">
      <c r="A11" s="5" t="s">
        <v>39</v>
      </c>
      <c r="B11" s="59">
        <v>24</v>
      </c>
      <c r="C11" s="18">
        <v>0</v>
      </c>
      <c r="D11" s="61">
        <v>24</v>
      </c>
      <c r="E11" s="18">
        <v>0</v>
      </c>
      <c r="F11" s="21">
        <v>19</v>
      </c>
      <c r="G11" s="62">
        <v>19</v>
      </c>
      <c r="H11" s="113">
        <v>79.1666666666667</v>
      </c>
      <c r="I11" s="96">
        <v>66</v>
      </c>
      <c r="J11" s="105">
        <v>119.949494949495</v>
      </c>
      <c r="K11" s="3"/>
      <c r="L11" s="20"/>
    </row>
    <row r="12" spans="1:12" s="4" customFormat="1" ht="19" customHeight="1" x14ac:dyDescent="0.25">
      <c r="A12" s="5" t="s">
        <v>40</v>
      </c>
      <c r="B12" s="59">
        <v>43</v>
      </c>
      <c r="C12" s="18">
        <v>2</v>
      </c>
      <c r="D12" s="61">
        <v>41</v>
      </c>
      <c r="E12" s="18">
        <v>0</v>
      </c>
      <c r="F12" s="21">
        <v>37</v>
      </c>
      <c r="G12" s="62">
        <v>37</v>
      </c>
      <c r="H12" s="113">
        <v>90.243902439024396</v>
      </c>
      <c r="I12" s="96">
        <v>66</v>
      </c>
      <c r="J12" s="105">
        <v>136.73318551367299</v>
      </c>
      <c r="K12" s="3"/>
      <c r="L12" s="20"/>
    </row>
    <row r="13" spans="1:12" s="4" customFormat="1" ht="19" customHeight="1" x14ac:dyDescent="0.25">
      <c r="A13" s="5" t="s">
        <v>41</v>
      </c>
      <c r="B13" s="59">
        <v>32</v>
      </c>
      <c r="C13" s="18">
        <v>0</v>
      </c>
      <c r="D13" s="61">
        <v>32</v>
      </c>
      <c r="E13" s="18">
        <v>0</v>
      </c>
      <c r="F13" s="21">
        <v>20</v>
      </c>
      <c r="G13" s="62">
        <v>20</v>
      </c>
      <c r="H13" s="113">
        <v>62.5</v>
      </c>
      <c r="I13" s="96">
        <v>66</v>
      </c>
      <c r="J13" s="105">
        <v>94.696969696969703</v>
      </c>
      <c r="K13" s="3"/>
      <c r="L13" s="20"/>
    </row>
    <row r="14" spans="1:12" s="4" customFormat="1" ht="19" customHeight="1" x14ac:dyDescent="0.25">
      <c r="A14" s="5" t="s">
        <v>42</v>
      </c>
      <c r="B14" s="59">
        <v>103</v>
      </c>
      <c r="C14" s="18">
        <v>3</v>
      </c>
      <c r="D14" s="61">
        <v>100</v>
      </c>
      <c r="E14" s="18">
        <v>0</v>
      </c>
      <c r="F14" s="21">
        <v>66</v>
      </c>
      <c r="G14" s="62">
        <v>66</v>
      </c>
      <c r="H14" s="113">
        <v>66</v>
      </c>
      <c r="I14" s="96">
        <v>57</v>
      </c>
      <c r="J14" s="105">
        <v>115.789473684211</v>
      </c>
      <c r="K14" s="3"/>
      <c r="L14" s="20"/>
    </row>
    <row r="15" spans="1:12" s="4" customFormat="1" ht="19" customHeight="1" x14ac:dyDescent="0.25">
      <c r="A15" s="5" t="s">
        <v>43</v>
      </c>
      <c r="B15" s="59">
        <v>55</v>
      </c>
      <c r="C15" s="18">
        <v>2</v>
      </c>
      <c r="D15" s="61">
        <v>53</v>
      </c>
      <c r="E15" s="18">
        <v>1</v>
      </c>
      <c r="F15" s="21">
        <v>39</v>
      </c>
      <c r="G15" s="62">
        <v>40</v>
      </c>
      <c r="H15" s="113">
        <v>75.471698113207594</v>
      </c>
      <c r="I15" s="96">
        <v>66</v>
      </c>
      <c r="J15" s="105">
        <v>114.351057747284</v>
      </c>
      <c r="K15" s="3"/>
      <c r="L15" s="20"/>
    </row>
    <row r="16" spans="1:12" s="4" customFormat="1" ht="19" customHeight="1" x14ac:dyDescent="0.25">
      <c r="A16" s="5" t="s">
        <v>44</v>
      </c>
      <c r="B16" s="59">
        <v>55</v>
      </c>
      <c r="C16" s="18">
        <v>1</v>
      </c>
      <c r="D16" s="61">
        <v>54</v>
      </c>
      <c r="E16" s="18">
        <v>0</v>
      </c>
      <c r="F16" s="21">
        <v>35</v>
      </c>
      <c r="G16" s="62">
        <v>35</v>
      </c>
      <c r="H16" s="113">
        <v>64.814814814814795</v>
      </c>
      <c r="I16" s="96">
        <v>66</v>
      </c>
      <c r="J16" s="105">
        <v>98.204264870931596</v>
      </c>
      <c r="K16" s="3"/>
      <c r="L16" s="20"/>
    </row>
    <row r="17" spans="1:13" s="4" customFormat="1" ht="19" customHeight="1" x14ac:dyDescent="0.25">
      <c r="A17" s="5" t="s">
        <v>45</v>
      </c>
      <c r="B17" s="59">
        <v>90</v>
      </c>
      <c r="C17" s="18">
        <v>2</v>
      </c>
      <c r="D17" s="61">
        <v>88</v>
      </c>
      <c r="E17" s="18">
        <v>0</v>
      </c>
      <c r="F17" s="21">
        <v>36</v>
      </c>
      <c r="G17" s="62">
        <v>36</v>
      </c>
      <c r="H17" s="113">
        <v>40.909090909090899</v>
      </c>
      <c r="I17" s="96">
        <v>66</v>
      </c>
      <c r="J17" s="105">
        <v>61.983471074380198</v>
      </c>
      <c r="K17" s="3"/>
      <c r="L17" s="20"/>
    </row>
    <row r="18" spans="1:13" s="4" customFormat="1" ht="19" customHeight="1" x14ac:dyDescent="0.25">
      <c r="A18" s="5" t="s">
        <v>46</v>
      </c>
      <c r="B18" s="59">
        <v>51</v>
      </c>
      <c r="C18" s="18">
        <v>5</v>
      </c>
      <c r="D18" s="61">
        <v>46</v>
      </c>
      <c r="E18" s="18">
        <v>0</v>
      </c>
      <c r="F18" s="21">
        <v>34</v>
      </c>
      <c r="G18" s="62">
        <v>34</v>
      </c>
      <c r="H18" s="113">
        <v>73.913043478260903</v>
      </c>
      <c r="I18" s="96">
        <v>66</v>
      </c>
      <c r="J18" s="105">
        <v>111.98945981554699</v>
      </c>
      <c r="K18" s="3"/>
      <c r="L18" s="20"/>
    </row>
    <row r="19" spans="1:13" s="4" customFormat="1" ht="19" customHeight="1" x14ac:dyDescent="0.25">
      <c r="A19" s="5" t="s">
        <v>47</v>
      </c>
      <c r="B19" s="59">
        <v>59</v>
      </c>
      <c r="C19" s="18">
        <v>1</v>
      </c>
      <c r="D19" s="61">
        <v>58</v>
      </c>
      <c r="E19" s="18">
        <v>0</v>
      </c>
      <c r="F19" s="21">
        <v>53</v>
      </c>
      <c r="G19" s="62">
        <v>53</v>
      </c>
      <c r="H19" s="113">
        <v>91.379310344827601</v>
      </c>
      <c r="I19" s="96">
        <v>66</v>
      </c>
      <c r="J19" s="105">
        <v>138.45350052246599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40</v>
      </c>
      <c r="C20" s="66">
        <v>0</v>
      </c>
      <c r="D20" s="68">
        <v>40</v>
      </c>
      <c r="E20" s="66">
        <v>0</v>
      </c>
      <c r="F20" s="67">
        <v>25</v>
      </c>
      <c r="G20" s="69">
        <v>25</v>
      </c>
      <c r="H20" s="114">
        <v>62.5</v>
      </c>
      <c r="I20" s="96">
        <v>66</v>
      </c>
      <c r="J20" s="108">
        <v>94.696969696969703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838</v>
      </c>
      <c r="C21" s="98">
        <v>21</v>
      </c>
      <c r="D21" s="99">
        <v>817</v>
      </c>
      <c r="E21" s="98">
        <v>2</v>
      </c>
      <c r="F21" s="100">
        <v>580</v>
      </c>
      <c r="G21" s="101">
        <v>582</v>
      </c>
      <c r="H21" s="115">
        <v>71.236230110159099</v>
      </c>
      <c r="I21" s="102">
        <v>66</v>
      </c>
      <c r="J21" s="111">
        <v>107.93368198509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10" zoomScale="80" zoomScaleNormal="80" workbookViewId="0">
      <selection activeCell="A26" sqref="A26"/>
    </sheetView>
  </sheetViews>
  <sheetFormatPr defaultRowHeight="12.5" x14ac:dyDescent="0.25"/>
  <cols>
    <col min="1" max="1" width="18.7265625" customWidth="1"/>
    <col min="2" max="2" width="11.1796875" customWidth="1"/>
    <col min="3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9.7265625" customWidth="1"/>
  </cols>
  <sheetData>
    <row r="1" spans="1:13" s="45" customFormat="1" ht="20.149999999999999" customHeight="1" x14ac:dyDescent="0.25">
      <c r="A1" s="135" t="str">
        <f>'6 DW EE Q2'!$A$1</f>
        <v>TAB 11 - WIOA TITLE I PERFORMANCE MEASURES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3" s="46" customFormat="1" ht="20.149999999999999" customHeight="1" x14ac:dyDescent="0.25">
      <c r="A2" s="137" t="str">
        <f>'1 Adult EE Q2'!A2:J2</f>
        <v>FY22 QUARTER ENDING DECEMBER 31, 2021</v>
      </c>
      <c r="B2" s="138"/>
      <c r="C2" s="138"/>
      <c r="D2" s="138"/>
      <c r="E2" s="138"/>
      <c r="F2" s="138"/>
      <c r="G2" s="138"/>
      <c r="H2" s="138"/>
      <c r="I2" s="138"/>
      <c r="J2" s="138"/>
      <c r="K2" s="142"/>
      <c r="L2" s="45"/>
    </row>
    <row r="3" spans="1:13" s="46" customFormat="1" ht="20.149999999999999" customHeight="1" thickBot="1" x14ac:dyDescent="0.3">
      <c r="A3" s="144" t="s">
        <v>82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  <c r="L3" s="45"/>
    </row>
    <row r="4" spans="1:13" ht="54.75" customHeight="1" thickBot="1" x14ac:dyDescent="0.35">
      <c r="A4" s="47" t="s">
        <v>23</v>
      </c>
      <c r="B4" s="14" t="s">
        <v>67</v>
      </c>
      <c r="C4" s="15" t="s">
        <v>68</v>
      </c>
      <c r="D4" s="15" t="s">
        <v>69</v>
      </c>
      <c r="E4" s="16" t="s">
        <v>70</v>
      </c>
      <c r="F4" s="15" t="s">
        <v>71</v>
      </c>
      <c r="G4" s="15" t="s">
        <v>72</v>
      </c>
      <c r="H4" s="15" t="s">
        <v>73</v>
      </c>
      <c r="I4" s="13" t="s">
        <v>74</v>
      </c>
      <c r="J4" s="118" t="s">
        <v>75</v>
      </c>
      <c r="K4" s="119" t="s">
        <v>76</v>
      </c>
      <c r="L4" s="1"/>
    </row>
    <row r="5" spans="1:13" s="4" customFormat="1" ht="19" customHeight="1" x14ac:dyDescent="0.25">
      <c r="A5" s="2" t="s">
        <v>33</v>
      </c>
      <c r="B5" s="58">
        <v>15</v>
      </c>
      <c r="C5" s="18">
        <v>0</v>
      </c>
      <c r="D5" s="21">
        <v>0</v>
      </c>
      <c r="E5" s="61">
        <v>0</v>
      </c>
      <c r="F5" s="17">
        <v>7</v>
      </c>
      <c r="G5" s="36">
        <v>0</v>
      </c>
      <c r="H5" s="62">
        <v>7</v>
      </c>
      <c r="I5" s="112">
        <v>46.6666666666667</v>
      </c>
      <c r="J5" s="96">
        <v>35</v>
      </c>
      <c r="K5" s="105">
        <v>133.333333333333</v>
      </c>
      <c r="L5" s="3"/>
      <c r="M5" s="20"/>
    </row>
    <row r="6" spans="1:13" s="4" customFormat="1" ht="19" customHeight="1" x14ac:dyDescent="0.25">
      <c r="A6" s="5" t="s">
        <v>34</v>
      </c>
      <c r="B6" s="59">
        <v>81</v>
      </c>
      <c r="C6" s="18">
        <v>2</v>
      </c>
      <c r="D6" s="21">
        <v>0</v>
      </c>
      <c r="E6" s="61">
        <v>1</v>
      </c>
      <c r="F6" s="18">
        <v>24</v>
      </c>
      <c r="G6" s="21">
        <v>12</v>
      </c>
      <c r="H6" s="62">
        <v>37</v>
      </c>
      <c r="I6" s="113">
        <v>45.679012345678998</v>
      </c>
      <c r="J6" s="96">
        <v>40</v>
      </c>
      <c r="K6" s="105">
        <v>114.197530864198</v>
      </c>
      <c r="L6" s="3"/>
      <c r="M6" s="20"/>
    </row>
    <row r="7" spans="1:13" s="4" customFormat="1" ht="19" customHeight="1" x14ac:dyDescent="0.25">
      <c r="A7" s="5" t="s">
        <v>35</v>
      </c>
      <c r="B7" s="59">
        <v>67</v>
      </c>
      <c r="C7" s="18">
        <v>3</v>
      </c>
      <c r="D7" s="21">
        <v>1</v>
      </c>
      <c r="E7" s="61">
        <v>2</v>
      </c>
      <c r="F7" s="18">
        <v>19</v>
      </c>
      <c r="G7" s="21">
        <v>11</v>
      </c>
      <c r="H7" s="62">
        <v>32</v>
      </c>
      <c r="I7" s="127">
        <v>47.761194029850699</v>
      </c>
      <c r="J7" s="96">
        <v>39</v>
      </c>
      <c r="K7" s="105">
        <v>122.46460007653999</v>
      </c>
      <c r="L7" s="3"/>
      <c r="M7" s="20"/>
    </row>
    <row r="8" spans="1:13" s="4" customFormat="1" ht="19" customHeight="1" x14ac:dyDescent="0.25">
      <c r="A8" s="5" t="s">
        <v>36</v>
      </c>
      <c r="B8" s="59">
        <v>105</v>
      </c>
      <c r="C8" s="18">
        <v>5</v>
      </c>
      <c r="D8" s="21">
        <v>1</v>
      </c>
      <c r="E8" s="61">
        <v>1</v>
      </c>
      <c r="F8" s="18">
        <v>10</v>
      </c>
      <c r="G8" s="21">
        <v>38</v>
      </c>
      <c r="H8" s="62">
        <v>51</v>
      </c>
      <c r="I8" s="127">
        <v>48.571428571428598</v>
      </c>
      <c r="J8" s="96">
        <v>40</v>
      </c>
      <c r="K8" s="105">
        <v>121.428571428571</v>
      </c>
      <c r="L8" s="3"/>
      <c r="M8" s="20"/>
    </row>
    <row r="9" spans="1:13" s="4" customFormat="1" ht="19" customHeight="1" x14ac:dyDescent="0.25">
      <c r="A9" s="5" t="s">
        <v>37</v>
      </c>
      <c r="B9" s="59">
        <v>37</v>
      </c>
      <c r="C9" s="18">
        <v>0</v>
      </c>
      <c r="D9" s="21">
        <v>0</v>
      </c>
      <c r="E9" s="61">
        <v>0</v>
      </c>
      <c r="F9" s="18">
        <v>14</v>
      </c>
      <c r="G9" s="21">
        <v>6</v>
      </c>
      <c r="H9" s="62">
        <v>17</v>
      </c>
      <c r="I9" s="127">
        <v>45.945945945946001</v>
      </c>
      <c r="J9" s="96">
        <v>40</v>
      </c>
      <c r="K9" s="105">
        <v>114.864864864865</v>
      </c>
      <c r="L9" s="3"/>
      <c r="M9" s="20"/>
    </row>
    <row r="10" spans="1:13" s="4" customFormat="1" ht="19" customHeight="1" x14ac:dyDescent="0.25">
      <c r="A10" s="5" t="s">
        <v>38</v>
      </c>
      <c r="B10" s="59">
        <v>67</v>
      </c>
      <c r="C10" s="18">
        <v>1</v>
      </c>
      <c r="D10" s="21">
        <v>0</v>
      </c>
      <c r="E10" s="61">
        <v>0</v>
      </c>
      <c r="F10" s="18">
        <v>40</v>
      </c>
      <c r="G10" s="21">
        <v>0</v>
      </c>
      <c r="H10" s="62">
        <v>41</v>
      </c>
      <c r="I10" s="127">
        <v>61.194029850746297</v>
      </c>
      <c r="J10" s="96">
        <v>40</v>
      </c>
      <c r="K10" s="105">
        <v>152.98507462686601</v>
      </c>
      <c r="L10" s="3"/>
      <c r="M10" s="20"/>
    </row>
    <row r="11" spans="1:13" s="4" customFormat="1" ht="19" customHeight="1" x14ac:dyDescent="0.25">
      <c r="A11" s="5" t="s">
        <v>39</v>
      </c>
      <c r="B11" s="59">
        <v>24</v>
      </c>
      <c r="C11" s="18">
        <v>0</v>
      </c>
      <c r="D11" s="21">
        <v>0</v>
      </c>
      <c r="E11" s="61">
        <v>0</v>
      </c>
      <c r="F11" s="18">
        <v>13</v>
      </c>
      <c r="G11" s="21">
        <v>12</v>
      </c>
      <c r="H11" s="62">
        <v>16</v>
      </c>
      <c r="I11" s="127">
        <v>66.6666666666667</v>
      </c>
      <c r="J11" s="96">
        <v>40</v>
      </c>
      <c r="K11" s="105">
        <v>166.666666666667</v>
      </c>
      <c r="L11" s="3"/>
      <c r="M11" s="20"/>
    </row>
    <row r="12" spans="1:13" s="4" customFormat="1" ht="19" customHeight="1" x14ac:dyDescent="0.25">
      <c r="A12" s="5" t="s">
        <v>40</v>
      </c>
      <c r="B12" s="59">
        <v>73</v>
      </c>
      <c r="C12" s="18">
        <v>0</v>
      </c>
      <c r="D12" s="21">
        <v>0</v>
      </c>
      <c r="E12" s="61">
        <v>0</v>
      </c>
      <c r="F12" s="18">
        <v>21</v>
      </c>
      <c r="G12" s="21">
        <v>34</v>
      </c>
      <c r="H12" s="62">
        <v>43</v>
      </c>
      <c r="I12" s="127">
        <v>58.904109589041099</v>
      </c>
      <c r="J12" s="96">
        <v>40</v>
      </c>
      <c r="K12" s="105">
        <v>147.26027397260299</v>
      </c>
      <c r="L12" s="3"/>
      <c r="M12" s="20"/>
    </row>
    <row r="13" spans="1:13" s="4" customFormat="1" ht="19" customHeight="1" x14ac:dyDescent="0.25">
      <c r="A13" s="5" t="s">
        <v>41</v>
      </c>
      <c r="B13" s="59">
        <v>41</v>
      </c>
      <c r="C13" s="18">
        <v>0</v>
      </c>
      <c r="D13" s="21">
        <v>0</v>
      </c>
      <c r="E13" s="61">
        <v>0</v>
      </c>
      <c r="F13" s="18">
        <v>5</v>
      </c>
      <c r="G13" s="21">
        <v>17</v>
      </c>
      <c r="H13" s="62">
        <v>22</v>
      </c>
      <c r="I13" s="127">
        <v>53.658536585365901</v>
      </c>
      <c r="J13" s="96">
        <v>40</v>
      </c>
      <c r="K13" s="105">
        <v>134.14634146341501</v>
      </c>
      <c r="L13" s="3"/>
      <c r="M13" s="20"/>
    </row>
    <row r="14" spans="1:13" s="4" customFormat="1" ht="19" customHeight="1" x14ac:dyDescent="0.25">
      <c r="A14" s="5" t="s">
        <v>42</v>
      </c>
      <c r="B14" s="59">
        <v>134</v>
      </c>
      <c r="C14" s="18">
        <v>1</v>
      </c>
      <c r="D14" s="21">
        <v>0</v>
      </c>
      <c r="E14" s="61">
        <v>0</v>
      </c>
      <c r="F14" s="18">
        <v>65</v>
      </c>
      <c r="G14" s="21">
        <v>7</v>
      </c>
      <c r="H14" s="62">
        <v>73</v>
      </c>
      <c r="I14" s="127">
        <v>54.477611940298502</v>
      </c>
      <c r="J14" s="96">
        <v>40</v>
      </c>
      <c r="K14" s="105">
        <v>136.19402985074601</v>
      </c>
      <c r="L14" s="3"/>
      <c r="M14" s="20"/>
    </row>
    <row r="15" spans="1:13" s="4" customFormat="1" ht="19" customHeight="1" x14ac:dyDescent="0.25">
      <c r="A15" s="5" t="s">
        <v>43</v>
      </c>
      <c r="B15" s="59">
        <v>73</v>
      </c>
      <c r="C15" s="18">
        <v>8</v>
      </c>
      <c r="D15" s="21">
        <v>0</v>
      </c>
      <c r="E15" s="61">
        <v>0</v>
      </c>
      <c r="F15" s="18">
        <v>4</v>
      </c>
      <c r="G15" s="21">
        <v>14</v>
      </c>
      <c r="H15" s="62">
        <v>18</v>
      </c>
      <c r="I15" s="127">
        <v>24.657534246575299</v>
      </c>
      <c r="J15" s="96">
        <v>40</v>
      </c>
      <c r="K15" s="105">
        <v>61.643835616438402</v>
      </c>
      <c r="L15" s="3"/>
      <c r="M15" s="20"/>
    </row>
    <row r="16" spans="1:13" s="4" customFormat="1" ht="19" customHeight="1" x14ac:dyDescent="0.25">
      <c r="A16" s="5" t="s">
        <v>44</v>
      </c>
      <c r="B16" s="59">
        <v>98</v>
      </c>
      <c r="C16" s="18">
        <v>18</v>
      </c>
      <c r="D16" s="21">
        <v>0</v>
      </c>
      <c r="E16" s="61">
        <v>0</v>
      </c>
      <c r="F16" s="18">
        <v>31</v>
      </c>
      <c r="G16" s="21">
        <v>8</v>
      </c>
      <c r="H16" s="62">
        <v>57</v>
      </c>
      <c r="I16" s="127">
        <v>58.163265306122398</v>
      </c>
      <c r="J16" s="96">
        <v>40</v>
      </c>
      <c r="K16" s="105">
        <v>145.408163265306</v>
      </c>
      <c r="L16" s="3"/>
      <c r="M16" s="20"/>
    </row>
    <row r="17" spans="1:13" s="4" customFormat="1" ht="19" customHeight="1" x14ac:dyDescent="0.25">
      <c r="A17" s="5" t="s">
        <v>45</v>
      </c>
      <c r="B17" s="59">
        <v>44</v>
      </c>
      <c r="C17" s="18">
        <v>0</v>
      </c>
      <c r="D17" s="21">
        <v>0</v>
      </c>
      <c r="E17" s="61">
        <v>0</v>
      </c>
      <c r="F17" s="18">
        <v>5</v>
      </c>
      <c r="G17" s="21">
        <v>15</v>
      </c>
      <c r="H17" s="62">
        <v>17</v>
      </c>
      <c r="I17" s="127">
        <v>38.636363636363598</v>
      </c>
      <c r="J17" s="96">
        <v>40</v>
      </c>
      <c r="K17" s="105">
        <v>96.590909090909093</v>
      </c>
      <c r="L17" s="3"/>
      <c r="M17" s="20"/>
    </row>
    <row r="18" spans="1:13" s="4" customFormat="1" ht="19" customHeight="1" x14ac:dyDescent="0.25">
      <c r="A18" s="5" t="s">
        <v>46</v>
      </c>
      <c r="B18" s="59">
        <v>19</v>
      </c>
      <c r="C18" s="18">
        <v>2</v>
      </c>
      <c r="D18" s="21">
        <v>0</v>
      </c>
      <c r="E18" s="61">
        <v>1</v>
      </c>
      <c r="F18" s="18">
        <v>8</v>
      </c>
      <c r="G18" s="21">
        <v>5</v>
      </c>
      <c r="H18" s="62">
        <v>11</v>
      </c>
      <c r="I18" s="127">
        <v>57.894736842105303</v>
      </c>
      <c r="J18" s="96">
        <v>40</v>
      </c>
      <c r="K18" s="105">
        <v>144.73684210526301</v>
      </c>
      <c r="L18" s="3"/>
      <c r="M18" s="20"/>
    </row>
    <row r="19" spans="1:13" s="4" customFormat="1" ht="19" customHeight="1" x14ac:dyDescent="0.25">
      <c r="A19" s="5" t="s">
        <v>47</v>
      </c>
      <c r="B19" s="59">
        <v>67</v>
      </c>
      <c r="C19" s="18">
        <v>0</v>
      </c>
      <c r="D19" s="21">
        <v>0</v>
      </c>
      <c r="E19" s="61">
        <v>0</v>
      </c>
      <c r="F19" s="18">
        <v>25</v>
      </c>
      <c r="G19" s="21">
        <v>11</v>
      </c>
      <c r="H19" s="62">
        <v>26</v>
      </c>
      <c r="I19" s="128">
        <v>38.805970149253703</v>
      </c>
      <c r="J19" s="96">
        <v>40</v>
      </c>
      <c r="K19" s="105">
        <v>97.014925373134304</v>
      </c>
      <c r="L19" s="3"/>
      <c r="M19" s="20"/>
    </row>
    <row r="20" spans="1:13" s="4" customFormat="1" ht="19" customHeight="1" thickBot="1" x14ac:dyDescent="0.3">
      <c r="A20" s="34" t="s">
        <v>48</v>
      </c>
      <c r="B20" s="60">
        <v>53</v>
      </c>
      <c r="C20" s="19">
        <v>0</v>
      </c>
      <c r="D20" s="22">
        <v>0</v>
      </c>
      <c r="E20" s="63">
        <v>0</v>
      </c>
      <c r="F20" s="19">
        <v>11</v>
      </c>
      <c r="G20" s="22">
        <v>17</v>
      </c>
      <c r="H20" s="64">
        <v>28</v>
      </c>
      <c r="I20" s="129">
        <v>52.830188679245303</v>
      </c>
      <c r="J20" s="96">
        <v>40</v>
      </c>
      <c r="K20" s="105">
        <v>132.07547169811301</v>
      </c>
      <c r="L20" s="3"/>
      <c r="M20" s="20"/>
    </row>
    <row r="21" spans="1:13" s="4" customFormat="1" ht="19" customHeight="1" thickBot="1" x14ac:dyDescent="0.3">
      <c r="A21" s="35" t="s">
        <v>49</v>
      </c>
      <c r="B21" s="70">
        <v>998</v>
      </c>
      <c r="C21" s="71">
        <v>40</v>
      </c>
      <c r="D21" s="72">
        <v>2</v>
      </c>
      <c r="E21" s="74">
        <v>5</v>
      </c>
      <c r="F21" s="71">
        <v>302</v>
      </c>
      <c r="G21" s="72">
        <v>207</v>
      </c>
      <c r="H21" s="75">
        <v>496</v>
      </c>
      <c r="I21" s="130">
        <v>49.699398797595201</v>
      </c>
      <c r="J21" s="121">
        <v>40</v>
      </c>
      <c r="K21" s="111">
        <v>124.248496993988</v>
      </c>
      <c r="L21" s="3"/>
      <c r="M21" s="20"/>
    </row>
    <row r="22" spans="1:13" s="53" customFormat="1" ht="13" x14ac:dyDescent="0.25">
      <c r="A22" s="23"/>
      <c r="B22" s="24"/>
      <c r="C22" s="24"/>
      <c r="D22" s="24"/>
      <c r="E22" s="24"/>
      <c r="F22" s="24"/>
      <c r="G22" s="24"/>
      <c r="H22" s="24"/>
      <c r="I22" s="25"/>
      <c r="J22" s="27"/>
      <c r="K22" s="26"/>
      <c r="L22" s="51"/>
      <c r="M22" s="54"/>
    </row>
    <row r="23" spans="1:13" s="55" customFormat="1" ht="38.25" customHeight="1" x14ac:dyDescent="0.3">
      <c r="A23" s="149" t="s">
        <v>77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1"/>
    </row>
    <row r="24" spans="1:13" s="55" customFormat="1" ht="13" x14ac:dyDescent="0.3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3" s="55" customFormat="1" ht="13.5" thickBot="1" x14ac:dyDescent="0.35">
      <c r="A25" s="81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spans="1:13" x14ac:dyDescent="0.25">
      <c r="A27" s="11"/>
    </row>
  </sheetData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3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2" s="6" customFormat="1" ht="19.5" customHeight="1" x14ac:dyDescent="0.25">
      <c r="A2" s="137" t="str">
        <f>'1 Adult EE Q2'!A2:J2</f>
        <v>FY22 QUARTER ENDING DECEMBER 31, 2021</v>
      </c>
      <c r="B2" s="138"/>
      <c r="C2" s="138"/>
      <c r="D2" s="138"/>
      <c r="E2" s="138"/>
      <c r="F2" s="138"/>
      <c r="G2" s="138"/>
      <c r="H2" s="138"/>
      <c r="I2" s="138"/>
      <c r="J2" s="138"/>
      <c r="K2" s="10"/>
    </row>
    <row r="3" spans="1:12" s="6" customFormat="1" ht="33" customHeight="1" thickBot="1" x14ac:dyDescent="0.3">
      <c r="A3" s="139" t="s">
        <v>83</v>
      </c>
      <c r="B3" s="140"/>
      <c r="C3" s="140"/>
      <c r="D3" s="140"/>
      <c r="E3" s="140"/>
      <c r="F3" s="140"/>
      <c r="G3" s="140"/>
      <c r="H3" s="140"/>
      <c r="I3" s="140"/>
      <c r="J3" s="140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84</v>
      </c>
      <c r="G4" s="86" t="s">
        <v>85</v>
      </c>
      <c r="H4" s="88" t="s">
        <v>86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25</v>
      </c>
      <c r="C5" s="18">
        <v>1</v>
      </c>
      <c r="D5" s="61">
        <v>24</v>
      </c>
      <c r="E5" s="17">
        <v>16</v>
      </c>
      <c r="F5" s="36">
        <v>0</v>
      </c>
      <c r="G5" s="62">
        <v>16</v>
      </c>
      <c r="H5" s="112">
        <v>66.6666666666667</v>
      </c>
      <c r="I5" s="96">
        <v>65</v>
      </c>
      <c r="J5" s="105">
        <v>102.564102564103</v>
      </c>
      <c r="K5" s="3"/>
      <c r="L5" s="20"/>
    </row>
    <row r="6" spans="1:12" s="4" customFormat="1" ht="19" customHeight="1" x14ac:dyDescent="0.25">
      <c r="A6" s="5" t="s">
        <v>34</v>
      </c>
      <c r="B6" s="59">
        <v>51</v>
      </c>
      <c r="C6" s="18">
        <v>0</v>
      </c>
      <c r="D6" s="61">
        <v>51</v>
      </c>
      <c r="E6" s="18">
        <v>28</v>
      </c>
      <c r="F6" s="21">
        <v>3</v>
      </c>
      <c r="G6" s="62">
        <v>31</v>
      </c>
      <c r="H6" s="113">
        <v>60.7843137254902</v>
      </c>
      <c r="I6" s="96">
        <v>81</v>
      </c>
      <c r="J6" s="105">
        <v>75.042362624061994</v>
      </c>
      <c r="K6" s="3"/>
      <c r="L6" s="20"/>
    </row>
    <row r="7" spans="1:12" s="4" customFormat="1" ht="19" customHeight="1" x14ac:dyDescent="0.25">
      <c r="A7" s="5" t="s">
        <v>35</v>
      </c>
      <c r="B7" s="59">
        <v>56</v>
      </c>
      <c r="C7" s="18">
        <v>2</v>
      </c>
      <c r="D7" s="61">
        <v>54</v>
      </c>
      <c r="E7" s="18">
        <v>30</v>
      </c>
      <c r="F7" s="21">
        <v>1</v>
      </c>
      <c r="G7" s="62">
        <v>31</v>
      </c>
      <c r="H7" s="113">
        <v>57.407407407407398</v>
      </c>
      <c r="I7" s="96">
        <v>77</v>
      </c>
      <c r="J7" s="105">
        <v>74.555074555074597</v>
      </c>
      <c r="K7" s="3"/>
      <c r="L7" s="20"/>
    </row>
    <row r="8" spans="1:12" s="4" customFormat="1" ht="19" customHeight="1" x14ac:dyDescent="0.25">
      <c r="A8" s="5" t="s">
        <v>36</v>
      </c>
      <c r="B8" s="59">
        <v>9</v>
      </c>
      <c r="C8" s="18">
        <v>0</v>
      </c>
      <c r="D8" s="61">
        <v>9</v>
      </c>
      <c r="E8" s="18">
        <v>6</v>
      </c>
      <c r="F8" s="21">
        <v>0</v>
      </c>
      <c r="G8" s="62">
        <v>6</v>
      </c>
      <c r="H8" s="113">
        <v>66.6666666666667</v>
      </c>
      <c r="I8" s="96">
        <v>81</v>
      </c>
      <c r="J8" s="105">
        <v>82.304526748971199</v>
      </c>
      <c r="K8" s="3"/>
      <c r="L8" s="20"/>
    </row>
    <row r="9" spans="1:12" s="4" customFormat="1" ht="19" customHeight="1" x14ac:dyDescent="0.25">
      <c r="A9" s="5" t="s">
        <v>37</v>
      </c>
      <c r="B9" s="59">
        <v>9</v>
      </c>
      <c r="C9" s="18">
        <v>3</v>
      </c>
      <c r="D9" s="61">
        <v>6</v>
      </c>
      <c r="E9" s="18">
        <v>3</v>
      </c>
      <c r="F9" s="21">
        <v>1</v>
      </c>
      <c r="G9" s="62">
        <v>4</v>
      </c>
      <c r="H9" s="113">
        <v>66.6666666666667</v>
      </c>
      <c r="I9" s="96">
        <v>81</v>
      </c>
      <c r="J9" s="105">
        <v>82.304526748971199</v>
      </c>
      <c r="K9" s="3"/>
      <c r="L9" s="20"/>
    </row>
    <row r="10" spans="1:12" s="4" customFormat="1" ht="19" customHeight="1" x14ac:dyDescent="0.25">
      <c r="A10" s="5" t="s">
        <v>38</v>
      </c>
      <c r="B10" s="59">
        <v>46</v>
      </c>
      <c r="C10" s="18">
        <v>0</v>
      </c>
      <c r="D10" s="61">
        <v>46</v>
      </c>
      <c r="E10" s="18">
        <v>29</v>
      </c>
      <c r="F10" s="21">
        <v>2</v>
      </c>
      <c r="G10" s="62">
        <v>31</v>
      </c>
      <c r="H10" s="113">
        <v>67.391304347826093</v>
      </c>
      <c r="I10" s="96">
        <v>81</v>
      </c>
      <c r="J10" s="105">
        <v>83.199141170155698</v>
      </c>
      <c r="K10" s="3"/>
      <c r="L10" s="20"/>
    </row>
    <row r="11" spans="1:12" s="4" customFormat="1" ht="19" customHeight="1" x14ac:dyDescent="0.25">
      <c r="A11" s="5" t="s">
        <v>39</v>
      </c>
      <c r="B11" s="59">
        <v>34</v>
      </c>
      <c r="C11" s="18">
        <v>0</v>
      </c>
      <c r="D11" s="61">
        <v>34</v>
      </c>
      <c r="E11" s="18">
        <v>20</v>
      </c>
      <c r="F11" s="21">
        <v>0</v>
      </c>
      <c r="G11" s="62">
        <v>20</v>
      </c>
      <c r="H11" s="113">
        <v>58.823529411764703</v>
      </c>
      <c r="I11" s="96">
        <v>75</v>
      </c>
      <c r="J11" s="105">
        <v>78.431372549019599</v>
      </c>
      <c r="K11" s="3"/>
      <c r="L11" s="20"/>
    </row>
    <row r="12" spans="1:12" s="4" customFormat="1" ht="19" customHeight="1" x14ac:dyDescent="0.25">
      <c r="A12" s="5" t="s">
        <v>40</v>
      </c>
      <c r="B12" s="59">
        <v>43</v>
      </c>
      <c r="C12" s="18">
        <v>1</v>
      </c>
      <c r="D12" s="61">
        <v>42</v>
      </c>
      <c r="E12" s="18">
        <v>29</v>
      </c>
      <c r="F12" s="21">
        <v>3</v>
      </c>
      <c r="G12" s="62">
        <v>32</v>
      </c>
      <c r="H12" s="113">
        <v>76.190476190476204</v>
      </c>
      <c r="I12" s="96">
        <v>81</v>
      </c>
      <c r="J12" s="105">
        <v>94.062316284538497</v>
      </c>
      <c r="K12" s="3"/>
      <c r="L12" s="20"/>
    </row>
    <row r="13" spans="1:12" s="4" customFormat="1" ht="19" customHeight="1" x14ac:dyDescent="0.25">
      <c r="A13" s="5" t="s">
        <v>41</v>
      </c>
      <c r="B13" s="59">
        <v>50</v>
      </c>
      <c r="C13" s="18">
        <v>0</v>
      </c>
      <c r="D13" s="61">
        <v>50</v>
      </c>
      <c r="E13" s="18">
        <v>29</v>
      </c>
      <c r="F13" s="21">
        <v>1</v>
      </c>
      <c r="G13" s="62">
        <v>30</v>
      </c>
      <c r="H13" s="113">
        <v>60</v>
      </c>
      <c r="I13" s="96">
        <v>81</v>
      </c>
      <c r="J13" s="105">
        <v>74.074074074074105</v>
      </c>
      <c r="K13" s="3"/>
      <c r="L13" s="20"/>
    </row>
    <row r="14" spans="1:12" s="4" customFormat="1" ht="19" customHeight="1" x14ac:dyDescent="0.25">
      <c r="A14" s="5" t="s">
        <v>42</v>
      </c>
      <c r="B14" s="59">
        <v>96</v>
      </c>
      <c r="C14" s="18">
        <v>4</v>
      </c>
      <c r="D14" s="61">
        <v>92</v>
      </c>
      <c r="E14" s="18">
        <v>59</v>
      </c>
      <c r="F14" s="21">
        <v>7</v>
      </c>
      <c r="G14" s="62">
        <v>66</v>
      </c>
      <c r="H14" s="113">
        <v>71.739130434782595</v>
      </c>
      <c r="I14" s="96">
        <v>81</v>
      </c>
      <c r="J14" s="105">
        <v>88.566827697262497</v>
      </c>
      <c r="K14" s="3"/>
      <c r="L14" s="20"/>
    </row>
    <row r="15" spans="1:12" s="4" customFormat="1" ht="19" customHeight="1" x14ac:dyDescent="0.25">
      <c r="A15" s="5" t="s">
        <v>43</v>
      </c>
      <c r="B15" s="59">
        <v>18</v>
      </c>
      <c r="C15" s="18">
        <v>0</v>
      </c>
      <c r="D15" s="61">
        <v>18</v>
      </c>
      <c r="E15" s="18">
        <v>15</v>
      </c>
      <c r="F15" s="21">
        <v>0</v>
      </c>
      <c r="G15" s="62">
        <v>15</v>
      </c>
      <c r="H15" s="113">
        <v>83.3333333333333</v>
      </c>
      <c r="I15" s="96">
        <v>81</v>
      </c>
      <c r="J15" s="105">
        <v>102.88065843621401</v>
      </c>
      <c r="K15" s="3"/>
      <c r="L15" s="20"/>
    </row>
    <row r="16" spans="1:12" s="4" customFormat="1" ht="19" customHeight="1" x14ac:dyDescent="0.25">
      <c r="A16" s="5" t="s">
        <v>44</v>
      </c>
      <c r="B16" s="59">
        <v>46</v>
      </c>
      <c r="C16" s="18">
        <v>0</v>
      </c>
      <c r="D16" s="61">
        <v>46</v>
      </c>
      <c r="E16" s="18">
        <v>28</v>
      </c>
      <c r="F16" s="21">
        <v>0</v>
      </c>
      <c r="G16" s="62">
        <v>28</v>
      </c>
      <c r="H16" s="113">
        <v>60.869565217391298</v>
      </c>
      <c r="I16" s="96">
        <v>81</v>
      </c>
      <c r="J16" s="105">
        <v>75.147611379495402</v>
      </c>
      <c r="K16" s="3"/>
      <c r="L16" s="20"/>
    </row>
    <row r="17" spans="1:13" s="4" customFormat="1" ht="19" customHeight="1" x14ac:dyDescent="0.25">
      <c r="A17" s="5" t="s">
        <v>45</v>
      </c>
      <c r="B17" s="59">
        <v>38</v>
      </c>
      <c r="C17" s="18">
        <v>2</v>
      </c>
      <c r="D17" s="61">
        <v>36</v>
      </c>
      <c r="E17" s="18">
        <v>30</v>
      </c>
      <c r="F17" s="21">
        <v>3</v>
      </c>
      <c r="G17" s="62">
        <v>33</v>
      </c>
      <c r="H17" s="113">
        <v>91.6666666666667</v>
      </c>
      <c r="I17" s="96">
        <v>81</v>
      </c>
      <c r="J17" s="105">
        <v>113.168724279835</v>
      </c>
      <c r="K17" s="3"/>
      <c r="L17" s="20"/>
    </row>
    <row r="18" spans="1:13" s="4" customFormat="1" ht="19" customHeight="1" x14ac:dyDescent="0.25">
      <c r="A18" s="5" t="s">
        <v>46</v>
      </c>
      <c r="B18" s="59">
        <v>25</v>
      </c>
      <c r="C18" s="18">
        <v>0</v>
      </c>
      <c r="D18" s="61">
        <v>25</v>
      </c>
      <c r="E18" s="18">
        <v>18</v>
      </c>
      <c r="F18" s="21">
        <v>0</v>
      </c>
      <c r="G18" s="62">
        <v>18</v>
      </c>
      <c r="H18" s="113">
        <v>72</v>
      </c>
      <c r="I18" s="96">
        <v>81</v>
      </c>
      <c r="J18" s="105">
        <v>88.8888888888889</v>
      </c>
      <c r="K18" s="3"/>
      <c r="L18" s="20"/>
    </row>
    <row r="19" spans="1:13" s="4" customFormat="1" ht="19" customHeight="1" x14ac:dyDescent="0.25">
      <c r="A19" s="5" t="s">
        <v>47</v>
      </c>
      <c r="B19" s="59">
        <v>16</v>
      </c>
      <c r="C19" s="18">
        <v>0</v>
      </c>
      <c r="D19" s="61">
        <v>16</v>
      </c>
      <c r="E19" s="18">
        <v>7</v>
      </c>
      <c r="F19" s="21">
        <v>1</v>
      </c>
      <c r="G19" s="62">
        <v>8</v>
      </c>
      <c r="H19" s="113">
        <v>50</v>
      </c>
      <c r="I19" s="96">
        <v>81</v>
      </c>
      <c r="J19" s="105">
        <v>61.728395061728399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36</v>
      </c>
      <c r="C20" s="66">
        <v>0</v>
      </c>
      <c r="D20" s="68">
        <v>36</v>
      </c>
      <c r="E20" s="66">
        <v>17</v>
      </c>
      <c r="F20" s="67">
        <v>0</v>
      </c>
      <c r="G20" s="69">
        <v>17</v>
      </c>
      <c r="H20" s="114">
        <v>47.2222222222222</v>
      </c>
      <c r="I20" s="96">
        <v>81</v>
      </c>
      <c r="J20" s="108">
        <v>58.299039780521298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598</v>
      </c>
      <c r="C21" s="98">
        <v>13</v>
      </c>
      <c r="D21" s="99">
        <v>585</v>
      </c>
      <c r="E21" s="98">
        <v>364</v>
      </c>
      <c r="F21" s="100">
        <v>22</v>
      </c>
      <c r="G21" s="101">
        <v>386</v>
      </c>
      <c r="H21" s="115">
        <v>65.982905982906004</v>
      </c>
      <c r="I21" s="102">
        <v>81</v>
      </c>
      <c r="J21" s="111">
        <v>81.460377756674006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51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0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DECEMBER 31, 2021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2.25" customHeight="1" thickBot="1" x14ac:dyDescent="0.3">
      <c r="A3" s="139" t="s">
        <v>87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84</v>
      </c>
      <c r="G4" s="86" t="s">
        <v>88</v>
      </c>
      <c r="H4" s="88" t="s">
        <v>89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40</v>
      </c>
      <c r="C5" s="18">
        <v>0</v>
      </c>
      <c r="D5" s="61">
        <v>40</v>
      </c>
      <c r="E5" s="17">
        <v>22</v>
      </c>
      <c r="F5" s="36">
        <v>0</v>
      </c>
      <c r="G5" s="62">
        <v>22</v>
      </c>
      <c r="H5" s="112">
        <v>55</v>
      </c>
      <c r="I5" s="96">
        <v>65</v>
      </c>
      <c r="J5" s="105">
        <v>84.615384615384599</v>
      </c>
      <c r="K5" s="3"/>
      <c r="L5" s="20"/>
    </row>
    <row r="6" spans="1:12" s="4" customFormat="1" ht="19" customHeight="1" x14ac:dyDescent="0.25">
      <c r="A6" s="5" t="s">
        <v>34</v>
      </c>
      <c r="B6" s="59">
        <v>59</v>
      </c>
      <c r="C6" s="18">
        <v>0</v>
      </c>
      <c r="D6" s="61">
        <v>59</v>
      </c>
      <c r="E6" s="18">
        <v>36</v>
      </c>
      <c r="F6" s="21">
        <v>2</v>
      </c>
      <c r="G6" s="62">
        <v>38</v>
      </c>
      <c r="H6" s="113">
        <v>64.406779661016998</v>
      </c>
      <c r="I6" s="96">
        <v>74</v>
      </c>
      <c r="J6" s="105">
        <v>87.036188731104005</v>
      </c>
      <c r="K6" s="3"/>
      <c r="L6" s="20"/>
    </row>
    <row r="7" spans="1:12" s="4" customFormat="1" ht="19" customHeight="1" x14ac:dyDescent="0.25">
      <c r="A7" s="5" t="s">
        <v>35</v>
      </c>
      <c r="B7" s="59">
        <v>45</v>
      </c>
      <c r="C7" s="18">
        <v>1</v>
      </c>
      <c r="D7" s="61">
        <v>44</v>
      </c>
      <c r="E7" s="18">
        <v>24</v>
      </c>
      <c r="F7" s="21">
        <v>1</v>
      </c>
      <c r="G7" s="62">
        <v>25</v>
      </c>
      <c r="H7" s="113">
        <v>56.818181818181799</v>
      </c>
      <c r="I7" s="96">
        <v>70</v>
      </c>
      <c r="J7" s="105">
        <v>81.168831168831204</v>
      </c>
      <c r="K7" s="3"/>
      <c r="L7" s="20"/>
    </row>
    <row r="8" spans="1:12" s="4" customFormat="1" ht="19" customHeight="1" x14ac:dyDescent="0.25">
      <c r="A8" s="5" t="s">
        <v>36</v>
      </c>
      <c r="B8" s="59">
        <v>25</v>
      </c>
      <c r="C8" s="18">
        <v>0</v>
      </c>
      <c r="D8" s="61">
        <v>25</v>
      </c>
      <c r="E8" s="18">
        <v>19</v>
      </c>
      <c r="F8" s="21">
        <v>0</v>
      </c>
      <c r="G8" s="62">
        <v>19</v>
      </c>
      <c r="H8" s="113">
        <v>76</v>
      </c>
      <c r="I8" s="96">
        <v>74</v>
      </c>
      <c r="J8" s="105">
        <v>102.70270270270299</v>
      </c>
      <c r="K8" s="3"/>
      <c r="L8" s="20"/>
    </row>
    <row r="9" spans="1:12" s="4" customFormat="1" ht="19" customHeight="1" x14ac:dyDescent="0.25">
      <c r="A9" s="5" t="s">
        <v>37</v>
      </c>
      <c r="B9" s="59">
        <v>33</v>
      </c>
      <c r="C9" s="18">
        <v>6</v>
      </c>
      <c r="D9" s="61">
        <v>27</v>
      </c>
      <c r="E9" s="18">
        <v>10</v>
      </c>
      <c r="F9" s="21">
        <v>5</v>
      </c>
      <c r="G9" s="62">
        <v>15</v>
      </c>
      <c r="H9" s="113">
        <v>55.5555555555556</v>
      </c>
      <c r="I9" s="96">
        <v>74</v>
      </c>
      <c r="J9" s="105">
        <v>75.075075075075105</v>
      </c>
      <c r="K9" s="3"/>
      <c r="L9" s="20"/>
    </row>
    <row r="10" spans="1:12" s="4" customFormat="1" ht="19" customHeight="1" x14ac:dyDescent="0.25">
      <c r="A10" s="5" t="s">
        <v>38</v>
      </c>
      <c r="B10" s="59">
        <v>50</v>
      </c>
      <c r="C10" s="18">
        <v>0</v>
      </c>
      <c r="D10" s="61">
        <v>50</v>
      </c>
      <c r="E10" s="18">
        <v>36</v>
      </c>
      <c r="F10" s="21">
        <v>4</v>
      </c>
      <c r="G10" s="62">
        <v>40</v>
      </c>
      <c r="H10" s="113">
        <v>80</v>
      </c>
      <c r="I10" s="96">
        <v>74</v>
      </c>
      <c r="J10" s="105">
        <v>108.108108108108</v>
      </c>
      <c r="K10" s="3"/>
      <c r="L10" s="20"/>
    </row>
    <row r="11" spans="1:12" s="4" customFormat="1" ht="19" customHeight="1" x14ac:dyDescent="0.25">
      <c r="A11" s="5" t="s">
        <v>39</v>
      </c>
      <c r="B11" s="59">
        <v>30</v>
      </c>
      <c r="C11" s="18">
        <v>0</v>
      </c>
      <c r="D11" s="61">
        <v>30</v>
      </c>
      <c r="E11" s="18">
        <v>16</v>
      </c>
      <c r="F11" s="21">
        <v>1</v>
      </c>
      <c r="G11" s="62">
        <v>17</v>
      </c>
      <c r="H11" s="113">
        <v>56.6666666666667</v>
      </c>
      <c r="I11" s="96">
        <v>74</v>
      </c>
      <c r="J11" s="105">
        <v>76.576576576576599</v>
      </c>
      <c r="K11" s="3"/>
      <c r="L11" s="20"/>
    </row>
    <row r="12" spans="1:12" s="4" customFormat="1" ht="19" customHeight="1" x14ac:dyDescent="0.25">
      <c r="A12" s="5" t="s">
        <v>40</v>
      </c>
      <c r="B12" s="59">
        <v>45</v>
      </c>
      <c r="C12" s="18">
        <v>1</v>
      </c>
      <c r="D12" s="61">
        <v>44</v>
      </c>
      <c r="E12" s="18">
        <v>26</v>
      </c>
      <c r="F12" s="21">
        <v>4</v>
      </c>
      <c r="G12" s="62">
        <v>30</v>
      </c>
      <c r="H12" s="113">
        <v>68.181818181818201</v>
      </c>
      <c r="I12" s="96">
        <v>74</v>
      </c>
      <c r="J12" s="105">
        <v>92.137592137592094</v>
      </c>
      <c r="K12" s="3"/>
      <c r="L12" s="20"/>
    </row>
    <row r="13" spans="1:12" s="4" customFormat="1" ht="19" customHeight="1" x14ac:dyDescent="0.25">
      <c r="A13" s="5" t="s">
        <v>41</v>
      </c>
      <c r="B13" s="59">
        <v>68</v>
      </c>
      <c r="C13" s="18">
        <v>0</v>
      </c>
      <c r="D13" s="61">
        <v>68</v>
      </c>
      <c r="E13" s="18">
        <v>39</v>
      </c>
      <c r="F13" s="21">
        <v>0</v>
      </c>
      <c r="G13" s="62">
        <v>39</v>
      </c>
      <c r="H13" s="113">
        <v>57.352941176470601</v>
      </c>
      <c r="I13" s="96">
        <v>74</v>
      </c>
      <c r="J13" s="105">
        <v>77.503974562798106</v>
      </c>
      <c r="K13" s="3"/>
      <c r="L13" s="20"/>
    </row>
    <row r="14" spans="1:12" s="4" customFormat="1" ht="19" customHeight="1" x14ac:dyDescent="0.25">
      <c r="A14" s="5" t="s">
        <v>42</v>
      </c>
      <c r="B14" s="59">
        <v>199</v>
      </c>
      <c r="C14" s="18">
        <v>8</v>
      </c>
      <c r="D14" s="61">
        <v>191</v>
      </c>
      <c r="E14" s="18">
        <v>106</v>
      </c>
      <c r="F14" s="21">
        <v>24</v>
      </c>
      <c r="G14" s="62">
        <v>130</v>
      </c>
      <c r="H14" s="113">
        <v>68.062827225130903</v>
      </c>
      <c r="I14" s="96">
        <v>73.5</v>
      </c>
      <c r="J14" s="105">
        <v>92.602486020586198</v>
      </c>
      <c r="K14" s="3"/>
      <c r="L14" s="20"/>
    </row>
    <row r="15" spans="1:12" s="4" customFormat="1" ht="19" customHeight="1" x14ac:dyDescent="0.25">
      <c r="A15" s="5" t="s">
        <v>43</v>
      </c>
      <c r="B15" s="59">
        <v>24</v>
      </c>
      <c r="C15" s="18">
        <v>0</v>
      </c>
      <c r="D15" s="61">
        <v>24</v>
      </c>
      <c r="E15" s="18">
        <v>17</v>
      </c>
      <c r="F15" s="21">
        <v>0</v>
      </c>
      <c r="G15" s="62">
        <v>17</v>
      </c>
      <c r="H15" s="113">
        <v>70.8333333333333</v>
      </c>
      <c r="I15" s="96">
        <v>74</v>
      </c>
      <c r="J15" s="105">
        <v>95.720720720720706</v>
      </c>
      <c r="K15" s="3"/>
      <c r="L15" s="20"/>
    </row>
    <row r="16" spans="1:12" s="4" customFormat="1" ht="19" customHeight="1" x14ac:dyDescent="0.25">
      <c r="A16" s="5" t="s">
        <v>44</v>
      </c>
      <c r="B16" s="59">
        <v>37</v>
      </c>
      <c r="C16" s="18">
        <v>0</v>
      </c>
      <c r="D16" s="61">
        <v>37</v>
      </c>
      <c r="E16" s="18">
        <v>24</v>
      </c>
      <c r="F16" s="21">
        <v>0</v>
      </c>
      <c r="G16" s="62">
        <v>24</v>
      </c>
      <c r="H16" s="113">
        <v>64.864864864864899</v>
      </c>
      <c r="I16" s="96">
        <v>74</v>
      </c>
      <c r="J16" s="105">
        <v>87.655222790357897</v>
      </c>
      <c r="K16" s="3"/>
      <c r="L16" s="20"/>
    </row>
    <row r="17" spans="1:13" s="4" customFormat="1" ht="19" customHeight="1" x14ac:dyDescent="0.25">
      <c r="A17" s="5" t="s">
        <v>45</v>
      </c>
      <c r="B17" s="59">
        <v>33</v>
      </c>
      <c r="C17" s="18">
        <v>2</v>
      </c>
      <c r="D17" s="61">
        <v>31</v>
      </c>
      <c r="E17" s="18">
        <v>22</v>
      </c>
      <c r="F17" s="21">
        <v>1</v>
      </c>
      <c r="G17" s="62">
        <v>23</v>
      </c>
      <c r="H17" s="113">
        <v>74.193548387096797</v>
      </c>
      <c r="I17" s="96">
        <v>74</v>
      </c>
      <c r="J17" s="105">
        <v>100.26155187445499</v>
      </c>
      <c r="K17" s="3"/>
      <c r="L17" s="20"/>
    </row>
    <row r="18" spans="1:13" s="4" customFormat="1" ht="19" customHeight="1" x14ac:dyDescent="0.25">
      <c r="A18" s="5" t="s">
        <v>46</v>
      </c>
      <c r="B18" s="59">
        <v>24</v>
      </c>
      <c r="C18" s="18">
        <v>0</v>
      </c>
      <c r="D18" s="61">
        <v>24</v>
      </c>
      <c r="E18" s="18">
        <v>18</v>
      </c>
      <c r="F18" s="21">
        <v>1</v>
      </c>
      <c r="G18" s="62">
        <v>19</v>
      </c>
      <c r="H18" s="113">
        <v>79.1666666666667</v>
      </c>
      <c r="I18" s="96">
        <v>74</v>
      </c>
      <c r="J18" s="105">
        <v>106.981981981982</v>
      </c>
      <c r="K18" s="3"/>
      <c r="L18" s="20"/>
    </row>
    <row r="19" spans="1:13" s="4" customFormat="1" ht="19" customHeight="1" x14ac:dyDescent="0.25">
      <c r="A19" s="5" t="s">
        <v>47</v>
      </c>
      <c r="B19" s="59">
        <v>24</v>
      </c>
      <c r="C19" s="18">
        <v>0</v>
      </c>
      <c r="D19" s="61">
        <v>24</v>
      </c>
      <c r="E19" s="18">
        <v>14</v>
      </c>
      <c r="F19" s="21">
        <v>0</v>
      </c>
      <c r="G19" s="62">
        <v>14</v>
      </c>
      <c r="H19" s="113">
        <v>58.3333333333333</v>
      </c>
      <c r="I19" s="96">
        <v>74</v>
      </c>
      <c r="J19" s="105">
        <v>78.828828828828804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33</v>
      </c>
      <c r="C20" s="66">
        <v>0</v>
      </c>
      <c r="D20" s="68">
        <v>33</v>
      </c>
      <c r="E20" s="66">
        <v>16</v>
      </c>
      <c r="F20" s="67">
        <v>2</v>
      </c>
      <c r="G20" s="69">
        <v>18</v>
      </c>
      <c r="H20" s="114">
        <v>54.545454545454497</v>
      </c>
      <c r="I20" s="96">
        <v>74</v>
      </c>
      <c r="J20" s="108">
        <v>73.710073710073701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769</v>
      </c>
      <c r="C21" s="98">
        <v>18</v>
      </c>
      <c r="D21" s="99">
        <v>751</v>
      </c>
      <c r="E21" s="98">
        <v>445</v>
      </c>
      <c r="F21" s="100">
        <v>45</v>
      </c>
      <c r="G21" s="101">
        <v>490</v>
      </c>
      <c r="H21" s="115">
        <v>65.246338215712399</v>
      </c>
      <c r="I21" s="102">
        <v>74</v>
      </c>
      <c r="J21" s="111">
        <v>88.170727318530297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57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DECEMBER 31, 2021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1.5" customHeight="1" thickBot="1" x14ac:dyDescent="0.3">
      <c r="A3" s="139" t="s">
        <v>90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59</v>
      </c>
      <c r="H4" s="88" t="s">
        <v>60</v>
      </c>
      <c r="I4" s="123" t="s">
        <v>31</v>
      </c>
      <c r="J4" s="124" t="s">
        <v>32</v>
      </c>
      <c r="K4" s="3"/>
    </row>
    <row r="5" spans="1:12" s="4" customFormat="1" ht="19" customHeight="1" x14ac:dyDescent="0.25">
      <c r="A5" s="2" t="s">
        <v>33</v>
      </c>
      <c r="B5" s="58">
        <v>25</v>
      </c>
      <c r="C5" s="18">
        <v>1</v>
      </c>
      <c r="D5" s="61">
        <v>24</v>
      </c>
      <c r="E5" s="17">
        <v>16</v>
      </c>
      <c r="F5" s="36">
        <v>0</v>
      </c>
      <c r="G5" s="62">
        <v>16</v>
      </c>
      <c r="H5" s="91">
        <v>3959.76</v>
      </c>
      <c r="I5" s="125">
        <v>2100</v>
      </c>
      <c r="J5" s="105">
        <v>188.56</v>
      </c>
      <c r="K5" s="3"/>
      <c r="L5" s="20"/>
    </row>
    <row r="6" spans="1:12" s="4" customFormat="1" ht="19" customHeight="1" x14ac:dyDescent="0.25">
      <c r="A6" s="5" t="s">
        <v>34</v>
      </c>
      <c r="B6" s="59">
        <v>51</v>
      </c>
      <c r="C6" s="18">
        <v>0</v>
      </c>
      <c r="D6" s="61">
        <v>51</v>
      </c>
      <c r="E6" s="18">
        <v>28</v>
      </c>
      <c r="F6" s="21">
        <v>0</v>
      </c>
      <c r="G6" s="62">
        <v>28</v>
      </c>
      <c r="H6" s="92">
        <v>2094.81</v>
      </c>
      <c r="I6" s="125">
        <v>3500</v>
      </c>
      <c r="J6" s="105">
        <v>59.851714285714301</v>
      </c>
      <c r="K6" s="3"/>
      <c r="L6" s="20"/>
    </row>
    <row r="7" spans="1:12" s="4" customFormat="1" ht="19" customHeight="1" x14ac:dyDescent="0.25">
      <c r="A7" s="5" t="s">
        <v>35</v>
      </c>
      <c r="B7" s="59">
        <v>56</v>
      </c>
      <c r="C7" s="18">
        <v>2</v>
      </c>
      <c r="D7" s="61">
        <v>54</v>
      </c>
      <c r="E7" s="18">
        <v>30</v>
      </c>
      <c r="F7" s="21">
        <v>0</v>
      </c>
      <c r="G7" s="62">
        <v>30</v>
      </c>
      <c r="H7" s="92">
        <v>4709.62</v>
      </c>
      <c r="I7" s="125">
        <v>2900</v>
      </c>
      <c r="J7" s="105">
        <v>162.40068965517199</v>
      </c>
      <c r="K7" s="3"/>
      <c r="L7" s="20"/>
    </row>
    <row r="8" spans="1:12" s="4" customFormat="1" ht="19" customHeight="1" x14ac:dyDescent="0.25">
      <c r="A8" s="5" t="s">
        <v>36</v>
      </c>
      <c r="B8" s="59">
        <v>9</v>
      </c>
      <c r="C8" s="18">
        <v>0</v>
      </c>
      <c r="D8" s="61">
        <v>9</v>
      </c>
      <c r="E8" s="18">
        <v>6</v>
      </c>
      <c r="F8" s="21">
        <v>0</v>
      </c>
      <c r="G8" s="62">
        <v>6</v>
      </c>
      <c r="H8" s="92">
        <v>4324.2950000000001</v>
      </c>
      <c r="I8" s="125">
        <v>3600</v>
      </c>
      <c r="J8" s="105">
        <v>120.119305555556</v>
      </c>
      <c r="K8" s="3"/>
      <c r="L8" s="20"/>
    </row>
    <row r="9" spans="1:12" s="4" customFormat="1" ht="19" customHeight="1" x14ac:dyDescent="0.25">
      <c r="A9" s="5" t="s">
        <v>37</v>
      </c>
      <c r="B9" s="59">
        <v>9</v>
      </c>
      <c r="C9" s="18">
        <v>3</v>
      </c>
      <c r="D9" s="61">
        <v>6</v>
      </c>
      <c r="E9" s="18">
        <v>3</v>
      </c>
      <c r="F9" s="21">
        <v>0</v>
      </c>
      <c r="G9" s="62">
        <v>3</v>
      </c>
      <c r="H9" s="92">
        <v>1646.25</v>
      </c>
      <c r="I9" s="125">
        <v>3600</v>
      </c>
      <c r="J9" s="105">
        <v>45.7291666666667</v>
      </c>
      <c r="K9" s="3"/>
      <c r="L9" s="20"/>
    </row>
    <row r="10" spans="1:12" s="4" customFormat="1" ht="19" customHeight="1" x14ac:dyDescent="0.25">
      <c r="A10" s="5" t="s">
        <v>38</v>
      </c>
      <c r="B10" s="59">
        <v>46</v>
      </c>
      <c r="C10" s="18">
        <v>0</v>
      </c>
      <c r="D10" s="61">
        <v>46</v>
      </c>
      <c r="E10" s="18">
        <v>29</v>
      </c>
      <c r="F10" s="21">
        <v>0</v>
      </c>
      <c r="G10" s="62">
        <v>29</v>
      </c>
      <c r="H10" s="92">
        <v>3433.66</v>
      </c>
      <c r="I10" s="125">
        <v>3600</v>
      </c>
      <c r="J10" s="105">
        <v>95.379444444444502</v>
      </c>
      <c r="K10" s="3"/>
      <c r="L10" s="20"/>
    </row>
    <row r="11" spans="1:12" s="4" customFormat="1" ht="19" customHeight="1" x14ac:dyDescent="0.25">
      <c r="A11" s="5" t="s">
        <v>39</v>
      </c>
      <c r="B11" s="59">
        <v>34</v>
      </c>
      <c r="C11" s="18">
        <v>0</v>
      </c>
      <c r="D11" s="61">
        <v>34</v>
      </c>
      <c r="E11" s="18">
        <v>20</v>
      </c>
      <c r="F11" s="21">
        <v>0</v>
      </c>
      <c r="G11" s="62">
        <v>20</v>
      </c>
      <c r="H11" s="92">
        <v>3949.6350000000002</v>
      </c>
      <c r="I11" s="125">
        <v>3600</v>
      </c>
      <c r="J11" s="105">
        <v>109.712083333333</v>
      </c>
      <c r="K11" s="3"/>
      <c r="L11" s="20"/>
    </row>
    <row r="12" spans="1:12" s="4" customFormat="1" ht="19" customHeight="1" x14ac:dyDescent="0.25">
      <c r="A12" s="5" t="s">
        <v>40</v>
      </c>
      <c r="B12" s="59">
        <v>43</v>
      </c>
      <c r="C12" s="18">
        <v>1</v>
      </c>
      <c r="D12" s="61">
        <v>42</v>
      </c>
      <c r="E12" s="18">
        <v>29</v>
      </c>
      <c r="F12" s="21">
        <v>0</v>
      </c>
      <c r="G12" s="62">
        <v>29</v>
      </c>
      <c r="H12" s="92">
        <v>3437.55</v>
      </c>
      <c r="I12" s="125">
        <v>3600</v>
      </c>
      <c r="J12" s="105">
        <v>95.487499999999997</v>
      </c>
      <c r="K12" s="3"/>
      <c r="L12" s="20"/>
    </row>
    <row r="13" spans="1:12" s="4" customFormat="1" ht="19" customHeight="1" x14ac:dyDescent="0.25">
      <c r="A13" s="5" t="s">
        <v>41</v>
      </c>
      <c r="B13" s="59">
        <v>50</v>
      </c>
      <c r="C13" s="18">
        <v>0</v>
      </c>
      <c r="D13" s="61">
        <v>50</v>
      </c>
      <c r="E13" s="18">
        <v>29</v>
      </c>
      <c r="F13" s="21">
        <v>0</v>
      </c>
      <c r="G13" s="62">
        <v>29</v>
      </c>
      <c r="H13" s="92">
        <v>3715.79</v>
      </c>
      <c r="I13" s="125">
        <v>3600</v>
      </c>
      <c r="J13" s="105">
        <v>103.216388888889</v>
      </c>
      <c r="K13" s="3"/>
      <c r="L13" s="20"/>
    </row>
    <row r="14" spans="1:12" s="4" customFormat="1" ht="19" customHeight="1" x14ac:dyDescent="0.25">
      <c r="A14" s="5" t="s">
        <v>42</v>
      </c>
      <c r="B14" s="59">
        <v>96</v>
      </c>
      <c r="C14" s="18">
        <v>4</v>
      </c>
      <c r="D14" s="61">
        <v>92</v>
      </c>
      <c r="E14" s="18">
        <v>59</v>
      </c>
      <c r="F14" s="21">
        <v>0</v>
      </c>
      <c r="G14" s="62">
        <v>59</v>
      </c>
      <c r="H14" s="92">
        <v>3979.16</v>
      </c>
      <c r="I14" s="125">
        <v>3500</v>
      </c>
      <c r="J14" s="105">
        <v>113.69028571428601</v>
      </c>
      <c r="K14" s="3"/>
      <c r="L14" s="20"/>
    </row>
    <row r="15" spans="1:12" s="4" customFormat="1" ht="19" customHeight="1" x14ac:dyDescent="0.25">
      <c r="A15" s="5" t="s">
        <v>43</v>
      </c>
      <c r="B15" s="59">
        <v>18</v>
      </c>
      <c r="C15" s="18">
        <v>0</v>
      </c>
      <c r="D15" s="61">
        <v>18</v>
      </c>
      <c r="E15" s="18">
        <v>15</v>
      </c>
      <c r="F15" s="21">
        <v>0</v>
      </c>
      <c r="G15" s="62">
        <v>15</v>
      </c>
      <c r="H15" s="92">
        <v>3768.97</v>
      </c>
      <c r="I15" s="125">
        <v>3600</v>
      </c>
      <c r="J15" s="105">
        <v>104.693611111111</v>
      </c>
      <c r="K15" s="3"/>
      <c r="L15" s="20"/>
    </row>
    <row r="16" spans="1:12" s="4" customFormat="1" ht="19" customHeight="1" x14ac:dyDescent="0.25">
      <c r="A16" s="5" t="s">
        <v>44</v>
      </c>
      <c r="B16" s="59">
        <v>46</v>
      </c>
      <c r="C16" s="18">
        <v>0</v>
      </c>
      <c r="D16" s="61">
        <v>46</v>
      </c>
      <c r="E16" s="18">
        <v>28</v>
      </c>
      <c r="F16" s="21">
        <v>0</v>
      </c>
      <c r="G16" s="62">
        <v>28</v>
      </c>
      <c r="H16" s="92">
        <v>3292.7249999999999</v>
      </c>
      <c r="I16" s="125">
        <v>3600</v>
      </c>
      <c r="J16" s="105">
        <v>91.464583333333294</v>
      </c>
      <c r="K16" s="3"/>
      <c r="L16" s="20"/>
    </row>
    <row r="17" spans="1:13" s="4" customFormat="1" ht="19" customHeight="1" x14ac:dyDescent="0.25">
      <c r="A17" s="5" t="s">
        <v>45</v>
      </c>
      <c r="B17" s="59">
        <v>38</v>
      </c>
      <c r="C17" s="18">
        <v>2</v>
      </c>
      <c r="D17" s="61">
        <v>36</v>
      </c>
      <c r="E17" s="18">
        <v>30</v>
      </c>
      <c r="F17" s="21">
        <v>0</v>
      </c>
      <c r="G17" s="62">
        <v>30</v>
      </c>
      <c r="H17" s="92">
        <v>3735.7649999999999</v>
      </c>
      <c r="I17" s="125">
        <v>3600</v>
      </c>
      <c r="J17" s="105">
        <v>103.77124999999999</v>
      </c>
      <c r="K17" s="3"/>
      <c r="L17" s="20"/>
    </row>
    <row r="18" spans="1:13" s="4" customFormat="1" ht="19" customHeight="1" x14ac:dyDescent="0.25">
      <c r="A18" s="5" t="s">
        <v>46</v>
      </c>
      <c r="B18" s="59">
        <v>25</v>
      </c>
      <c r="C18" s="18">
        <v>0</v>
      </c>
      <c r="D18" s="61">
        <v>25</v>
      </c>
      <c r="E18" s="18">
        <v>18</v>
      </c>
      <c r="F18" s="21">
        <v>0</v>
      </c>
      <c r="G18" s="62">
        <v>18</v>
      </c>
      <c r="H18" s="92">
        <v>3205.9250000000002</v>
      </c>
      <c r="I18" s="125">
        <v>3600</v>
      </c>
      <c r="J18" s="105">
        <v>89.053472222222197</v>
      </c>
      <c r="K18" s="3"/>
      <c r="L18" s="20"/>
    </row>
    <row r="19" spans="1:13" s="4" customFormat="1" ht="19" customHeight="1" x14ac:dyDescent="0.25">
      <c r="A19" s="5" t="s">
        <v>47</v>
      </c>
      <c r="B19" s="59">
        <v>16</v>
      </c>
      <c r="C19" s="18">
        <v>0</v>
      </c>
      <c r="D19" s="61">
        <v>16</v>
      </c>
      <c r="E19" s="18">
        <v>7</v>
      </c>
      <c r="F19" s="21">
        <v>0</v>
      </c>
      <c r="G19" s="62">
        <v>7</v>
      </c>
      <c r="H19" s="92">
        <v>2409.16</v>
      </c>
      <c r="I19" s="125">
        <v>3600</v>
      </c>
      <c r="J19" s="105">
        <v>66.921111111111102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36</v>
      </c>
      <c r="C20" s="66">
        <v>0</v>
      </c>
      <c r="D20" s="68">
        <v>36</v>
      </c>
      <c r="E20" s="66">
        <v>17</v>
      </c>
      <c r="F20" s="67">
        <v>0</v>
      </c>
      <c r="G20" s="69">
        <v>17</v>
      </c>
      <c r="H20" s="93">
        <v>2447.04</v>
      </c>
      <c r="I20" s="125">
        <v>3600</v>
      </c>
      <c r="J20" s="108">
        <v>67.973333333333301</v>
      </c>
      <c r="K20" s="3"/>
      <c r="L20" s="20"/>
    </row>
    <row r="21" spans="1:13" s="4" customFormat="1" ht="19" customHeight="1" thickBot="1" x14ac:dyDescent="0.3">
      <c r="A21" s="35" t="s">
        <v>49</v>
      </c>
      <c r="B21" s="76">
        <v>598</v>
      </c>
      <c r="C21" s="77">
        <v>13</v>
      </c>
      <c r="D21" s="78">
        <v>585</v>
      </c>
      <c r="E21" s="77">
        <v>364</v>
      </c>
      <c r="F21" s="73">
        <v>0</v>
      </c>
      <c r="G21" s="79">
        <v>364</v>
      </c>
      <c r="H21" s="94">
        <v>3719.73</v>
      </c>
      <c r="I21" s="126">
        <v>3600</v>
      </c>
      <c r="J21" s="111">
        <v>103.32583333333299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51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DECEMBER 31, 2021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0" customHeight="1" thickBot="1" x14ac:dyDescent="0.3">
      <c r="A3" s="139" t="s">
        <v>91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62</v>
      </c>
      <c r="F4" s="86" t="s">
        <v>63</v>
      </c>
      <c r="G4" s="86" t="s">
        <v>64</v>
      </c>
      <c r="H4" s="88" t="s">
        <v>65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30</v>
      </c>
      <c r="C5" s="18">
        <v>0</v>
      </c>
      <c r="D5" s="61">
        <v>30</v>
      </c>
      <c r="E5" s="17">
        <v>13</v>
      </c>
      <c r="F5" s="36">
        <v>2</v>
      </c>
      <c r="G5" s="62">
        <v>15</v>
      </c>
      <c r="H5" s="112">
        <v>50</v>
      </c>
      <c r="I5" s="96">
        <v>65</v>
      </c>
      <c r="J5" s="105">
        <v>76.923076923076906</v>
      </c>
      <c r="K5" s="3"/>
      <c r="L5" s="20"/>
    </row>
    <row r="6" spans="1:12" s="4" customFormat="1" ht="19" customHeight="1" x14ac:dyDescent="0.25">
      <c r="A6" s="5" t="s">
        <v>34</v>
      </c>
      <c r="B6" s="59">
        <v>30</v>
      </c>
      <c r="C6" s="18">
        <v>0</v>
      </c>
      <c r="D6" s="61">
        <v>30</v>
      </c>
      <c r="E6" s="18">
        <v>8</v>
      </c>
      <c r="F6" s="21">
        <v>2</v>
      </c>
      <c r="G6" s="62">
        <v>10</v>
      </c>
      <c r="H6" s="113">
        <v>33.3333333333333</v>
      </c>
      <c r="I6" s="96">
        <v>67</v>
      </c>
      <c r="J6" s="105">
        <v>49.751243781094502</v>
      </c>
      <c r="K6" s="3"/>
      <c r="L6" s="20"/>
    </row>
    <row r="7" spans="1:12" s="4" customFormat="1" ht="19" customHeight="1" x14ac:dyDescent="0.25">
      <c r="A7" s="5" t="s">
        <v>35</v>
      </c>
      <c r="B7" s="59">
        <v>45</v>
      </c>
      <c r="C7" s="18">
        <v>1</v>
      </c>
      <c r="D7" s="61">
        <v>44</v>
      </c>
      <c r="E7" s="18">
        <v>20</v>
      </c>
      <c r="F7" s="21">
        <v>15</v>
      </c>
      <c r="G7" s="62">
        <v>28</v>
      </c>
      <c r="H7" s="113">
        <v>63.636363636363598</v>
      </c>
      <c r="I7" s="96">
        <v>66.5</v>
      </c>
      <c r="J7" s="105">
        <v>95.693779904306197</v>
      </c>
      <c r="K7" s="3"/>
      <c r="L7" s="20"/>
    </row>
    <row r="8" spans="1:12" s="4" customFormat="1" ht="19" customHeight="1" x14ac:dyDescent="0.25">
      <c r="A8" s="5" t="s">
        <v>36</v>
      </c>
      <c r="B8" s="59">
        <v>24</v>
      </c>
      <c r="C8" s="18">
        <v>0</v>
      </c>
      <c r="D8" s="61">
        <v>24</v>
      </c>
      <c r="E8" s="18">
        <v>1</v>
      </c>
      <c r="F8" s="21">
        <v>15</v>
      </c>
      <c r="G8" s="62">
        <v>15</v>
      </c>
      <c r="H8" s="113">
        <v>62.5</v>
      </c>
      <c r="I8" s="96">
        <v>70.5</v>
      </c>
      <c r="J8" s="105">
        <v>88.652482269503494</v>
      </c>
      <c r="K8" s="3"/>
      <c r="L8" s="20"/>
    </row>
    <row r="9" spans="1:12" s="4" customFormat="1" ht="19" customHeight="1" x14ac:dyDescent="0.25">
      <c r="A9" s="5" t="s">
        <v>37</v>
      </c>
      <c r="B9" s="59">
        <v>32</v>
      </c>
      <c r="C9" s="18">
        <v>6</v>
      </c>
      <c r="D9" s="61">
        <v>26</v>
      </c>
      <c r="E9" s="18">
        <v>9</v>
      </c>
      <c r="F9" s="21">
        <v>0</v>
      </c>
      <c r="G9" s="62">
        <v>9</v>
      </c>
      <c r="H9" s="113">
        <v>34.615384615384599</v>
      </c>
      <c r="I9" s="96">
        <v>70.5</v>
      </c>
      <c r="J9" s="105">
        <v>49.099836333878898</v>
      </c>
      <c r="K9" s="3"/>
      <c r="L9" s="20"/>
    </row>
    <row r="10" spans="1:12" s="4" customFormat="1" ht="19" customHeight="1" x14ac:dyDescent="0.25">
      <c r="A10" s="5" t="s">
        <v>38</v>
      </c>
      <c r="B10" s="59">
        <v>50</v>
      </c>
      <c r="C10" s="18">
        <v>0</v>
      </c>
      <c r="D10" s="61">
        <v>50</v>
      </c>
      <c r="E10" s="18">
        <v>20</v>
      </c>
      <c r="F10" s="21">
        <v>11</v>
      </c>
      <c r="G10" s="62">
        <v>31</v>
      </c>
      <c r="H10" s="113">
        <v>62</v>
      </c>
      <c r="I10" s="96">
        <v>70.5</v>
      </c>
      <c r="J10" s="105">
        <v>87.943262411347504</v>
      </c>
      <c r="K10" s="3"/>
      <c r="L10" s="20"/>
    </row>
    <row r="11" spans="1:12" s="4" customFormat="1" ht="19" customHeight="1" x14ac:dyDescent="0.25">
      <c r="A11" s="5" t="s">
        <v>39</v>
      </c>
      <c r="B11" s="59">
        <v>17</v>
      </c>
      <c r="C11" s="18">
        <v>0</v>
      </c>
      <c r="D11" s="61">
        <v>17</v>
      </c>
      <c r="E11" s="18">
        <v>6</v>
      </c>
      <c r="F11" s="21">
        <v>7</v>
      </c>
      <c r="G11" s="62">
        <v>10</v>
      </c>
      <c r="H11" s="113">
        <v>58.823529411764703</v>
      </c>
      <c r="I11" s="96">
        <v>65</v>
      </c>
      <c r="J11" s="105">
        <v>90.497737556561106</v>
      </c>
      <c r="K11" s="3"/>
      <c r="L11" s="20"/>
    </row>
    <row r="12" spans="1:12" s="4" customFormat="1" ht="19" customHeight="1" x14ac:dyDescent="0.25">
      <c r="A12" s="5" t="s">
        <v>40</v>
      </c>
      <c r="B12" s="59">
        <v>44</v>
      </c>
      <c r="C12" s="18">
        <v>1</v>
      </c>
      <c r="D12" s="61">
        <v>43</v>
      </c>
      <c r="E12" s="18">
        <v>24</v>
      </c>
      <c r="F12" s="21">
        <v>10</v>
      </c>
      <c r="G12" s="62">
        <v>32</v>
      </c>
      <c r="H12" s="113">
        <v>74.418604651162795</v>
      </c>
      <c r="I12" s="96">
        <v>70.5</v>
      </c>
      <c r="J12" s="105">
        <v>105.558304469734</v>
      </c>
      <c r="K12" s="3"/>
      <c r="L12" s="20"/>
    </row>
    <row r="13" spans="1:12" s="4" customFormat="1" ht="19" customHeight="1" x14ac:dyDescent="0.25">
      <c r="A13" s="5" t="s">
        <v>41</v>
      </c>
      <c r="B13" s="59">
        <v>44</v>
      </c>
      <c r="C13" s="18">
        <v>0</v>
      </c>
      <c r="D13" s="61">
        <v>44</v>
      </c>
      <c r="E13" s="18">
        <v>0</v>
      </c>
      <c r="F13" s="21">
        <v>5</v>
      </c>
      <c r="G13" s="62">
        <v>5</v>
      </c>
      <c r="H13" s="113">
        <v>11.363636363636401</v>
      </c>
      <c r="I13" s="96">
        <v>70.5</v>
      </c>
      <c r="J13" s="105">
        <v>16.118633139909701</v>
      </c>
      <c r="K13" s="3"/>
      <c r="L13" s="20"/>
    </row>
    <row r="14" spans="1:12" s="4" customFormat="1" ht="19" customHeight="1" x14ac:dyDescent="0.25">
      <c r="A14" s="5" t="s">
        <v>42</v>
      </c>
      <c r="B14" s="59">
        <v>87</v>
      </c>
      <c r="C14" s="18">
        <v>1</v>
      </c>
      <c r="D14" s="61">
        <v>86</v>
      </c>
      <c r="E14" s="18">
        <v>52</v>
      </c>
      <c r="F14" s="21">
        <v>22</v>
      </c>
      <c r="G14" s="62">
        <v>62</v>
      </c>
      <c r="H14" s="113">
        <v>72.093023255813904</v>
      </c>
      <c r="I14" s="96">
        <v>66</v>
      </c>
      <c r="J14" s="105">
        <v>109.2318534179</v>
      </c>
      <c r="K14" s="3"/>
      <c r="L14" s="20"/>
    </row>
    <row r="15" spans="1:12" s="4" customFormat="1" ht="19" customHeight="1" x14ac:dyDescent="0.25">
      <c r="A15" s="5" t="s">
        <v>43</v>
      </c>
      <c r="B15" s="59">
        <v>22</v>
      </c>
      <c r="C15" s="18">
        <v>0</v>
      </c>
      <c r="D15" s="61">
        <v>22</v>
      </c>
      <c r="E15" s="18">
        <v>1</v>
      </c>
      <c r="F15" s="21">
        <v>17</v>
      </c>
      <c r="G15" s="62">
        <v>17</v>
      </c>
      <c r="H15" s="113">
        <v>77.272727272727295</v>
      </c>
      <c r="I15" s="96">
        <v>70.5</v>
      </c>
      <c r="J15" s="105">
        <v>109.606705351386</v>
      </c>
      <c r="K15" s="3"/>
      <c r="L15" s="20"/>
    </row>
    <row r="16" spans="1:12" s="4" customFormat="1" ht="19" customHeight="1" x14ac:dyDescent="0.25">
      <c r="A16" s="5" t="s">
        <v>44</v>
      </c>
      <c r="B16" s="59">
        <v>37</v>
      </c>
      <c r="C16" s="18">
        <v>0</v>
      </c>
      <c r="D16" s="61">
        <v>37</v>
      </c>
      <c r="E16" s="18">
        <v>4</v>
      </c>
      <c r="F16" s="21">
        <v>1</v>
      </c>
      <c r="G16" s="62">
        <v>4</v>
      </c>
      <c r="H16" s="113">
        <v>10.8108108108108</v>
      </c>
      <c r="I16" s="96">
        <v>70.5</v>
      </c>
      <c r="J16" s="105">
        <v>15.3344834195898</v>
      </c>
      <c r="K16" s="3"/>
      <c r="L16" s="20"/>
    </row>
    <row r="17" spans="1:13" s="4" customFormat="1" ht="19" customHeight="1" x14ac:dyDescent="0.25">
      <c r="A17" s="5" t="s">
        <v>45</v>
      </c>
      <c r="B17" s="59">
        <v>27</v>
      </c>
      <c r="C17" s="18">
        <v>2</v>
      </c>
      <c r="D17" s="61">
        <v>25</v>
      </c>
      <c r="E17" s="18">
        <v>13</v>
      </c>
      <c r="F17" s="21">
        <v>3</v>
      </c>
      <c r="G17" s="62">
        <v>16</v>
      </c>
      <c r="H17" s="113">
        <v>64</v>
      </c>
      <c r="I17" s="96">
        <v>70.5</v>
      </c>
      <c r="J17" s="105">
        <v>90.780141843971606</v>
      </c>
      <c r="K17" s="3"/>
      <c r="L17" s="20"/>
    </row>
    <row r="18" spans="1:13" s="4" customFormat="1" ht="19" customHeight="1" x14ac:dyDescent="0.25">
      <c r="A18" s="5" t="s">
        <v>46</v>
      </c>
      <c r="B18" s="59">
        <v>15</v>
      </c>
      <c r="C18" s="18">
        <v>0</v>
      </c>
      <c r="D18" s="61">
        <v>15</v>
      </c>
      <c r="E18" s="18">
        <v>2</v>
      </c>
      <c r="F18" s="21">
        <v>13</v>
      </c>
      <c r="G18" s="62">
        <v>14</v>
      </c>
      <c r="H18" s="113">
        <v>93.3333333333333</v>
      </c>
      <c r="I18" s="96">
        <v>70.5</v>
      </c>
      <c r="J18" s="105">
        <v>132.387706855792</v>
      </c>
      <c r="K18" s="3"/>
      <c r="L18" s="20"/>
    </row>
    <row r="19" spans="1:13" s="4" customFormat="1" ht="19" customHeight="1" x14ac:dyDescent="0.25">
      <c r="A19" s="5" t="s">
        <v>47</v>
      </c>
      <c r="B19" s="59">
        <v>24</v>
      </c>
      <c r="C19" s="18">
        <v>0</v>
      </c>
      <c r="D19" s="61">
        <v>24</v>
      </c>
      <c r="E19" s="18">
        <v>15</v>
      </c>
      <c r="F19" s="21">
        <v>4</v>
      </c>
      <c r="G19" s="62">
        <v>15</v>
      </c>
      <c r="H19" s="113">
        <v>62.5</v>
      </c>
      <c r="I19" s="96">
        <v>70.5</v>
      </c>
      <c r="J19" s="105">
        <v>88.652482269503494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33</v>
      </c>
      <c r="C20" s="66">
        <v>0</v>
      </c>
      <c r="D20" s="68">
        <v>33</v>
      </c>
      <c r="E20" s="66">
        <v>15</v>
      </c>
      <c r="F20" s="67">
        <v>6</v>
      </c>
      <c r="G20" s="69">
        <v>16</v>
      </c>
      <c r="H20" s="114">
        <v>48.484848484848499</v>
      </c>
      <c r="I20" s="96">
        <v>70.5</v>
      </c>
      <c r="J20" s="108">
        <v>68.772834730281502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561</v>
      </c>
      <c r="C21" s="98">
        <v>11</v>
      </c>
      <c r="D21" s="99">
        <v>550</v>
      </c>
      <c r="E21" s="98">
        <v>203</v>
      </c>
      <c r="F21" s="100">
        <v>133</v>
      </c>
      <c r="G21" s="101">
        <v>299</v>
      </c>
      <c r="H21" s="115">
        <v>54.363636363636402</v>
      </c>
      <c r="I21" s="102">
        <v>70.5</v>
      </c>
      <c r="J21" s="111">
        <v>77.111540941328201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selection activeCell="A26" sqref="A26"/>
    </sheetView>
  </sheetViews>
  <sheetFormatPr defaultRowHeight="12.5" x14ac:dyDescent="0.25"/>
  <cols>
    <col min="1" max="1" width="18.7265625" customWidth="1"/>
    <col min="2" max="2" width="10.453125" customWidth="1"/>
    <col min="3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10.1796875" customWidth="1"/>
  </cols>
  <sheetData>
    <row r="1" spans="1:13" s="45" customFormat="1" ht="20.149999999999999" customHeight="1" x14ac:dyDescent="0.25">
      <c r="A1" s="135" t="str">
        <f>'11 Youth EE_Educ Q2'!$A$1</f>
        <v>TAB 11 - WIOA TITLE I PERFORMANCE MEASURES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3" s="46" customFormat="1" ht="20.149999999999999" customHeight="1" x14ac:dyDescent="0.25">
      <c r="A2" s="137" t="str">
        <f>'11 Youth EE_Educ Q2'!A2:J2</f>
        <v>FY22 QUARTER ENDING DECEMBER 31, 2021</v>
      </c>
      <c r="B2" s="138"/>
      <c r="C2" s="138"/>
      <c r="D2" s="138"/>
      <c r="E2" s="138"/>
      <c r="F2" s="138"/>
      <c r="G2" s="138"/>
      <c r="H2" s="138"/>
      <c r="I2" s="138"/>
      <c r="J2" s="138"/>
      <c r="K2" s="142"/>
      <c r="L2" s="45"/>
    </row>
    <row r="3" spans="1:13" s="46" customFormat="1" ht="20.149999999999999" customHeight="1" thickBot="1" x14ac:dyDescent="0.3">
      <c r="A3" s="144" t="s">
        <v>92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  <c r="L3" s="45"/>
    </row>
    <row r="4" spans="1:13" ht="54.75" customHeight="1" thickBot="1" x14ac:dyDescent="0.35">
      <c r="A4" s="47" t="s">
        <v>23</v>
      </c>
      <c r="B4" s="14" t="s">
        <v>67</v>
      </c>
      <c r="C4" s="15" t="s">
        <v>68</v>
      </c>
      <c r="D4" s="15" t="s">
        <v>69</v>
      </c>
      <c r="E4" s="16" t="s">
        <v>70</v>
      </c>
      <c r="F4" s="15" t="s">
        <v>71</v>
      </c>
      <c r="G4" s="15" t="s">
        <v>72</v>
      </c>
      <c r="H4" s="15" t="s">
        <v>73</v>
      </c>
      <c r="I4" s="13" t="s">
        <v>74</v>
      </c>
      <c r="J4" s="118" t="s">
        <v>75</v>
      </c>
      <c r="K4" s="119" t="s">
        <v>76</v>
      </c>
      <c r="L4" s="1"/>
    </row>
    <row r="5" spans="1:13" s="4" customFormat="1" ht="19" customHeight="1" x14ac:dyDescent="0.25">
      <c r="A5" s="2" t="s">
        <v>33</v>
      </c>
      <c r="B5" s="58">
        <v>23</v>
      </c>
      <c r="C5" s="18">
        <v>5</v>
      </c>
      <c r="D5" s="21">
        <v>5</v>
      </c>
      <c r="E5" s="61">
        <v>0</v>
      </c>
      <c r="F5" s="17">
        <v>0</v>
      </c>
      <c r="G5" s="36">
        <v>0</v>
      </c>
      <c r="H5" s="62">
        <v>7</v>
      </c>
      <c r="I5" s="112">
        <v>30.434782608695599</v>
      </c>
      <c r="J5" s="96">
        <v>45</v>
      </c>
      <c r="K5" s="105">
        <v>67.632850241545896</v>
      </c>
      <c r="L5" s="3"/>
      <c r="M5" s="20"/>
    </row>
    <row r="6" spans="1:13" s="4" customFormat="1" ht="19" customHeight="1" x14ac:dyDescent="0.25">
      <c r="A6" s="5" t="s">
        <v>34</v>
      </c>
      <c r="B6" s="59">
        <v>55</v>
      </c>
      <c r="C6" s="18">
        <v>2</v>
      </c>
      <c r="D6" s="21">
        <v>10</v>
      </c>
      <c r="E6" s="61">
        <v>1</v>
      </c>
      <c r="F6" s="18">
        <v>12</v>
      </c>
      <c r="G6" s="21">
        <v>2</v>
      </c>
      <c r="H6" s="62">
        <v>24</v>
      </c>
      <c r="I6" s="113">
        <v>43.636363636363598</v>
      </c>
      <c r="J6" s="96">
        <v>40</v>
      </c>
      <c r="K6" s="105">
        <v>109.09090909090899</v>
      </c>
      <c r="L6" s="3"/>
      <c r="M6" s="20"/>
    </row>
    <row r="7" spans="1:13" s="4" customFormat="1" ht="19" customHeight="1" x14ac:dyDescent="0.25">
      <c r="A7" s="5" t="s">
        <v>35</v>
      </c>
      <c r="B7" s="59">
        <v>37</v>
      </c>
      <c r="C7" s="18">
        <v>1</v>
      </c>
      <c r="D7" s="21">
        <v>10</v>
      </c>
      <c r="E7" s="61">
        <v>2</v>
      </c>
      <c r="F7" s="18">
        <v>0</v>
      </c>
      <c r="G7" s="21">
        <v>2</v>
      </c>
      <c r="H7" s="62">
        <v>15</v>
      </c>
      <c r="I7" s="113">
        <v>40.540540540540498</v>
      </c>
      <c r="J7" s="96">
        <v>48</v>
      </c>
      <c r="K7" s="105">
        <v>84.459459459459495</v>
      </c>
      <c r="L7" s="3"/>
      <c r="M7" s="20"/>
    </row>
    <row r="8" spans="1:13" s="4" customFormat="1" ht="19" customHeight="1" x14ac:dyDescent="0.25">
      <c r="A8" s="5" t="s">
        <v>36</v>
      </c>
      <c r="B8" s="59">
        <v>11</v>
      </c>
      <c r="C8" s="18">
        <v>0</v>
      </c>
      <c r="D8" s="21">
        <v>0</v>
      </c>
      <c r="E8" s="61">
        <v>0</v>
      </c>
      <c r="F8" s="18">
        <v>4</v>
      </c>
      <c r="G8" s="21">
        <v>1</v>
      </c>
      <c r="H8" s="62">
        <v>5</v>
      </c>
      <c r="I8" s="113">
        <v>45.454545454545503</v>
      </c>
      <c r="J8" s="96">
        <v>50</v>
      </c>
      <c r="K8" s="105">
        <v>90.909090909090907</v>
      </c>
      <c r="L8" s="3"/>
      <c r="M8" s="20"/>
    </row>
    <row r="9" spans="1:13" s="4" customFormat="1" ht="19" customHeight="1" x14ac:dyDescent="0.25">
      <c r="A9" s="5" t="s">
        <v>37</v>
      </c>
      <c r="B9" s="59">
        <v>34</v>
      </c>
      <c r="C9" s="18">
        <v>7</v>
      </c>
      <c r="D9" s="21">
        <v>8</v>
      </c>
      <c r="E9" s="61">
        <v>0</v>
      </c>
      <c r="F9" s="18">
        <v>0</v>
      </c>
      <c r="G9" s="21">
        <v>1</v>
      </c>
      <c r="H9" s="62">
        <v>13</v>
      </c>
      <c r="I9" s="113">
        <v>38.235294117647101</v>
      </c>
      <c r="J9" s="96">
        <v>50</v>
      </c>
      <c r="K9" s="105">
        <v>76.470588235294102</v>
      </c>
      <c r="L9" s="3"/>
      <c r="M9" s="20"/>
    </row>
    <row r="10" spans="1:13" s="4" customFormat="1" ht="19" customHeight="1" x14ac:dyDescent="0.25">
      <c r="A10" s="5" t="s">
        <v>38</v>
      </c>
      <c r="B10" s="59">
        <v>80</v>
      </c>
      <c r="C10" s="18">
        <v>21</v>
      </c>
      <c r="D10" s="21">
        <v>16</v>
      </c>
      <c r="E10" s="61">
        <v>0</v>
      </c>
      <c r="F10" s="18">
        <v>16</v>
      </c>
      <c r="G10" s="21">
        <v>15</v>
      </c>
      <c r="H10" s="62">
        <v>35</v>
      </c>
      <c r="I10" s="113">
        <v>43.75</v>
      </c>
      <c r="J10" s="96">
        <v>50</v>
      </c>
      <c r="K10" s="105">
        <v>87.5</v>
      </c>
      <c r="L10" s="3"/>
      <c r="M10" s="20"/>
    </row>
    <row r="11" spans="1:13" s="4" customFormat="1" ht="19" customHeight="1" x14ac:dyDescent="0.25">
      <c r="A11" s="5" t="s">
        <v>39</v>
      </c>
      <c r="B11" s="59">
        <v>12</v>
      </c>
      <c r="C11" s="18">
        <v>1</v>
      </c>
      <c r="D11" s="21">
        <v>0</v>
      </c>
      <c r="E11" s="61">
        <v>2</v>
      </c>
      <c r="F11" s="18">
        <v>2</v>
      </c>
      <c r="G11" s="21">
        <v>1</v>
      </c>
      <c r="H11" s="62">
        <v>5</v>
      </c>
      <c r="I11" s="113">
        <v>41.6666666666667</v>
      </c>
      <c r="J11" s="96">
        <v>45</v>
      </c>
      <c r="K11" s="105">
        <v>92.592592592592595</v>
      </c>
      <c r="L11" s="3"/>
      <c r="M11" s="20"/>
    </row>
    <row r="12" spans="1:13" s="4" customFormat="1" ht="19" customHeight="1" x14ac:dyDescent="0.25">
      <c r="A12" s="5" t="s">
        <v>40</v>
      </c>
      <c r="B12" s="59">
        <v>90</v>
      </c>
      <c r="C12" s="18">
        <v>0</v>
      </c>
      <c r="D12" s="21">
        <v>26</v>
      </c>
      <c r="E12" s="61">
        <v>10</v>
      </c>
      <c r="F12" s="18">
        <v>5</v>
      </c>
      <c r="G12" s="21">
        <v>3</v>
      </c>
      <c r="H12" s="62">
        <v>40</v>
      </c>
      <c r="I12" s="113">
        <v>44.4444444444444</v>
      </c>
      <c r="J12" s="96">
        <v>50</v>
      </c>
      <c r="K12" s="105">
        <v>88.8888888888889</v>
      </c>
      <c r="L12" s="3"/>
      <c r="M12" s="20"/>
    </row>
    <row r="13" spans="1:13" s="4" customFormat="1" ht="19" customHeight="1" x14ac:dyDescent="0.25">
      <c r="A13" s="5" t="s">
        <v>41</v>
      </c>
      <c r="B13" s="59">
        <v>35</v>
      </c>
      <c r="C13" s="18">
        <v>1</v>
      </c>
      <c r="D13" s="21">
        <v>0</v>
      </c>
      <c r="E13" s="61">
        <v>0</v>
      </c>
      <c r="F13" s="18">
        <v>0</v>
      </c>
      <c r="G13" s="21">
        <v>4</v>
      </c>
      <c r="H13" s="62">
        <v>5</v>
      </c>
      <c r="I13" s="113">
        <v>14.285714285714301</v>
      </c>
      <c r="J13" s="96">
        <v>50</v>
      </c>
      <c r="K13" s="105">
        <v>28.571428571428601</v>
      </c>
      <c r="L13" s="3"/>
      <c r="M13" s="20"/>
    </row>
    <row r="14" spans="1:13" s="4" customFormat="1" ht="19" customHeight="1" x14ac:dyDescent="0.25">
      <c r="A14" s="5" t="s">
        <v>42</v>
      </c>
      <c r="B14" s="59">
        <v>166</v>
      </c>
      <c r="C14" s="18">
        <v>18</v>
      </c>
      <c r="D14" s="21">
        <v>48</v>
      </c>
      <c r="E14" s="61">
        <v>37</v>
      </c>
      <c r="F14" s="18">
        <v>1</v>
      </c>
      <c r="G14" s="21">
        <v>6</v>
      </c>
      <c r="H14" s="62">
        <v>98</v>
      </c>
      <c r="I14" s="113">
        <v>59.036144578313198</v>
      </c>
      <c r="J14" s="96">
        <v>50</v>
      </c>
      <c r="K14" s="105">
        <v>118.072289156626</v>
      </c>
      <c r="L14" s="3"/>
      <c r="M14" s="20"/>
    </row>
    <row r="15" spans="1:13" s="4" customFormat="1" ht="19" customHeight="1" x14ac:dyDescent="0.25">
      <c r="A15" s="5" t="s">
        <v>43</v>
      </c>
      <c r="B15" s="59">
        <v>16</v>
      </c>
      <c r="C15" s="18">
        <v>0</v>
      </c>
      <c r="D15" s="21">
        <v>0</v>
      </c>
      <c r="E15" s="61">
        <v>0</v>
      </c>
      <c r="F15" s="18">
        <v>4</v>
      </c>
      <c r="G15" s="21">
        <v>4</v>
      </c>
      <c r="H15" s="62">
        <v>8</v>
      </c>
      <c r="I15" s="113">
        <v>50</v>
      </c>
      <c r="J15" s="96">
        <v>50</v>
      </c>
      <c r="K15" s="105">
        <v>100</v>
      </c>
      <c r="L15" s="3"/>
      <c r="M15" s="20"/>
    </row>
    <row r="16" spans="1:13" s="4" customFormat="1" ht="19" customHeight="1" x14ac:dyDescent="0.25">
      <c r="A16" s="5" t="s">
        <v>44</v>
      </c>
      <c r="B16" s="59">
        <v>14</v>
      </c>
      <c r="C16" s="18">
        <v>0</v>
      </c>
      <c r="D16" s="21">
        <v>0</v>
      </c>
      <c r="E16" s="61">
        <v>0</v>
      </c>
      <c r="F16" s="18">
        <v>0</v>
      </c>
      <c r="G16" s="21">
        <v>0</v>
      </c>
      <c r="H16" s="62">
        <v>0</v>
      </c>
      <c r="I16" s="113">
        <v>0</v>
      </c>
      <c r="J16" s="96">
        <v>50</v>
      </c>
      <c r="K16" s="105">
        <v>0</v>
      </c>
      <c r="L16" s="3"/>
      <c r="M16" s="20"/>
    </row>
    <row r="17" spans="1:13" s="4" customFormat="1" ht="19" customHeight="1" x14ac:dyDescent="0.25">
      <c r="A17" s="5" t="s">
        <v>45</v>
      </c>
      <c r="B17" s="59">
        <v>50</v>
      </c>
      <c r="C17" s="18">
        <v>5</v>
      </c>
      <c r="D17" s="21">
        <v>9</v>
      </c>
      <c r="E17" s="61">
        <v>1</v>
      </c>
      <c r="F17" s="18">
        <v>7</v>
      </c>
      <c r="G17" s="21">
        <v>8</v>
      </c>
      <c r="H17" s="62">
        <v>24</v>
      </c>
      <c r="I17" s="113">
        <v>48</v>
      </c>
      <c r="J17" s="96">
        <v>50</v>
      </c>
      <c r="K17" s="105">
        <v>96</v>
      </c>
      <c r="L17" s="3"/>
      <c r="M17" s="20"/>
    </row>
    <row r="18" spans="1:13" s="4" customFormat="1" ht="19" customHeight="1" x14ac:dyDescent="0.25">
      <c r="A18" s="5" t="s">
        <v>46</v>
      </c>
      <c r="B18" s="59">
        <v>36</v>
      </c>
      <c r="C18" s="18">
        <v>4</v>
      </c>
      <c r="D18" s="21">
        <v>1</v>
      </c>
      <c r="E18" s="61">
        <v>0</v>
      </c>
      <c r="F18" s="18">
        <v>6</v>
      </c>
      <c r="G18" s="21">
        <v>2</v>
      </c>
      <c r="H18" s="62">
        <v>10</v>
      </c>
      <c r="I18" s="113">
        <v>27.7777777777778</v>
      </c>
      <c r="J18" s="96">
        <v>50</v>
      </c>
      <c r="K18" s="105">
        <v>55.5555555555556</v>
      </c>
      <c r="L18" s="3"/>
      <c r="M18" s="20"/>
    </row>
    <row r="19" spans="1:13" s="4" customFormat="1" ht="19" customHeight="1" x14ac:dyDescent="0.25">
      <c r="A19" s="5" t="s">
        <v>47</v>
      </c>
      <c r="B19" s="59">
        <v>36</v>
      </c>
      <c r="C19" s="18">
        <v>2</v>
      </c>
      <c r="D19" s="21">
        <v>6</v>
      </c>
      <c r="E19" s="61">
        <v>0</v>
      </c>
      <c r="F19" s="18">
        <v>0</v>
      </c>
      <c r="G19" s="21">
        <v>0</v>
      </c>
      <c r="H19" s="62">
        <v>6</v>
      </c>
      <c r="I19" s="113">
        <v>16.6666666666667</v>
      </c>
      <c r="J19" s="96">
        <v>50</v>
      </c>
      <c r="K19" s="105">
        <v>33.3333333333333</v>
      </c>
      <c r="L19" s="3"/>
      <c r="M19" s="20"/>
    </row>
    <row r="20" spans="1:13" s="4" customFormat="1" ht="19" customHeight="1" thickBot="1" x14ac:dyDescent="0.3">
      <c r="A20" s="34" t="s">
        <v>48</v>
      </c>
      <c r="B20" s="60">
        <v>38</v>
      </c>
      <c r="C20" s="19">
        <v>0</v>
      </c>
      <c r="D20" s="22">
        <v>8</v>
      </c>
      <c r="E20" s="63">
        <v>0</v>
      </c>
      <c r="F20" s="19">
        <v>0</v>
      </c>
      <c r="G20" s="22">
        <v>4</v>
      </c>
      <c r="H20" s="64">
        <v>11</v>
      </c>
      <c r="I20" s="114">
        <v>28.947368421052602</v>
      </c>
      <c r="J20" s="120">
        <v>50</v>
      </c>
      <c r="K20" s="108">
        <v>57.894736842105303</v>
      </c>
      <c r="L20" s="3"/>
      <c r="M20" s="20"/>
    </row>
    <row r="21" spans="1:13" s="4" customFormat="1" ht="19" customHeight="1" thickBot="1" x14ac:dyDescent="0.3">
      <c r="A21" s="35" t="s">
        <v>49</v>
      </c>
      <c r="B21" s="70">
        <v>733</v>
      </c>
      <c r="C21" s="71">
        <v>67</v>
      </c>
      <c r="D21" s="72">
        <v>147</v>
      </c>
      <c r="E21" s="74">
        <v>53</v>
      </c>
      <c r="F21" s="71">
        <v>57</v>
      </c>
      <c r="G21" s="72">
        <v>53</v>
      </c>
      <c r="H21" s="75">
        <v>306</v>
      </c>
      <c r="I21" s="115">
        <v>41.746248294679397</v>
      </c>
      <c r="J21" s="121">
        <v>50</v>
      </c>
      <c r="K21" s="111">
        <v>83.492496589358794</v>
      </c>
      <c r="L21" s="3"/>
      <c r="M21" s="20"/>
    </row>
    <row r="22" spans="1:13" s="53" customFormat="1" ht="13" x14ac:dyDescent="0.25">
      <c r="A22" s="23"/>
      <c r="B22" s="24"/>
      <c r="C22" s="24"/>
      <c r="D22" s="24"/>
      <c r="E22" s="24"/>
      <c r="F22" s="24"/>
      <c r="G22" s="24"/>
      <c r="H22" s="24"/>
      <c r="I22" s="25"/>
      <c r="J22" s="27"/>
      <c r="K22" s="26"/>
      <c r="L22" s="51"/>
      <c r="M22" s="54"/>
    </row>
    <row r="23" spans="1:13" s="55" customFormat="1" ht="38.25" customHeight="1" x14ac:dyDescent="0.3">
      <c r="A23" s="149" t="s">
        <v>77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1"/>
    </row>
    <row r="24" spans="1:13" s="55" customFormat="1" ht="13" x14ac:dyDescent="0.3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3" s="55" customFormat="1" ht="13.5" thickBot="1" x14ac:dyDescent="0.35">
      <c r="A25" s="81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spans="1:13" x14ac:dyDescent="0.25">
      <c r="A27" s="11"/>
    </row>
  </sheetData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7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2" s="6" customFormat="1" ht="19.5" customHeight="1" x14ac:dyDescent="0.25">
      <c r="A2" s="137" t="s">
        <v>93</v>
      </c>
      <c r="B2" s="138"/>
      <c r="C2" s="138"/>
      <c r="D2" s="138"/>
      <c r="E2" s="138"/>
      <c r="F2" s="138"/>
      <c r="G2" s="138"/>
      <c r="H2" s="138"/>
      <c r="I2" s="138"/>
      <c r="J2" s="138"/>
      <c r="K2" s="10"/>
    </row>
    <row r="3" spans="1:12" s="6" customFormat="1" ht="30" customHeight="1" thickBot="1" x14ac:dyDescent="0.3">
      <c r="A3" s="139" t="s">
        <v>22</v>
      </c>
      <c r="B3" s="140"/>
      <c r="C3" s="140"/>
      <c r="D3" s="140"/>
      <c r="E3" s="140"/>
      <c r="F3" s="140"/>
      <c r="G3" s="140"/>
      <c r="H3" s="140"/>
      <c r="I3" s="140"/>
      <c r="J3" s="140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29</v>
      </c>
      <c r="H4" s="88" t="s">
        <v>30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14</v>
      </c>
      <c r="C5" s="18">
        <v>0</v>
      </c>
      <c r="D5" s="61">
        <v>14</v>
      </c>
      <c r="E5" s="17">
        <v>13</v>
      </c>
      <c r="F5" s="36">
        <v>0</v>
      </c>
      <c r="G5" s="62">
        <v>13</v>
      </c>
      <c r="H5" s="112">
        <v>92.857142857142904</v>
      </c>
      <c r="I5" s="96">
        <v>75</v>
      </c>
      <c r="J5" s="105">
        <v>123.80952380952399</v>
      </c>
      <c r="K5" s="3"/>
      <c r="L5" s="20"/>
    </row>
    <row r="6" spans="1:12" s="4" customFormat="1" ht="19" customHeight="1" x14ac:dyDescent="0.25">
      <c r="A6" s="5" t="s">
        <v>34</v>
      </c>
      <c r="B6" s="59">
        <v>97</v>
      </c>
      <c r="C6" s="18">
        <v>2</v>
      </c>
      <c r="D6" s="61">
        <v>95</v>
      </c>
      <c r="E6" s="18">
        <v>58</v>
      </c>
      <c r="F6" s="21">
        <v>0</v>
      </c>
      <c r="G6" s="62">
        <v>58</v>
      </c>
      <c r="H6" s="113">
        <v>61.052631578947398</v>
      </c>
      <c r="I6" s="96">
        <v>86.5</v>
      </c>
      <c r="J6" s="105">
        <v>70.581076969881394</v>
      </c>
      <c r="K6" s="3"/>
      <c r="L6" s="20"/>
    </row>
    <row r="7" spans="1:12" s="4" customFormat="1" ht="19" customHeight="1" x14ac:dyDescent="0.25">
      <c r="A7" s="5" t="s">
        <v>35</v>
      </c>
      <c r="B7" s="59">
        <v>51</v>
      </c>
      <c r="C7" s="18">
        <v>0</v>
      </c>
      <c r="D7" s="61">
        <v>51</v>
      </c>
      <c r="E7" s="18">
        <v>42</v>
      </c>
      <c r="F7" s="21">
        <v>0</v>
      </c>
      <c r="G7" s="62">
        <v>42</v>
      </c>
      <c r="H7" s="113">
        <v>82.352941176470594</v>
      </c>
      <c r="I7" s="96">
        <v>83.5</v>
      </c>
      <c r="J7" s="105">
        <v>98.626276858048598</v>
      </c>
      <c r="K7" s="3"/>
      <c r="L7" s="20"/>
    </row>
    <row r="8" spans="1:12" s="4" customFormat="1" ht="19" customHeight="1" x14ac:dyDescent="0.25">
      <c r="A8" s="5" t="s">
        <v>36</v>
      </c>
      <c r="B8" s="59">
        <v>29</v>
      </c>
      <c r="C8" s="18">
        <v>0</v>
      </c>
      <c r="D8" s="61">
        <v>29</v>
      </c>
      <c r="E8" s="18">
        <v>21</v>
      </c>
      <c r="F8" s="21">
        <v>0</v>
      </c>
      <c r="G8" s="62">
        <v>21</v>
      </c>
      <c r="H8" s="113">
        <v>72.413793103448299</v>
      </c>
      <c r="I8" s="96">
        <v>86.5</v>
      </c>
      <c r="J8" s="105">
        <v>83.715367749651193</v>
      </c>
      <c r="K8" s="3"/>
      <c r="L8" s="20"/>
    </row>
    <row r="9" spans="1:12" s="4" customFormat="1" ht="19" customHeight="1" x14ac:dyDescent="0.25">
      <c r="A9" s="5" t="s">
        <v>37</v>
      </c>
      <c r="B9" s="59">
        <v>15</v>
      </c>
      <c r="C9" s="18">
        <v>4</v>
      </c>
      <c r="D9" s="61">
        <v>11</v>
      </c>
      <c r="E9" s="18">
        <v>7</v>
      </c>
      <c r="F9" s="21">
        <v>0</v>
      </c>
      <c r="G9" s="62">
        <v>7</v>
      </c>
      <c r="H9" s="113">
        <v>63.636363636363598</v>
      </c>
      <c r="I9" s="96">
        <v>86.5</v>
      </c>
      <c r="J9" s="105">
        <v>73.568050446663193</v>
      </c>
      <c r="K9" s="3"/>
      <c r="L9" s="20"/>
    </row>
    <row r="10" spans="1:12" s="4" customFormat="1" ht="19" customHeight="1" x14ac:dyDescent="0.25">
      <c r="A10" s="5" t="s">
        <v>38</v>
      </c>
      <c r="B10" s="59">
        <v>59</v>
      </c>
      <c r="C10" s="18">
        <v>4</v>
      </c>
      <c r="D10" s="61">
        <v>55</v>
      </c>
      <c r="E10" s="18">
        <v>33</v>
      </c>
      <c r="F10" s="21">
        <v>0</v>
      </c>
      <c r="G10" s="62">
        <v>33</v>
      </c>
      <c r="H10" s="113">
        <v>60</v>
      </c>
      <c r="I10" s="96">
        <v>86.5</v>
      </c>
      <c r="J10" s="105">
        <v>69.364161849710996</v>
      </c>
      <c r="K10" s="3"/>
      <c r="L10" s="20"/>
    </row>
    <row r="11" spans="1:12" s="4" customFormat="1" ht="19" customHeight="1" x14ac:dyDescent="0.25">
      <c r="A11" s="5" t="s">
        <v>39</v>
      </c>
      <c r="B11" s="59">
        <v>12</v>
      </c>
      <c r="C11" s="18">
        <v>0</v>
      </c>
      <c r="D11" s="61">
        <v>12</v>
      </c>
      <c r="E11" s="18">
        <v>3</v>
      </c>
      <c r="F11" s="21">
        <v>0</v>
      </c>
      <c r="G11" s="62">
        <v>3</v>
      </c>
      <c r="H11" s="113">
        <v>25</v>
      </c>
      <c r="I11" s="96">
        <v>75</v>
      </c>
      <c r="J11" s="105">
        <v>33.3333333333333</v>
      </c>
      <c r="K11" s="3"/>
      <c r="L11" s="20"/>
    </row>
    <row r="12" spans="1:12" s="4" customFormat="1" ht="19" customHeight="1" x14ac:dyDescent="0.25">
      <c r="A12" s="5" t="s">
        <v>40</v>
      </c>
      <c r="B12" s="59">
        <v>24</v>
      </c>
      <c r="C12" s="18">
        <v>1</v>
      </c>
      <c r="D12" s="61">
        <v>23</v>
      </c>
      <c r="E12" s="18">
        <v>18</v>
      </c>
      <c r="F12" s="21">
        <v>0</v>
      </c>
      <c r="G12" s="62">
        <v>18</v>
      </c>
      <c r="H12" s="113">
        <v>78.260869565217405</v>
      </c>
      <c r="I12" s="96">
        <v>86.5</v>
      </c>
      <c r="J12" s="105">
        <v>90.4749937170143</v>
      </c>
      <c r="K12" s="3"/>
      <c r="L12" s="20"/>
    </row>
    <row r="13" spans="1:12" s="4" customFormat="1" ht="19" customHeight="1" x14ac:dyDescent="0.25">
      <c r="A13" s="5" t="s">
        <v>41</v>
      </c>
      <c r="B13" s="59">
        <v>25</v>
      </c>
      <c r="C13" s="18">
        <v>1</v>
      </c>
      <c r="D13" s="61">
        <v>24</v>
      </c>
      <c r="E13" s="18">
        <v>21</v>
      </c>
      <c r="F13" s="21">
        <v>0</v>
      </c>
      <c r="G13" s="62">
        <v>21</v>
      </c>
      <c r="H13" s="113">
        <v>87.5</v>
      </c>
      <c r="I13" s="96">
        <v>86.5</v>
      </c>
      <c r="J13" s="105">
        <v>101.15606936416199</v>
      </c>
      <c r="K13" s="3"/>
      <c r="L13" s="20"/>
    </row>
    <row r="14" spans="1:12" s="4" customFormat="1" ht="19" customHeight="1" x14ac:dyDescent="0.25">
      <c r="A14" s="5" t="s">
        <v>42</v>
      </c>
      <c r="B14" s="59">
        <v>168</v>
      </c>
      <c r="C14" s="18">
        <v>4</v>
      </c>
      <c r="D14" s="61">
        <v>164</v>
      </c>
      <c r="E14" s="18">
        <v>91</v>
      </c>
      <c r="F14" s="21">
        <v>0</v>
      </c>
      <c r="G14" s="62">
        <v>91</v>
      </c>
      <c r="H14" s="113">
        <v>55.487804878048799</v>
      </c>
      <c r="I14" s="96">
        <v>85</v>
      </c>
      <c r="J14" s="105">
        <v>65.279770444763301</v>
      </c>
      <c r="K14" s="3"/>
      <c r="L14" s="20"/>
    </row>
    <row r="15" spans="1:12" s="4" customFormat="1" ht="19" customHeight="1" x14ac:dyDescent="0.25">
      <c r="A15" s="5" t="s">
        <v>43</v>
      </c>
      <c r="B15" s="59">
        <v>13</v>
      </c>
      <c r="C15" s="18">
        <v>0</v>
      </c>
      <c r="D15" s="61">
        <v>13</v>
      </c>
      <c r="E15" s="18">
        <v>10</v>
      </c>
      <c r="F15" s="21">
        <v>0</v>
      </c>
      <c r="G15" s="62">
        <v>10</v>
      </c>
      <c r="H15" s="113">
        <v>76.923076923076906</v>
      </c>
      <c r="I15" s="96">
        <v>86.5</v>
      </c>
      <c r="J15" s="105">
        <v>88.928412627834604</v>
      </c>
      <c r="K15" s="3"/>
      <c r="L15" s="20"/>
    </row>
    <row r="16" spans="1:12" s="4" customFormat="1" ht="19" customHeight="1" x14ac:dyDescent="0.25">
      <c r="A16" s="5" t="s">
        <v>44</v>
      </c>
      <c r="B16" s="59">
        <v>42</v>
      </c>
      <c r="C16" s="18">
        <v>1</v>
      </c>
      <c r="D16" s="61">
        <v>41</v>
      </c>
      <c r="E16" s="18">
        <v>22</v>
      </c>
      <c r="F16" s="21">
        <v>0</v>
      </c>
      <c r="G16" s="62">
        <v>22</v>
      </c>
      <c r="H16" s="113">
        <v>53.658536585365901</v>
      </c>
      <c r="I16" s="96">
        <v>86.5</v>
      </c>
      <c r="J16" s="105">
        <v>62.032990272099198</v>
      </c>
      <c r="K16" s="3"/>
      <c r="L16" s="20"/>
    </row>
    <row r="17" spans="1:13" s="4" customFormat="1" ht="19" customHeight="1" x14ac:dyDescent="0.25">
      <c r="A17" s="5" t="s">
        <v>45</v>
      </c>
      <c r="B17" s="59">
        <v>20</v>
      </c>
      <c r="C17" s="18">
        <v>2</v>
      </c>
      <c r="D17" s="61">
        <v>18</v>
      </c>
      <c r="E17" s="18">
        <v>13</v>
      </c>
      <c r="F17" s="21">
        <v>0</v>
      </c>
      <c r="G17" s="62">
        <v>13</v>
      </c>
      <c r="H17" s="113">
        <v>72.2222222222222</v>
      </c>
      <c r="I17" s="96">
        <v>86.5</v>
      </c>
      <c r="J17" s="105">
        <v>83.493898522800293</v>
      </c>
      <c r="K17" s="3"/>
      <c r="L17" s="20"/>
    </row>
    <row r="18" spans="1:13" s="4" customFormat="1" ht="19" customHeight="1" x14ac:dyDescent="0.25">
      <c r="A18" s="5" t="s">
        <v>46</v>
      </c>
      <c r="B18" s="59">
        <v>1</v>
      </c>
      <c r="C18" s="18">
        <v>0</v>
      </c>
      <c r="D18" s="61">
        <v>1</v>
      </c>
      <c r="E18" s="18">
        <v>1</v>
      </c>
      <c r="F18" s="21">
        <v>0</v>
      </c>
      <c r="G18" s="62">
        <v>1</v>
      </c>
      <c r="H18" s="113">
        <v>100</v>
      </c>
      <c r="I18" s="96">
        <v>86.5</v>
      </c>
      <c r="J18" s="105">
        <v>115.60693641618499</v>
      </c>
      <c r="K18" s="3"/>
      <c r="L18" s="20"/>
    </row>
    <row r="19" spans="1:13" s="4" customFormat="1" ht="19" customHeight="1" x14ac:dyDescent="0.25">
      <c r="A19" s="5" t="s">
        <v>47</v>
      </c>
      <c r="B19" s="59">
        <v>20</v>
      </c>
      <c r="C19" s="18">
        <v>0</v>
      </c>
      <c r="D19" s="61">
        <v>20</v>
      </c>
      <c r="E19" s="18">
        <v>14</v>
      </c>
      <c r="F19" s="21">
        <v>0</v>
      </c>
      <c r="G19" s="62">
        <v>14</v>
      </c>
      <c r="H19" s="113">
        <v>70</v>
      </c>
      <c r="I19" s="96">
        <v>86.5</v>
      </c>
      <c r="J19" s="105">
        <v>80.924855491329495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30</v>
      </c>
      <c r="C20" s="66">
        <v>0</v>
      </c>
      <c r="D20" s="68">
        <v>30</v>
      </c>
      <c r="E20" s="66">
        <v>17</v>
      </c>
      <c r="F20" s="67">
        <v>0</v>
      </c>
      <c r="G20" s="69">
        <v>17</v>
      </c>
      <c r="H20" s="114">
        <v>56.6666666666667</v>
      </c>
      <c r="I20" s="96">
        <v>86.5</v>
      </c>
      <c r="J20" s="108">
        <v>65.510597302504806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621</v>
      </c>
      <c r="C21" s="98">
        <v>19</v>
      </c>
      <c r="D21" s="99">
        <v>602</v>
      </c>
      <c r="E21" s="98">
        <v>384</v>
      </c>
      <c r="F21" s="100">
        <v>0</v>
      </c>
      <c r="G21" s="101">
        <v>384</v>
      </c>
      <c r="H21" s="115">
        <v>63.787375415282398</v>
      </c>
      <c r="I21" s="102">
        <v>86.5</v>
      </c>
      <c r="J21" s="111">
        <v>73.742630537898705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51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honeticPr fontId="0" type="noConversion"/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3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DECEMBER 31, 2021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3" customHeight="1" thickBot="1" x14ac:dyDescent="0.3">
      <c r="A3" s="139" t="s">
        <v>54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55</v>
      </c>
      <c r="H4" s="88" t="s">
        <v>56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18</v>
      </c>
      <c r="C5" s="18">
        <v>0</v>
      </c>
      <c r="D5" s="61">
        <v>18</v>
      </c>
      <c r="E5" s="17">
        <v>12</v>
      </c>
      <c r="F5" s="36">
        <v>0</v>
      </c>
      <c r="G5" s="62">
        <v>12</v>
      </c>
      <c r="H5" s="112">
        <v>66.6666666666667</v>
      </c>
      <c r="I5" s="96">
        <v>75</v>
      </c>
      <c r="J5" s="105">
        <v>88.8888888888889</v>
      </c>
      <c r="K5" s="3"/>
      <c r="L5" s="20"/>
    </row>
    <row r="6" spans="1:12" s="4" customFormat="1" ht="19" customHeight="1" x14ac:dyDescent="0.25">
      <c r="A6" s="5" t="s">
        <v>34</v>
      </c>
      <c r="B6" s="59">
        <v>111</v>
      </c>
      <c r="C6" s="18">
        <v>2</v>
      </c>
      <c r="D6" s="61">
        <v>109</v>
      </c>
      <c r="E6" s="18">
        <v>64</v>
      </c>
      <c r="F6" s="21">
        <v>0</v>
      </c>
      <c r="G6" s="62">
        <v>64</v>
      </c>
      <c r="H6" s="113">
        <v>58.715596330275197</v>
      </c>
      <c r="I6" s="96">
        <v>78</v>
      </c>
      <c r="J6" s="105">
        <v>75.276405551634895</v>
      </c>
      <c r="K6" s="3"/>
      <c r="L6" s="116"/>
    </row>
    <row r="7" spans="1:12" s="4" customFormat="1" ht="19" customHeight="1" x14ac:dyDescent="0.25">
      <c r="A7" s="5" t="s">
        <v>35</v>
      </c>
      <c r="B7" s="59">
        <v>73</v>
      </c>
      <c r="C7" s="18">
        <v>4</v>
      </c>
      <c r="D7" s="61">
        <v>69</v>
      </c>
      <c r="E7" s="18">
        <v>50</v>
      </c>
      <c r="F7" s="21">
        <v>0</v>
      </c>
      <c r="G7" s="62">
        <v>50</v>
      </c>
      <c r="H7" s="113">
        <v>72.463768115942003</v>
      </c>
      <c r="I7" s="96">
        <v>75</v>
      </c>
      <c r="J7" s="105">
        <v>96.618357487922694</v>
      </c>
      <c r="K7" s="3"/>
      <c r="L7" s="20"/>
    </row>
    <row r="8" spans="1:12" s="4" customFormat="1" ht="19" customHeight="1" x14ac:dyDescent="0.25">
      <c r="A8" s="5" t="s">
        <v>36</v>
      </c>
      <c r="B8" s="59">
        <v>59</v>
      </c>
      <c r="C8" s="18">
        <v>1</v>
      </c>
      <c r="D8" s="61">
        <v>58</v>
      </c>
      <c r="E8" s="18">
        <v>42</v>
      </c>
      <c r="F8" s="21">
        <v>0</v>
      </c>
      <c r="G8" s="62">
        <v>42</v>
      </c>
      <c r="H8" s="113">
        <v>72.413793103448299</v>
      </c>
      <c r="I8" s="96">
        <v>78</v>
      </c>
      <c r="J8" s="105">
        <v>92.838196286472098</v>
      </c>
      <c r="K8" s="3"/>
      <c r="L8" s="20"/>
    </row>
    <row r="9" spans="1:12" s="4" customFormat="1" ht="19" customHeight="1" x14ac:dyDescent="0.25">
      <c r="A9" s="5" t="s">
        <v>37</v>
      </c>
      <c r="B9" s="59">
        <v>12</v>
      </c>
      <c r="C9" s="18">
        <v>2</v>
      </c>
      <c r="D9" s="61">
        <v>10</v>
      </c>
      <c r="E9" s="18">
        <v>4</v>
      </c>
      <c r="F9" s="21">
        <v>0</v>
      </c>
      <c r="G9" s="62">
        <v>4</v>
      </c>
      <c r="H9" s="113">
        <v>40</v>
      </c>
      <c r="I9" s="96">
        <v>78</v>
      </c>
      <c r="J9" s="105">
        <v>51.282051282051299</v>
      </c>
      <c r="K9" s="3"/>
      <c r="L9" s="20"/>
    </row>
    <row r="10" spans="1:12" s="4" customFormat="1" ht="19" customHeight="1" x14ac:dyDescent="0.25">
      <c r="A10" s="5" t="s">
        <v>38</v>
      </c>
      <c r="B10" s="59">
        <v>73</v>
      </c>
      <c r="C10" s="18">
        <v>5</v>
      </c>
      <c r="D10" s="61">
        <v>68</v>
      </c>
      <c r="E10" s="18">
        <v>51</v>
      </c>
      <c r="F10" s="21">
        <v>0</v>
      </c>
      <c r="G10" s="62">
        <v>51</v>
      </c>
      <c r="H10" s="113">
        <v>75</v>
      </c>
      <c r="I10" s="96">
        <v>78</v>
      </c>
      <c r="J10" s="105">
        <v>96.153846153846104</v>
      </c>
      <c r="K10" s="3"/>
      <c r="L10" s="20"/>
    </row>
    <row r="11" spans="1:12" s="4" customFormat="1" ht="19" customHeight="1" x14ac:dyDescent="0.25">
      <c r="A11" s="5" t="s">
        <v>39</v>
      </c>
      <c r="B11" s="59">
        <v>21</v>
      </c>
      <c r="C11" s="18">
        <v>1</v>
      </c>
      <c r="D11" s="61">
        <v>20</v>
      </c>
      <c r="E11" s="18">
        <v>11</v>
      </c>
      <c r="F11" s="21">
        <v>0</v>
      </c>
      <c r="G11" s="62">
        <v>11</v>
      </c>
      <c r="H11" s="113">
        <v>55</v>
      </c>
      <c r="I11" s="96">
        <v>75</v>
      </c>
      <c r="J11" s="105">
        <v>73.3333333333333</v>
      </c>
      <c r="K11" s="3"/>
      <c r="L11" s="20"/>
    </row>
    <row r="12" spans="1:12" s="4" customFormat="1" ht="19" customHeight="1" x14ac:dyDescent="0.25">
      <c r="A12" s="5" t="s">
        <v>40</v>
      </c>
      <c r="B12" s="59">
        <v>30</v>
      </c>
      <c r="C12" s="18">
        <v>0</v>
      </c>
      <c r="D12" s="61">
        <v>30</v>
      </c>
      <c r="E12" s="18">
        <v>19</v>
      </c>
      <c r="F12" s="21">
        <v>0</v>
      </c>
      <c r="G12" s="62">
        <v>19</v>
      </c>
      <c r="H12" s="113">
        <v>63.3333333333333</v>
      </c>
      <c r="I12" s="96">
        <v>78</v>
      </c>
      <c r="J12" s="105">
        <v>81.196581196581207</v>
      </c>
      <c r="K12" s="3"/>
      <c r="L12" s="20"/>
    </row>
    <row r="13" spans="1:12" s="4" customFormat="1" ht="19" customHeight="1" x14ac:dyDescent="0.25">
      <c r="A13" s="5" t="s">
        <v>41</v>
      </c>
      <c r="B13" s="59">
        <v>38</v>
      </c>
      <c r="C13" s="18">
        <v>0</v>
      </c>
      <c r="D13" s="61">
        <v>38</v>
      </c>
      <c r="E13" s="18">
        <v>25</v>
      </c>
      <c r="F13" s="21">
        <v>0</v>
      </c>
      <c r="G13" s="62">
        <v>25</v>
      </c>
      <c r="H13" s="113">
        <v>65.789473684210506</v>
      </c>
      <c r="I13" s="96">
        <v>78</v>
      </c>
      <c r="J13" s="105">
        <v>84.345479082321205</v>
      </c>
      <c r="K13" s="3"/>
      <c r="L13" s="20"/>
    </row>
    <row r="14" spans="1:12" s="4" customFormat="1" ht="19" customHeight="1" x14ac:dyDescent="0.25">
      <c r="A14" s="5" t="s">
        <v>42</v>
      </c>
      <c r="B14" s="59">
        <v>217</v>
      </c>
      <c r="C14" s="18">
        <v>5</v>
      </c>
      <c r="D14" s="61">
        <v>212</v>
      </c>
      <c r="E14" s="18">
        <v>136</v>
      </c>
      <c r="F14" s="21">
        <v>0</v>
      </c>
      <c r="G14" s="62">
        <v>136</v>
      </c>
      <c r="H14" s="113">
        <v>64.150943396226396</v>
      </c>
      <c r="I14" s="96">
        <v>76</v>
      </c>
      <c r="J14" s="105">
        <v>84.409136047666294</v>
      </c>
      <c r="K14" s="3"/>
      <c r="L14" s="20"/>
    </row>
    <row r="15" spans="1:12" s="4" customFormat="1" ht="19" customHeight="1" x14ac:dyDescent="0.25">
      <c r="A15" s="5" t="s">
        <v>43</v>
      </c>
      <c r="B15" s="59">
        <v>28</v>
      </c>
      <c r="C15" s="18">
        <v>0</v>
      </c>
      <c r="D15" s="61">
        <v>28</v>
      </c>
      <c r="E15" s="18">
        <v>22</v>
      </c>
      <c r="F15" s="21">
        <v>0</v>
      </c>
      <c r="G15" s="62">
        <v>22</v>
      </c>
      <c r="H15" s="113">
        <v>78.571428571428598</v>
      </c>
      <c r="I15" s="96">
        <v>78</v>
      </c>
      <c r="J15" s="105">
        <v>100.732600732601</v>
      </c>
      <c r="K15" s="3"/>
      <c r="L15" s="20"/>
    </row>
    <row r="16" spans="1:12" s="4" customFormat="1" ht="19" customHeight="1" x14ac:dyDescent="0.25">
      <c r="A16" s="5" t="s">
        <v>44</v>
      </c>
      <c r="B16" s="59">
        <v>79</v>
      </c>
      <c r="C16" s="18">
        <v>1</v>
      </c>
      <c r="D16" s="61">
        <v>78</v>
      </c>
      <c r="E16" s="18">
        <v>44</v>
      </c>
      <c r="F16" s="21">
        <v>0</v>
      </c>
      <c r="G16" s="62">
        <v>44</v>
      </c>
      <c r="H16" s="113">
        <v>56.410256410256402</v>
      </c>
      <c r="I16" s="96">
        <v>78</v>
      </c>
      <c r="J16" s="105">
        <v>72.320841551610798</v>
      </c>
      <c r="K16" s="3"/>
      <c r="L16" s="20"/>
    </row>
    <row r="17" spans="1:13" s="4" customFormat="1" ht="19" customHeight="1" x14ac:dyDescent="0.25">
      <c r="A17" s="5" t="s">
        <v>45</v>
      </c>
      <c r="B17" s="59">
        <v>35</v>
      </c>
      <c r="C17" s="18">
        <v>3</v>
      </c>
      <c r="D17" s="61">
        <v>32</v>
      </c>
      <c r="E17" s="18">
        <v>22</v>
      </c>
      <c r="F17" s="21">
        <v>0</v>
      </c>
      <c r="G17" s="62">
        <v>22</v>
      </c>
      <c r="H17" s="113">
        <v>68.75</v>
      </c>
      <c r="I17" s="96">
        <v>78</v>
      </c>
      <c r="J17" s="105">
        <v>88.141025641025607</v>
      </c>
      <c r="K17" s="3"/>
      <c r="L17" s="20"/>
    </row>
    <row r="18" spans="1:13" s="4" customFormat="1" ht="19" customHeight="1" x14ac:dyDescent="0.25">
      <c r="A18" s="5" t="s">
        <v>46</v>
      </c>
      <c r="B18" s="59">
        <v>4</v>
      </c>
      <c r="C18" s="18">
        <v>0</v>
      </c>
      <c r="D18" s="61">
        <v>4</v>
      </c>
      <c r="E18" s="18">
        <v>3</v>
      </c>
      <c r="F18" s="21">
        <v>0</v>
      </c>
      <c r="G18" s="62">
        <v>3</v>
      </c>
      <c r="H18" s="113">
        <v>75</v>
      </c>
      <c r="I18" s="96">
        <v>78</v>
      </c>
      <c r="J18" s="105">
        <v>96.153846153846104</v>
      </c>
      <c r="K18" s="3"/>
      <c r="L18" s="20"/>
    </row>
    <row r="19" spans="1:13" s="4" customFormat="1" ht="19" customHeight="1" x14ac:dyDescent="0.25">
      <c r="A19" s="5" t="s">
        <v>47</v>
      </c>
      <c r="B19" s="59">
        <v>29</v>
      </c>
      <c r="C19" s="18">
        <v>3</v>
      </c>
      <c r="D19" s="61">
        <v>26</v>
      </c>
      <c r="E19" s="18">
        <v>19</v>
      </c>
      <c r="F19" s="21">
        <v>0</v>
      </c>
      <c r="G19" s="62">
        <v>19</v>
      </c>
      <c r="H19" s="113">
        <v>73.076923076923094</v>
      </c>
      <c r="I19" s="96">
        <v>78</v>
      </c>
      <c r="J19" s="105">
        <v>93.688362919132103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29</v>
      </c>
      <c r="C20" s="66">
        <v>0</v>
      </c>
      <c r="D20" s="68">
        <v>29</v>
      </c>
      <c r="E20" s="66">
        <v>20</v>
      </c>
      <c r="F20" s="67">
        <v>0</v>
      </c>
      <c r="G20" s="69">
        <v>20</v>
      </c>
      <c r="H20" s="114">
        <v>68.965517241379303</v>
      </c>
      <c r="I20" s="96">
        <v>78</v>
      </c>
      <c r="J20" s="108">
        <v>88.417329796640104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859</v>
      </c>
      <c r="C21" s="98">
        <v>27</v>
      </c>
      <c r="D21" s="99">
        <v>832</v>
      </c>
      <c r="E21" s="98">
        <v>547</v>
      </c>
      <c r="F21" s="100">
        <v>0</v>
      </c>
      <c r="G21" s="101">
        <v>547</v>
      </c>
      <c r="H21" s="115">
        <v>65.745192307692307</v>
      </c>
      <c r="I21" s="102">
        <v>78</v>
      </c>
      <c r="J21" s="111">
        <v>84.288708086784993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57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0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DECEMBER 31, 2021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28.5" customHeight="1" thickBot="1" x14ac:dyDescent="0.3">
      <c r="A3" s="139" t="s">
        <v>58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59</v>
      </c>
      <c r="H4" s="88" t="s">
        <v>60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14</v>
      </c>
      <c r="C5" s="18">
        <v>0</v>
      </c>
      <c r="D5" s="61">
        <v>14</v>
      </c>
      <c r="E5" s="17">
        <v>13</v>
      </c>
      <c r="F5" s="36">
        <v>0</v>
      </c>
      <c r="G5" s="62">
        <v>13</v>
      </c>
      <c r="H5" s="103">
        <v>4825.75</v>
      </c>
      <c r="I5" s="104">
        <v>5100</v>
      </c>
      <c r="J5" s="105">
        <v>94.622549019607803</v>
      </c>
      <c r="K5" s="3"/>
      <c r="L5" s="20"/>
    </row>
    <row r="6" spans="1:12" s="4" customFormat="1" ht="19" customHeight="1" x14ac:dyDescent="0.25">
      <c r="A6" s="5" t="s">
        <v>34</v>
      </c>
      <c r="B6" s="59">
        <v>97</v>
      </c>
      <c r="C6" s="18">
        <v>2</v>
      </c>
      <c r="D6" s="61">
        <v>95</v>
      </c>
      <c r="E6" s="18">
        <v>58</v>
      </c>
      <c r="F6" s="21">
        <v>0</v>
      </c>
      <c r="G6" s="62">
        <v>58</v>
      </c>
      <c r="H6" s="106">
        <v>6702.5749999999998</v>
      </c>
      <c r="I6" s="104">
        <v>5800</v>
      </c>
      <c r="J6" s="105">
        <v>115.561637931034</v>
      </c>
      <c r="K6" s="3"/>
      <c r="L6" s="20"/>
    </row>
    <row r="7" spans="1:12" s="4" customFormat="1" ht="19" customHeight="1" x14ac:dyDescent="0.25">
      <c r="A7" s="5" t="s">
        <v>35</v>
      </c>
      <c r="B7" s="59">
        <v>51</v>
      </c>
      <c r="C7" s="18">
        <v>0</v>
      </c>
      <c r="D7" s="61">
        <v>51</v>
      </c>
      <c r="E7" s="18">
        <v>42</v>
      </c>
      <c r="F7" s="21">
        <v>0</v>
      </c>
      <c r="G7" s="62">
        <v>42</v>
      </c>
      <c r="H7" s="106">
        <v>5941.5450000000001</v>
      </c>
      <c r="I7" s="104">
        <v>5800</v>
      </c>
      <c r="J7" s="105">
        <v>102.440431034483</v>
      </c>
      <c r="K7" s="3"/>
      <c r="L7" s="20"/>
    </row>
    <row r="8" spans="1:12" s="4" customFormat="1" ht="19" customHeight="1" x14ac:dyDescent="0.25">
      <c r="A8" s="5" t="s">
        <v>36</v>
      </c>
      <c r="B8" s="59">
        <v>29</v>
      </c>
      <c r="C8" s="18">
        <v>0</v>
      </c>
      <c r="D8" s="61">
        <v>29</v>
      </c>
      <c r="E8" s="18">
        <v>21</v>
      </c>
      <c r="F8" s="21">
        <v>0</v>
      </c>
      <c r="G8" s="62">
        <v>21</v>
      </c>
      <c r="H8" s="106">
        <v>3935.01</v>
      </c>
      <c r="I8" s="104">
        <v>6200</v>
      </c>
      <c r="J8" s="105">
        <v>63.467903225806502</v>
      </c>
      <c r="K8" s="3"/>
      <c r="L8" s="20"/>
    </row>
    <row r="9" spans="1:12" s="4" customFormat="1" ht="19" customHeight="1" x14ac:dyDescent="0.25">
      <c r="A9" s="5" t="s">
        <v>37</v>
      </c>
      <c r="B9" s="59">
        <v>15</v>
      </c>
      <c r="C9" s="18">
        <v>4</v>
      </c>
      <c r="D9" s="61">
        <v>11</v>
      </c>
      <c r="E9" s="18">
        <v>7</v>
      </c>
      <c r="F9" s="21">
        <v>0</v>
      </c>
      <c r="G9" s="62">
        <v>7</v>
      </c>
      <c r="H9" s="106">
        <v>6654.26</v>
      </c>
      <c r="I9" s="104">
        <v>6200</v>
      </c>
      <c r="J9" s="105">
        <v>107.326774193548</v>
      </c>
      <c r="K9" s="3"/>
      <c r="L9" s="20"/>
    </row>
    <row r="10" spans="1:12" s="4" customFormat="1" ht="19" customHeight="1" x14ac:dyDescent="0.25">
      <c r="A10" s="5" t="s">
        <v>38</v>
      </c>
      <c r="B10" s="59">
        <v>59</v>
      </c>
      <c r="C10" s="18">
        <v>4</v>
      </c>
      <c r="D10" s="61">
        <v>55</v>
      </c>
      <c r="E10" s="18">
        <v>33</v>
      </c>
      <c r="F10" s="21">
        <v>0</v>
      </c>
      <c r="G10" s="62">
        <v>33</v>
      </c>
      <c r="H10" s="106">
        <v>6371.64</v>
      </c>
      <c r="I10" s="104">
        <v>6200</v>
      </c>
      <c r="J10" s="105">
        <v>102.76838709677401</v>
      </c>
      <c r="K10" s="3"/>
      <c r="L10" s="20"/>
    </row>
    <row r="11" spans="1:12" s="4" customFormat="1" ht="19" customHeight="1" x14ac:dyDescent="0.25">
      <c r="A11" s="5" t="s">
        <v>39</v>
      </c>
      <c r="B11" s="59">
        <v>12</v>
      </c>
      <c r="C11" s="18">
        <v>0</v>
      </c>
      <c r="D11" s="61">
        <v>12</v>
      </c>
      <c r="E11" s="18">
        <v>3</v>
      </c>
      <c r="F11" s="21">
        <v>0</v>
      </c>
      <c r="G11" s="62">
        <v>3</v>
      </c>
      <c r="H11" s="106">
        <v>9471.32</v>
      </c>
      <c r="I11" s="104">
        <v>6200</v>
      </c>
      <c r="J11" s="105">
        <v>152.763225806452</v>
      </c>
      <c r="K11" s="3"/>
      <c r="L11" s="20"/>
    </row>
    <row r="12" spans="1:12" s="4" customFormat="1" ht="19" customHeight="1" x14ac:dyDescent="0.25">
      <c r="A12" s="5" t="s">
        <v>40</v>
      </c>
      <c r="B12" s="59">
        <v>24</v>
      </c>
      <c r="C12" s="18">
        <v>1</v>
      </c>
      <c r="D12" s="61">
        <v>23</v>
      </c>
      <c r="E12" s="18">
        <v>18</v>
      </c>
      <c r="F12" s="21">
        <v>0</v>
      </c>
      <c r="G12" s="62">
        <v>18</v>
      </c>
      <c r="H12" s="106">
        <v>7893.9849999999997</v>
      </c>
      <c r="I12" s="104">
        <v>6200</v>
      </c>
      <c r="J12" s="105">
        <v>127.322338709677</v>
      </c>
      <c r="K12" s="3"/>
      <c r="L12" s="20"/>
    </row>
    <row r="13" spans="1:12" s="4" customFormat="1" ht="19" customHeight="1" x14ac:dyDescent="0.25">
      <c r="A13" s="5" t="s">
        <v>41</v>
      </c>
      <c r="B13" s="59">
        <v>25</v>
      </c>
      <c r="C13" s="18">
        <v>1</v>
      </c>
      <c r="D13" s="61">
        <v>24</v>
      </c>
      <c r="E13" s="18">
        <v>21</v>
      </c>
      <c r="F13" s="21">
        <v>0</v>
      </c>
      <c r="G13" s="62">
        <v>21</v>
      </c>
      <c r="H13" s="106">
        <v>5705</v>
      </c>
      <c r="I13" s="104">
        <v>6200</v>
      </c>
      <c r="J13" s="105">
        <v>92.016129032258107</v>
      </c>
      <c r="K13" s="3"/>
      <c r="L13" s="20"/>
    </row>
    <row r="14" spans="1:12" s="4" customFormat="1" ht="19" customHeight="1" x14ac:dyDescent="0.25">
      <c r="A14" s="5" t="s">
        <v>42</v>
      </c>
      <c r="B14" s="59">
        <v>168</v>
      </c>
      <c r="C14" s="18">
        <v>4</v>
      </c>
      <c r="D14" s="61">
        <v>164</v>
      </c>
      <c r="E14" s="18">
        <v>91</v>
      </c>
      <c r="F14" s="21">
        <v>0</v>
      </c>
      <c r="G14" s="62">
        <v>91</v>
      </c>
      <c r="H14" s="106">
        <v>5656.67</v>
      </c>
      <c r="I14" s="104">
        <v>5000</v>
      </c>
      <c r="J14" s="105">
        <v>113.13339999999999</v>
      </c>
      <c r="K14" s="3"/>
      <c r="L14" s="20"/>
    </row>
    <row r="15" spans="1:12" s="4" customFormat="1" ht="19" customHeight="1" x14ac:dyDescent="0.25">
      <c r="A15" s="5" t="s">
        <v>43</v>
      </c>
      <c r="B15" s="59">
        <v>13</v>
      </c>
      <c r="C15" s="18">
        <v>0</v>
      </c>
      <c r="D15" s="61">
        <v>13</v>
      </c>
      <c r="E15" s="18">
        <v>10</v>
      </c>
      <c r="F15" s="21">
        <v>0</v>
      </c>
      <c r="G15" s="62">
        <v>10</v>
      </c>
      <c r="H15" s="106">
        <v>7789</v>
      </c>
      <c r="I15" s="104">
        <v>6200</v>
      </c>
      <c r="J15" s="105">
        <v>125.629032258065</v>
      </c>
      <c r="K15" s="3"/>
      <c r="L15" s="20"/>
    </row>
    <row r="16" spans="1:12" s="4" customFormat="1" ht="19" customHeight="1" x14ac:dyDescent="0.25">
      <c r="A16" s="5" t="s">
        <v>44</v>
      </c>
      <c r="B16" s="59">
        <v>42</v>
      </c>
      <c r="C16" s="18">
        <v>1</v>
      </c>
      <c r="D16" s="61">
        <v>41</v>
      </c>
      <c r="E16" s="18">
        <v>22</v>
      </c>
      <c r="F16" s="21">
        <v>0</v>
      </c>
      <c r="G16" s="62">
        <v>22</v>
      </c>
      <c r="H16" s="106">
        <v>10023.885</v>
      </c>
      <c r="I16" s="104">
        <v>6200</v>
      </c>
      <c r="J16" s="105">
        <v>161.67556451612899</v>
      </c>
      <c r="K16" s="3"/>
      <c r="L16" s="20"/>
    </row>
    <row r="17" spans="1:13" s="4" customFormat="1" ht="19" customHeight="1" x14ac:dyDescent="0.25">
      <c r="A17" s="5" t="s">
        <v>45</v>
      </c>
      <c r="B17" s="59">
        <v>20</v>
      </c>
      <c r="C17" s="18">
        <v>2</v>
      </c>
      <c r="D17" s="61">
        <v>18</v>
      </c>
      <c r="E17" s="18">
        <v>13</v>
      </c>
      <c r="F17" s="21">
        <v>0</v>
      </c>
      <c r="G17" s="62">
        <v>13</v>
      </c>
      <c r="H17" s="106">
        <v>8776.4</v>
      </c>
      <c r="I17" s="104">
        <v>6200</v>
      </c>
      <c r="J17" s="105">
        <v>141.554838709677</v>
      </c>
      <c r="K17" s="3"/>
      <c r="L17" s="20"/>
    </row>
    <row r="18" spans="1:13" s="4" customFormat="1" ht="19" customHeight="1" x14ac:dyDescent="0.25">
      <c r="A18" s="5" t="s">
        <v>46</v>
      </c>
      <c r="B18" s="59">
        <v>1</v>
      </c>
      <c r="C18" s="18">
        <v>0</v>
      </c>
      <c r="D18" s="61">
        <v>1</v>
      </c>
      <c r="E18" s="18">
        <v>1</v>
      </c>
      <c r="F18" s="21">
        <v>0</v>
      </c>
      <c r="G18" s="62">
        <v>1</v>
      </c>
      <c r="H18" s="106">
        <v>252.87</v>
      </c>
      <c r="I18" s="104">
        <v>6200</v>
      </c>
      <c r="J18" s="105">
        <v>4.0785483870967703</v>
      </c>
      <c r="K18" s="3"/>
      <c r="L18" s="20"/>
    </row>
    <row r="19" spans="1:13" s="4" customFormat="1" ht="19" customHeight="1" x14ac:dyDescent="0.25">
      <c r="A19" s="5" t="s">
        <v>47</v>
      </c>
      <c r="B19" s="59">
        <v>20</v>
      </c>
      <c r="C19" s="18">
        <v>0</v>
      </c>
      <c r="D19" s="61">
        <v>20</v>
      </c>
      <c r="E19" s="18">
        <v>14</v>
      </c>
      <c r="F19" s="21">
        <v>0</v>
      </c>
      <c r="G19" s="62">
        <v>14</v>
      </c>
      <c r="H19" s="106">
        <v>8737.91</v>
      </c>
      <c r="I19" s="104">
        <v>6200</v>
      </c>
      <c r="J19" s="105">
        <v>140.934032258065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30</v>
      </c>
      <c r="C20" s="66">
        <v>0</v>
      </c>
      <c r="D20" s="68">
        <v>30</v>
      </c>
      <c r="E20" s="66">
        <v>17</v>
      </c>
      <c r="F20" s="67">
        <v>0</v>
      </c>
      <c r="G20" s="69">
        <v>17</v>
      </c>
      <c r="H20" s="107">
        <v>8955.5</v>
      </c>
      <c r="I20" s="104">
        <v>6200</v>
      </c>
      <c r="J20" s="108">
        <v>144.443548387097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621</v>
      </c>
      <c r="C21" s="98">
        <v>19</v>
      </c>
      <c r="D21" s="99">
        <v>602</v>
      </c>
      <c r="E21" s="98">
        <v>384</v>
      </c>
      <c r="F21" s="100">
        <v>0</v>
      </c>
      <c r="G21" s="101">
        <v>384</v>
      </c>
      <c r="H21" s="109">
        <v>6309.44</v>
      </c>
      <c r="I21" s="110">
        <v>6200</v>
      </c>
      <c r="J21" s="111">
        <v>101.76516129032299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51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9" zoomScaleNormal="89" workbookViewId="0">
      <selection activeCell="B5" sqref="B5:J21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DECEMBER 31, 2021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0.75" customHeight="1" thickBot="1" x14ac:dyDescent="0.3">
      <c r="A3" s="139" t="s">
        <v>61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62</v>
      </c>
      <c r="F4" s="86" t="s">
        <v>63</v>
      </c>
      <c r="G4" s="86" t="s">
        <v>64</v>
      </c>
      <c r="H4" s="88" t="s">
        <v>65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13</v>
      </c>
      <c r="C5" s="18">
        <v>0</v>
      </c>
      <c r="D5" s="61">
        <v>13</v>
      </c>
      <c r="E5" s="17">
        <v>0</v>
      </c>
      <c r="F5" s="36">
        <v>9</v>
      </c>
      <c r="G5" s="62">
        <v>9</v>
      </c>
      <c r="H5" s="112">
        <v>69.230769230769198</v>
      </c>
      <c r="I5" s="96">
        <v>65</v>
      </c>
      <c r="J5" s="105">
        <v>106.50887573964501</v>
      </c>
      <c r="K5" s="3"/>
      <c r="L5" s="20"/>
    </row>
    <row r="6" spans="1:12" s="4" customFormat="1" ht="19" customHeight="1" x14ac:dyDescent="0.25">
      <c r="A6" s="5" t="s">
        <v>34</v>
      </c>
      <c r="B6" s="59">
        <v>57</v>
      </c>
      <c r="C6" s="18">
        <v>2</v>
      </c>
      <c r="D6" s="61">
        <v>55</v>
      </c>
      <c r="E6" s="18">
        <v>0</v>
      </c>
      <c r="F6" s="21">
        <v>32</v>
      </c>
      <c r="G6" s="62">
        <v>32</v>
      </c>
      <c r="H6" s="113">
        <v>58.181818181818201</v>
      </c>
      <c r="I6" s="96">
        <v>73</v>
      </c>
      <c r="J6" s="105">
        <v>79.7011207970112</v>
      </c>
      <c r="K6" s="3"/>
      <c r="L6" s="20"/>
    </row>
    <row r="7" spans="1:12" s="4" customFormat="1" ht="19" customHeight="1" x14ac:dyDescent="0.25">
      <c r="A7" s="5" t="s">
        <v>35</v>
      </c>
      <c r="B7" s="59">
        <v>57</v>
      </c>
      <c r="C7" s="18">
        <v>2</v>
      </c>
      <c r="D7" s="61">
        <v>55</v>
      </c>
      <c r="E7" s="18">
        <v>0</v>
      </c>
      <c r="F7" s="21">
        <v>49</v>
      </c>
      <c r="G7" s="62">
        <v>49</v>
      </c>
      <c r="H7" s="113">
        <v>89.090909090909093</v>
      </c>
      <c r="I7" s="96">
        <v>70.5</v>
      </c>
      <c r="J7" s="105">
        <v>126.37008381689201</v>
      </c>
      <c r="K7" s="3"/>
      <c r="L7" s="20"/>
    </row>
    <row r="8" spans="1:12" s="4" customFormat="1" ht="19" customHeight="1" x14ac:dyDescent="0.25">
      <c r="A8" s="5" t="s">
        <v>36</v>
      </c>
      <c r="B8" s="59">
        <v>21</v>
      </c>
      <c r="C8" s="18">
        <v>0</v>
      </c>
      <c r="D8" s="61">
        <v>21</v>
      </c>
      <c r="E8" s="18">
        <v>0</v>
      </c>
      <c r="F8" s="21">
        <v>17</v>
      </c>
      <c r="G8" s="62">
        <v>17</v>
      </c>
      <c r="H8" s="113">
        <v>80.952380952380906</v>
      </c>
      <c r="I8" s="96">
        <v>73.5</v>
      </c>
      <c r="J8" s="105">
        <v>110.139293812763</v>
      </c>
      <c r="K8" s="3"/>
      <c r="L8" s="20"/>
    </row>
    <row r="9" spans="1:12" s="4" customFormat="1" ht="19" customHeight="1" x14ac:dyDescent="0.25">
      <c r="A9" s="5" t="s">
        <v>37</v>
      </c>
      <c r="B9" s="59">
        <v>4</v>
      </c>
      <c r="C9" s="18">
        <v>0</v>
      </c>
      <c r="D9" s="61">
        <v>4</v>
      </c>
      <c r="E9" s="18">
        <v>0</v>
      </c>
      <c r="F9" s="21">
        <v>3</v>
      </c>
      <c r="G9" s="62">
        <v>3</v>
      </c>
      <c r="H9" s="113">
        <v>75</v>
      </c>
      <c r="I9" s="96">
        <v>73.5</v>
      </c>
      <c r="J9" s="105">
        <v>102.040816326531</v>
      </c>
      <c r="K9" s="3"/>
      <c r="L9" s="20"/>
    </row>
    <row r="10" spans="1:12" s="4" customFormat="1" ht="19" customHeight="1" x14ac:dyDescent="0.25">
      <c r="A10" s="5" t="s">
        <v>38</v>
      </c>
      <c r="B10" s="59">
        <v>61</v>
      </c>
      <c r="C10" s="18">
        <v>5</v>
      </c>
      <c r="D10" s="61">
        <v>56</v>
      </c>
      <c r="E10" s="18">
        <v>0</v>
      </c>
      <c r="F10" s="21">
        <v>39</v>
      </c>
      <c r="G10" s="62">
        <v>39</v>
      </c>
      <c r="H10" s="113">
        <v>69.642857142857196</v>
      </c>
      <c r="I10" s="96">
        <v>73.5</v>
      </c>
      <c r="J10" s="105">
        <v>94.752186588921305</v>
      </c>
      <c r="K10" s="3"/>
      <c r="L10" s="20"/>
    </row>
    <row r="11" spans="1:12" s="4" customFormat="1" ht="19" customHeight="1" x14ac:dyDescent="0.25">
      <c r="A11" s="5" t="s">
        <v>39</v>
      </c>
      <c r="B11" s="59">
        <v>16</v>
      </c>
      <c r="C11" s="18">
        <v>1</v>
      </c>
      <c r="D11" s="61">
        <v>15</v>
      </c>
      <c r="E11" s="18">
        <v>0</v>
      </c>
      <c r="F11" s="21">
        <v>12</v>
      </c>
      <c r="G11" s="62">
        <v>12</v>
      </c>
      <c r="H11" s="113">
        <v>80</v>
      </c>
      <c r="I11" s="96">
        <v>73.5</v>
      </c>
      <c r="J11" s="105">
        <v>108.84353741496599</v>
      </c>
      <c r="K11" s="3"/>
      <c r="L11" s="20"/>
    </row>
    <row r="12" spans="1:12" s="4" customFormat="1" ht="19" customHeight="1" x14ac:dyDescent="0.25">
      <c r="A12" s="5" t="s">
        <v>40</v>
      </c>
      <c r="B12" s="59">
        <v>17</v>
      </c>
      <c r="C12" s="18">
        <v>0</v>
      </c>
      <c r="D12" s="61">
        <v>17</v>
      </c>
      <c r="E12" s="18">
        <v>0</v>
      </c>
      <c r="F12" s="21">
        <v>16</v>
      </c>
      <c r="G12" s="62">
        <v>16</v>
      </c>
      <c r="H12" s="113">
        <v>94.117647058823493</v>
      </c>
      <c r="I12" s="96">
        <v>73.5</v>
      </c>
      <c r="J12" s="105">
        <v>128.05122048819501</v>
      </c>
      <c r="K12" s="3"/>
      <c r="L12" s="20"/>
    </row>
    <row r="13" spans="1:12" s="4" customFormat="1" ht="19" customHeight="1" x14ac:dyDescent="0.25">
      <c r="A13" s="5" t="s">
        <v>41</v>
      </c>
      <c r="B13" s="59">
        <v>24</v>
      </c>
      <c r="C13" s="18">
        <v>0</v>
      </c>
      <c r="D13" s="61">
        <v>24</v>
      </c>
      <c r="E13" s="18">
        <v>0</v>
      </c>
      <c r="F13" s="21">
        <v>18</v>
      </c>
      <c r="G13" s="62">
        <v>18</v>
      </c>
      <c r="H13" s="113">
        <v>75</v>
      </c>
      <c r="I13" s="96">
        <v>73.5</v>
      </c>
      <c r="J13" s="105">
        <v>102.040816326531</v>
      </c>
      <c r="K13" s="3"/>
      <c r="L13" s="20"/>
    </row>
    <row r="14" spans="1:12" s="4" customFormat="1" ht="19" customHeight="1" x14ac:dyDescent="0.25">
      <c r="A14" s="5" t="s">
        <v>42</v>
      </c>
      <c r="B14" s="59">
        <v>162</v>
      </c>
      <c r="C14" s="18">
        <v>5</v>
      </c>
      <c r="D14" s="61">
        <v>157</v>
      </c>
      <c r="E14" s="18">
        <v>0</v>
      </c>
      <c r="F14" s="21">
        <v>104</v>
      </c>
      <c r="G14" s="62">
        <v>104</v>
      </c>
      <c r="H14" s="113">
        <v>66.242038216560502</v>
      </c>
      <c r="I14" s="96">
        <v>71</v>
      </c>
      <c r="J14" s="105">
        <v>93.298645375437303</v>
      </c>
      <c r="K14" s="3"/>
      <c r="L14" s="20"/>
    </row>
    <row r="15" spans="1:12" s="4" customFormat="1" ht="19" customHeight="1" x14ac:dyDescent="0.25">
      <c r="A15" s="5" t="s">
        <v>43</v>
      </c>
      <c r="B15" s="59">
        <v>25</v>
      </c>
      <c r="C15" s="18">
        <v>0</v>
      </c>
      <c r="D15" s="61">
        <v>25</v>
      </c>
      <c r="E15" s="18">
        <v>1</v>
      </c>
      <c r="F15" s="21">
        <v>19</v>
      </c>
      <c r="G15" s="62">
        <v>19</v>
      </c>
      <c r="H15" s="113">
        <v>76</v>
      </c>
      <c r="I15" s="96">
        <v>73.5</v>
      </c>
      <c r="J15" s="105">
        <v>103.40136054421799</v>
      </c>
      <c r="K15" s="3"/>
      <c r="L15" s="20"/>
    </row>
    <row r="16" spans="1:12" s="4" customFormat="1" ht="19" customHeight="1" x14ac:dyDescent="0.25">
      <c r="A16" s="5" t="s">
        <v>44</v>
      </c>
      <c r="B16" s="59">
        <v>30</v>
      </c>
      <c r="C16" s="18">
        <v>0</v>
      </c>
      <c r="D16" s="61">
        <v>30</v>
      </c>
      <c r="E16" s="18">
        <v>0</v>
      </c>
      <c r="F16" s="21">
        <v>13</v>
      </c>
      <c r="G16" s="62">
        <v>13</v>
      </c>
      <c r="H16" s="113">
        <v>43.3333333333333</v>
      </c>
      <c r="I16" s="96">
        <v>73.5</v>
      </c>
      <c r="J16" s="105">
        <v>58.956916099773203</v>
      </c>
      <c r="K16" s="3"/>
      <c r="L16" s="20"/>
    </row>
    <row r="17" spans="1:13" s="4" customFormat="1" ht="19" customHeight="1" x14ac:dyDescent="0.25">
      <c r="A17" s="5" t="s">
        <v>45</v>
      </c>
      <c r="B17" s="59">
        <v>14</v>
      </c>
      <c r="C17" s="18">
        <v>3</v>
      </c>
      <c r="D17" s="61">
        <v>11</v>
      </c>
      <c r="E17" s="18">
        <v>0</v>
      </c>
      <c r="F17" s="21">
        <v>7</v>
      </c>
      <c r="G17" s="62">
        <v>7</v>
      </c>
      <c r="H17" s="113">
        <v>63.636363636363598</v>
      </c>
      <c r="I17" s="96">
        <v>73.5</v>
      </c>
      <c r="J17" s="105">
        <v>86.580086580086601</v>
      </c>
      <c r="K17" s="3"/>
      <c r="L17" s="20"/>
    </row>
    <row r="18" spans="1:13" s="4" customFormat="1" ht="19" customHeight="1" x14ac:dyDescent="0.25">
      <c r="A18" s="5" t="s">
        <v>46</v>
      </c>
      <c r="B18" s="59">
        <v>4</v>
      </c>
      <c r="C18" s="18">
        <v>0</v>
      </c>
      <c r="D18" s="61">
        <v>4</v>
      </c>
      <c r="E18" s="18">
        <v>0</v>
      </c>
      <c r="F18" s="21">
        <v>4</v>
      </c>
      <c r="G18" s="62">
        <v>4</v>
      </c>
      <c r="H18" s="113">
        <v>100</v>
      </c>
      <c r="I18" s="96">
        <v>73.5</v>
      </c>
      <c r="J18" s="105">
        <v>136.05442176870801</v>
      </c>
      <c r="K18" s="3"/>
      <c r="L18" s="20"/>
    </row>
    <row r="19" spans="1:13" s="4" customFormat="1" ht="19" customHeight="1" x14ac:dyDescent="0.25">
      <c r="A19" s="5" t="s">
        <v>47</v>
      </c>
      <c r="B19" s="59">
        <v>28</v>
      </c>
      <c r="C19" s="18">
        <v>3</v>
      </c>
      <c r="D19" s="61">
        <v>25</v>
      </c>
      <c r="E19" s="18">
        <v>1</v>
      </c>
      <c r="F19" s="21">
        <v>20</v>
      </c>
      <c r="G19" s="62">
        <v>20</v>
      </c>
      <c r="H19" s="113">
        <v>80</v>
      </c>
      <c r="I19" s="96">
        <v>73.5</v>
      </c>
      <c r="J19" s="105">
        <v>108.84353741496599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16</v>
      </c>
      <c r="C20" s="66">
        <v>0</v>
      </c>
      <c r="D20" s="68">
        <v>16</v>
      </c>
      <c r="E20" s="66">
        <v>1</v>
      </c>
      <c r="F20" s="67">
        <v>10</v>
      </c>
      <c r="G20" s="69">
        <v>11</v>
      </c>
      <c r="H20" s="114">
        <v>68.75</v>
      </c>
      <c r="I20" s="96">
        <v>73.5</v>
      </c>
      <c r="J20" s="108">
        <v>93.5374149659864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550</v>
      </c>
      <c r="C21" s="98">
        <v>21</v>
      </c>
      <c r="D21" s="99">
        <v>529</v>
      </c>
      <c r="E21" s="98">
        <v>3</v>
      </c>
      <c r="F21" s="100">
        <v>372</v>
      </c>
      <c r="G21" s="101">
        <v>373</v>
      </c>
      <c r="H21" s="115">
        <v>70.510396975425294</v>
      </c>
      <c r="I21" s="102">
        <v>73.5</v>
      </c>
      <c r="J21" s="111">
        <v>95.932512891735101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/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/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/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="80" zoomScaleNormal="80" workbookViewId="0">
      <selection activeCell="A26" sqref="A26"/>
    </sheetView>
  </sheetViews>
  <sheetFormatPr defaultRowHeight="12.5" x14ac:dyDescent="0.25"/>
  <cols>
    <col min="1" max="1" width="18.26953125" customWidth="1"/>
    <col min="2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10.1796875" customWidth="1"/>
  </cols>
  <sheetData>
    <row r="1" spans="1:13" s="45" customFormat="1" ht="20.149999999999999" customHeight="1" x14ac:dyDescent="0.25">
      <c r="A1" s="135" t="str">
        <f>'1 Adult EE Q2'!$A$1</f>
        <v>TAB 11 - WIOA TITLE I PERFORMANCE MEASURES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</row>
    <row r="2" spans="1:13" s="46" customFormat="1" ht="20.149999999999999" customHeight="1" x14ac:dyDescent="0.25">
      <c r="A2" s="137" t="str">
        <f>'1 Adult EE Q2'!A2:J2</f>
        <v>FY22 QUARTER ENDING DECEMBER 31, 2021</v>
      </c>
      <c r="B2" s="138"/>
      <c r="C2" s="138"/>
      <c r="D2" s="138"/>
      <c r="E2" s="138"/>
      <c r="F2" s="138"/>
      <c r="G2" s="138"/>
      <c r="H2" s="138"/>
      <c r="I2" s="138"/>
      <c r="J2" s="138"/>
      <c r="K2" s="142"/>
      <c r="L2" s="45"/>
    </row>
    <row r="3" spans="1:13" s="46" customFormat="1" ht="20.149999999999999" customHeight="1" thickBot="1" x14ac:dyDescent="0.3">
      <c r="A3" s="144" t="s">
        <v>66</v>
      </c>
      <c r="B3" s="145"/>
      <c r="C3" s="145"/>
      <c r="D3" s="145"/>
      <c r="E3" s="145"/>
      <c r="F3" s="145"/>
      <c r="G3" s="145"/>
      <c r="H3" s="145"/>
      <c r="I3" s="145"/>
      <c r="J3" s="145"/>
      <c r="K3" s="146"/>
      <c r="L3" s="45"/>
    </row>
    <row r="4" spans="1:13" ht="54.75" customHeight="1" thickBot="1" x14ac:dyDescent="0.35">
      <c r="A4" s="47" t="s">
        <v>23</v>
      </c>
      <c r="B4" s="14" t="s">
        <v>67</v>
      </c>
      <c r="C4" s="15" t="s">
        <v>68</v>
      </c>
      <c r="D4" s="15" t="s">
        <v>69</v>
      </c>
      <c r="E4" s="16" t="s">
        <v>70</v>
      </c>
      <c r="F4" s="15" t="s">
        <v>71</v>
      </c>
      <c r="G4" s="15" t="s">
        <v>72</v>
      </c>
      <c r="H4" s="15" t="s">
        <v>73</v>
      </c>
      <c r="I4" s="13" t="s">
        <v>74</v>
      </c>
      <c r="J4" s="118" t="s">
        <v>75</v>
      </c>
      <c r="K4" s="119" t="s">
        <v>76</v>
      </c>
      <c r="L4" s="1"/>
    </row>
    <row r="5" spans="1:13" s="4" customFormat="1" ht="19" customHeight="1" x14ac:dyDescent="0.25">
      <c r="A5" s="2" t="s">
        <v>33</v>
      </c>
      <c r="B5" s="58">
        <v>6</v>
      </c>
      <c r="C5" s="18">
        <v>0</v>
      </c>
      <c r="D5" s="21">
        <v>0</v>
      </c>
      <c r="E5" s="61">
        <v>0</v>
      </c>
      <c r="F5" s="17">
        <v>1</v>
      </c>
      <c r="G5" s="36">
        <v>0</v>
      </c>
      <c r="H5" s="62">
        <v>1</v>
      </c>
      <c r="I5" s="113">
        <v>16.6666666666667</v>
      </c>
      <c r="J5" s="96">
        <v>35</v>
      </c>
      <c r="K5" s="105">
        <v>47.619047619047599</v>
      </c>
      <c r="L5" s="3"/>
      <c r="M5" s="20"/>
    </row>
    <row r="6" spans="1:13" s="4" customFormat="1" ht="19" customHeight="1" x14ac:dyDescent="0.25">
      <c r="A6" s="5" t="s">
        <v>34</v>
      </c>
      <c r="B6" s="59">
        <v>72</v>
      </c>
      <c r="C6" s="18">
        <v>1</v>
      </c>
      <c r="D6" s="21">
        <v>0</v>
      </c>
      <c r="E6" s="61">
        <v>0</v>
      </c>
      <c r="F6" s="18">
        <v>17</v>
      </c>
      <c r="G6" s="21">
        <v>7</v>
      </c>
      <c r="H6" s="62">
        <v>24</v>
      </c>
      <c r="I6" s="113">
        <v>33.3333333333333</v>
      </c>
      <c r="J6" s="96">
        <v>40</v>
      </c>
      <c r="K6" s="105">
        <v>83.3333333333333</v>
      </c>
      <c r="L6" s="3"/>
      <c r="M6" s="20"/>
    </row>
    <row r="7" spans="1:13" s="4" customFormat="1" ht="19" customHeight="1" x14ac:dyDescent="0.25">
      <c r="A7" s="5" t="s">
        <v>35</v>
      </c>
      <c r="B7" s="59">
        <v>31</v>
      </c>
      <c r="C7" s="18">
        <v>0</v>
      </c>
      <c r="D7" s="21">
        <v>1</v>
      </c>
      <c r="E7" s="61">
        <v>0</v>
      </c>
      <c r="F7" s="18">
        <v>9</v>
      </c>
      <c r="G7" s="21">
        <v>6</v>
      </c>
      <c r="H7" s="62">
        <v>15</v>
      </c>
      <c r="I7" s="113">
        <v>48.387096774193601</v>
      </c>
      <c r="J7" s="96">
        <v>39</v>
      </c>
      <c r="K7" s="105">
        <v>124.069478908189</v>
      </c>
      <c r="L7" s="3"/>
      <c r="M7" s="20"/>
    </row>
    <row r="8" spans="1:13" s="4" customFormat="1" ht="19" customHeight="1" x14ac:dyDescent="0.25">
      <c r="A8" s="5" t="s">
        <v>36</v>
      </c>
      <c r="B8" s="59">
        <v>30</v>
      </c>
      <c r="C8" s="18">
        <v>0</v>
      </c>
      <c r="D8" s="21">
        <v>0</v>
      </c>
      <c r="E8" s="61">
        <v>0</v>
      </c>
      <c r="F8" s="18">
        <v>5</v>
      </c>
      <c r="G8" s="21">
        <v>7</v>
      </c>
      <c r="H8" s="62">
        <v>12</v>
      </c>
      <c r="I8" s="113">
        <v>40</v>
      </c>
      <c r="J8" s="96">
        <v>40</v>
      </c>
      <c r="K8" s="105">
        <v>100</v>
      </c>
      <c r="L8" s="3"/>
      <c r="M8" s="20"/>
    </row>
    <row r="9" spans="1:13" s="4" customFormat="1" ht="19" customHeight="1" x14ac:dyDescent="0.25">
      <c r="A9" s="5" t="s">
        <v>37</v>
      </c>
      <c r="B9" s="59">
        <v>10</v>
      </c>
      <c r="C9" s="18">
        <v>0</v>
      </c>
      <c r="D9" s="21">
        <v>0</v>
      </c>
      <c r="E9" s="61">
        <v>0</v>
      </c>
      <c r="F9" s="18">
        <v>2</v>
      </c>
      <c r="G9" s="21">
        <v>3</v>
      </c>
      <c r="H9" s="62">
        <v>4</v>
      </c>
      <c r="I9" s="113">
        <v>40</v>
      </c>
      <c r="J9" s="96">
        <v>40</v>
      </c>
      <c r="K9" s="105">
        <v>100</v>
      </c>
      <c r="L9" s="3"/>
      <c r="M9" s="20"/>
    </row>
    <row r="10" spans="1:13" s="4" customFormat="1" ht="19" customHeight="1" x14ac:dyDescent="0.25">
      <c r="A10" s="5" t="s">
        <v>38</v>
      </c>
      <c r="B10" s="59">
        <v>30</v>
      </c>
      <c r="C10" s="18">
        <v>0</v>
      </c>
      <c r="D10" s="21">
        <v>0</v>
      </c>
      <c r="E10" s="61">
        <v>0</v>
      </c>
      <c r="F10" s="18">
        <v>10</v>
      </c>
      <c r="G10" s="21">
        <v>0</v>
      </c>
      <c r="H10" s="62">
        <v>10</v>
      </c>
      <c r="I10" s="113">
        <v>33.3333333333333</v>
      </c>
      <c r="J10" s="96">
        <v>40</v>
      </c>
      <c r="K10" s="105">
        <v>83.3333333333333</v>
      </c>
      <c r="L10" s="3"/>
      <c r="M10" s="20"/>
    </row>
    <row r="11" spans="1:13" s="4" customFormat="1" ht="19" customHeight="1" x14ac:dyDescent="0.25">
      <c r="A11" s="5" t="s">
        <v>39</v>
      </c>
      <c r="B11" s="59">
        <v>25</v>
      </c>
      <c r="C11" s="18">
        <v>0</v>
      </c>
      <c r="D11" s="21">
        <v>0</v>
      </c>
      <c r="E11" s="61">
        <v>0</v>
      </c>
      <c r="F11" s="18">
        <v>10</v>
      </c>
      <c r="G11" s="21">
        <v>12</v>
      </c>
      <c r="H11" s="62">
        <v>13</v>
      </c>
      <c r="I11" s="113">
        <v>52</v>
      </c>
      <c r="J11" s="96">
        <v>40</v>
      </c>
      <c r="K11" s="105">
        <v>130</v>
      </c>
      <c r="L11" s="3"/>
      <c r="M11" s="20"/>
    </row>
    <row r="12" spans="1:13" s="4" customFormat="1" ht="19" customHeight="1" x14ac:dyDescent="0.25">
      <c r="A12" s="5" t="s">
        <v>40</v>
      </c>
      <c r="B12" s="59">
        <v>28</v>
      </c>
      <c r="C12" s="18">
        <v>0</v>
      </c>
      <c r="D12" s="21">
        <v>0</v>
      </c>
      <c r="E12" s="61">
        <v>0</v>
      </c>
      <c r="F12" s="18">
        <v>7</v>
      </c>
      <c r="G12" s="21">
        <v>9</v>
      </c>
      <c r="H12" s="62">
        <v>10</v>
      </c>
      <c r="I12" s="113">
        <v>35.714285714285701</v>
      </c>
      <c r="J12" s="96">
        <v>40</v>
      </c>
      <c r="K12" s="105">
        <v>89.285714285714306</v>
      </c>
      <c r="L12" s="3"/>
      <c r="M12" s="20"/>
    </row>
    <row r="13" spans="1:13" s="4" customFormat="1" ht="19" customHeight="1" x14ac:dyDescent="0.25">
      <c r="A13" s="5" t="s">
        <v>41</v>
      </c>
      <c r="B13" s="59">
        <v>37</v>
      </c>
      <c r="C13" s="18">
        <v>0</v>
      </c>
      <c r="D13" s="21">
        <v>0</v>
      </c>
      <c r="E13" s="61">
        <v>0</v>
      </c>
      <c r="F13" s="18">
        <v>2</v>
      </c>
      <c r="G13" s="21">
        <v>9</v>
      </c>
      <c r="H13" s="62">
        <v>11</v>
      </c>
      <c r="I13" s="113">
        <v>29.729729729729701</v>
      </c>
      <c r="J13" s="96">
        <v>40</v>
      </c>
      <c r="K13" s="105">
        <v>74.324324324324294</v>
      </c>
      <c r="L13" s="3"/>
      <c r="M13" s="20"/>
    </row>
    <row r="14" spans="1:13" s="4" customFormat="1" ht="19" customHeight="1" x14ac:dyDescent="0.25">
      <c r="A14" s="5" t="s">
        <v>42</v>
      </c>
      <c r="B14" s="59">
        <v>110</v>
      </c>
      <c r="C14" s="18">
        <v>0</v>
      </c>
      <c r="D14" s="21">
        <v>0</v>
      </c>
      <c r="E14" s="61">
        <v>0</v>
      </c>
      <c r="F14" s="18">
        <v>34</v>
      </c>
      <c r="G14" s="21">
        <v>2</v>
      </c>
      <c r="H14" s="62">
        <v>36</v>
      </c>
      <c r="I14" s="113">
        <v>32.727272727272698</v>
      </c>
      <c r="J14" s="96">
        <v>40</v>
      </c>
      <c r="K14" s="105">
        <v>81.818181818181799</v>
      </c>
      <c r="L14" s="3"/>
      <c r="M14" s="20"/>
    </row>
    <row r="15" spans="1:13" s="4" customFormat="1" ht="19" customHeight="1" x14ac:dyDescent="0.25">
      <c r="A15" s="5" t="s">
        <v>43</v>
      </c>
      <c r="B15" s="59">
        <v>30</v>
      </c>
      <c r="C15" s="18">
        <v>0</v>
      </c>
      <c r="D15" s="21">
        <v>0</v>
      </c>
      <c r="E15" s="61">
        <v>0</v>
      </c>
      <c r="F15" s="18">
        <v>4</v>
      </c>
      <c r="G15" s="21">
        <v>11</v>
      </c>
      <c r="H15" s="62">
        <v>15</v>
      </c>
      <c r="I15" s="113">
        <v>50</v>
      </c>
      <c r="J15" s="96">
        <v>40</v>
      </c>
      <c r="K15" s="105">
        <v>125</v>
      </c>
      <c r="L15" s="3"/>
      <c r="M15" s="20"/>
    </row>
    <row r="16" spans="1:13" s="4" customFormat="1" ht="19" customHeight="1" x14ac:dyDescent="0.25">
      <c r="A16" s="5" t="s">
        <v>44</v>
      </c>
      <c r="B16" s="59">
        <v>48</v>
      </c>
      <c r="C16" s="18">
        <v>3</v>
      </c>
      <c r="D16" s="21">
        <v>0</v>
      </c>
      <c r="E16" s="61">
        <v>0</v>
      </c>
      <c r="F16" s="18">
        <v>15</v>
      </c>
      <c r="G16" s="21">
        <v>2</v>
      </c>
      <c r="H16" s="62">
        <v>19</v>
      </c>
      <c r="I16" s="113">
        <v>39.5833333333333</v>
      </c>
      <c r="J16" s="96">
        <v>40</v>
      </c>
      <c r="K16" s="105">
        <v>98.9583333333333</v>
      </c>
      <c r="L16" s="3"/>
      <c r="M16" s="20"/>
    </row>
    <row r="17" spans="1:13" s="4" customFormat="1" ht="19" customHeight="1" x14ac:dyDescent="0.25">
      <c r="A17" s="5" t="s">
        <v>45</v>
      </c>
      <c r="B17" s="59">
        <v>24</v>
      </c>
      <c r="C17" s="18">
        <v>1</v>
      </c>
      <c r="D17" s="21">
        <v>0</v>
      </c>
      <c r="E17" s="61">
        <v>0</v>
      </c>
      <c r="F17" s="18">
        <v>4</v>
      </c>
      <c r="G17" s="21">
        <v>3</v>
      </c>
      <c r="H17" s="62">
        <v>8</v>
      </c>
      <c r="I17" s="113">
        <v>33.3333333333333</v>
      </c>
      <c r="J17" s="96">
        <v>40</v>
      </c>
      <c r="K17" s="105">
        <v>83.3333333333333</v>
      </c>
      <c r="L17" s="3"/>
      <c r="M17" s="20"/>
    </row>
    <row r="18" spans="1:13" s="4" customFormat="1" ht="19" customHeight="1" x14ac:dyDescent="0.25">
      <c r="A18" s="5" t="s">
        <v>46</v>
      </c>
      <c r="B18" s="59">
        <v>1</v>
      </c>
      <c r="C18" s="18">
        <v>0</v>
      </c>
      <c r="D18" s="21">
        <v>0</v>
      </c>
      <c r="E18" s="61">
        <v>0</v>
      </c>
      <c r="F18" s="18">
        <v>0</v>
      </c>
      <c r="G18" s="21">
        <v>0</v>
      </c>
      <c r="H18" s="62">
        <v>0</v>
      </c>
      <c r="I18" s="113">
        <v>0</v>
      </c>
      <c r="J18" s="96">
        <v>40</v>
      </c>
      <c r="K18" s="105">
        <v>0</v>
      </c>
      <c r="L18" s="3"/>
      <c r="M18" s="20"/>
    </row>
    <row r="19" spans="1:13" s="4" customFormat="1" ht="19" customHeight="1" x14ac:dyDescent="0.25">
      <c r="A19" s="5" t="s">
        <v>47</v>
      </c>
      <c r="B19" s="59">
        <v>30</v>
      </c>
      <c r="C19" s="18">
        <v>0</v>
      </c>
      <c r="D19" s="21">
        <v>0</v>
      </c>
      <c r="E19" s="61">
        <v>0</v>
      </c>
      <c r="F19" s="18">
        <v>10</v>
      </c>
      <c r="G19" s="21">
        <v>2</v>
      </c>
      <c r="H19" s="62">
        <v>10</v>
      </c>
      <c r="I19" s="113">
        <v>33.3333333333333</v>
      </c>
      <c r="J19" s="96">
        <v>40</v>
      </c>
      <c r="K19" s="105">
        <v>83.3333333333333</v>
      </c>
      <c r="L19" s="3"/>
      <c r="M19" s="20"/>
    </row>
    <row r="20" spans="1:13" s="4" customFormat="1" ht="19" customHeight="1" thickBot="1" x14ac:dyDescent="0.3">
      <c r="A20" s="34" t="s">
        <v>48</v>
      </c>
      <c r="B20" s="60">
        <v>34</v>
      </c>
      <c r="C20" s="19">
        <v>0</v>
      </c>
      <c r="D20" s="22">
        <v>0</v>
      </c>
      <c r="E20" s="63">
        <v>0</v>
      </c>
      <c r="F20" s="19">
        <v>6</v>
      </c>
      <c r="G20" s="22">
        <v>5</v>
      </c>
      <c r="H20" s="64">
        <v>10</v>
      </c>
      <c r="I20" s="114">
        <v>29.411764705882401</v>
      </c>
      <c r="J20" s="120">
        <v>40</v>
      </c>
      <c r="K20" s="108">
        <v>73.529411764705898</v>
      </c>
      <c r="L20" s="3"/>
      <c r="M20" s="20"/>
    </row>
    <row r="21" spans="1:13" s="4" customFormat="1" ht="19" customHeight="1" thickBot="1" x14ac:dyDescent="0.3">
      <c r="A21" s="35" t="s">
        <v>49</v>
      </c>
      <c r="B21" s="70">
        <v>546</v>
      </c>
      <c r="C21" s="71">
        <v>5</v>
      </c>
      <c r="D21" s="72">
        <v>1</v>
      </c>
      <c r="E21" s="74">
        <v>0</v>
      </c>
      <c r="F21" s="71">
        <v>136</v>
      </c>
      <c r="G21" s="72">
        <v>78</v>
      </c>
      <c r="H21" s="75">
        <v>198</v>
      </c>
      <c r="I21" s="115">
        <v>36.263736263736298</v>
      </c>
      <c r="J21" s="121">
        <v>40</v>
      </c>
      <c r="K21" s="111">
        <v>90.6593406593407</v>
      </c>
      <c r="L21" s="3"/>
      <c r="M21" s="20"/>
    </row>
    <row r="22" spans="1:13" s="53" customFormat="1" ht="13" x14ac:dyDescent="0.25">
      <c r="A22" s="23"/>
      <c r="B22" s="24"/>
      <c r="C22" s="24"/>
      <c r="D22" s="24"/>
      <c r="E22" s="24"/>
      <c r="F22" s="24"/>
      <c r="G22" s="24"/>
      <c r="H22" s="24"/>
      <c r="I22" s="117"/>
      <c r="J22" s="27"/>
      <c r="K22" s="26"/>
      <c r="L22" s="51"/>
      <c r="M22" s="54"/>
    </row>
    <row r="23" spans="1:13" s="55" customFormat="1" ht="42" customHeight="1" x14ac:dyDescent="0.3">
      <c r="A23" s="149" t="s">
        <v>77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1"/>
    </row>
    <row r="24" spans="1:13" s="55" customFormat="1" ht="13" x14ac:dyDescent="0.3">
      <c r="A24" s="57"/>
      <c r="B24" s="43"/>
      <c r="C24" s="43"/>
      <c r="D24" s="43"/>
      <c r="E24" s="43"/>
      <c r="F24" s="43"/>
      <c r="G24" s="43"/>
      <c r="H24" s="43"/>
      <c r="I24" s="43"/>
      <c r="J24" s="43"/>
      <c r="K24" s="44"/>
    </row>
    <row r="25" spans="1:13" s="55" customFormat="1" ht="13.5" thickBot="1" x14ac:dyDescent="0.35">
      <c r="A25" s="81" t="s">
        <v>53</v>
      </c>
      <c r="B25" s="8"/>
      <c r="C25" s="8"/>
      <c r="D25" s="8"/>
      <c r="E25" s="8"/>
      <c r="F25" s="8"/>
      <c r="G25" s="8"/>
      <c r="H25" s="8"/>
      <c r="I25" s="8"/>
      <c r="J25" s="8"/>
      <c r="K25" s="9"/>
    </row>
    <row r="27" spans="1:13" x14ac:dyDescent="0.25">
      <c r="A27" s="11"/>
    </row>
  </sheetData>
  <mergeCells count="4">
    <mergeCell ref="A2:K2"/>
    <mergeCell ref="A3:K3"/>
    <mergeCell ref="A1:K1"/>
    <mergeCell ref="A23:K23"/>
  </mergeCells>
  <phoneticPr fontId="0" type="noConversion"/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0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2" s="6" customFormat="1" ht="19.5" customHeight="1" x14ac:dyDescent="0.25">
      <c r="A2" s="137" t="str">
        <f>'1 Adult EE Q2'!A2:J2</f>
        <v>FY22 QUARTER ENDING DECEMBER 31, 2021</v>
      </c>
      <c r="B2" s="138"/>
      <c r="C2" s="138"/>
      <c r="D2" s="138"/>
      <c r="E2" s="138"/>
      <c r="F2" s="138"/>
      <c r="G2" s="138"/>
      <c r="H2" s="138"/>
      <c r="I2" s="138"/>
      <c r="J2" s="138"/>
      <c r="K2" s="10"/>
    </row>
    <row r="3" spans="1:12" s="6" customFormat="1" ht="31.5" customHeight="1" thickBot="1" x14ac:dyDescent="0.3">
      <c r="A3" s="139" t="s">
        <v>78</v>
      </c>
      <c r="B3" s="140"/>
      <c r="C3" s="140"/>
      <c r="D3" s="140"/>
      <c r="E3" s="140"/>
      <c r="F3" s="140"/>
      <c r="G3" s="140"/>
      <c r="H3" s="140"/>
      <c r="I3" s="140"/>
      <c r="J3" s="140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29</v>
      </c>
      <c r="H4" s="88" t="s">
        <v>30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14</v>
      </c>
      <c r="C5" s="18">
        <v>1</v>
      </c>
      <c r="D5" s="61">
        <v>13</v>
      </c>
      <c r="E5" s="17">
        <v>11</v>
      </c>
      <c r="F5" s="36">
        <v>0</v>
      </c>
      <c r="G5" s="62">
        <v>11</v>
      </c>
      <c r="H5" s="112">
        <v>84.615384615384599</v>
      </c>
      <c r="I5" s="96">
        <v>86</v>
      </c>
      <c r="J5" s="105">
        <v>98.3899821109123</v>
      </c>
      <c r="K5" s="3"/>
      <c r="L5" s="20"/>
    </row>
    <row r="6" spans="1:12" s="4" customFormat="1" ht="19" customHeight="1" x14ac:dyDescent="0.25">
      <c r="A6" s="5" t="s">
        <v>34</v>
      </c>
      <c r="B6" s="59">
        <v>63</v>
      </c>
      <c r="C6" s="18">
        <v>0</v>
      </c>
      <c r="D6" s="61">
        <v>63</v>
      </c>
      <c r="E6" s="18">
        <v>42</v>
      </c>
      <c r="F6" s="21">
        <v>0</v>
      </c>
      <c r="G6" s="62">
        <v>42</v>
      </c>
      <c r="H6" s="113">
        <v>66.6666666666667</v>
      </c>
      <c r="I6" s="96">
        <v>86</v>
      </c>
      <c r="J6" s="105">
        <v>77.519379844961307</v>
      </c>
      <c r="K6" s="3"/>
      <c r="L6" s="20"/>
    </row>
    <row r="7" spans="1:12" s="4" customFormat="1" ht="19" customHeight="1" x14ac:dyDescent="0.25">
      <c r="A7" s="5" t="s">
        <v>35</v>
      </c>
      <c r="B7" s="59">
        <v>97</v>
      </c>
      <c r="C7" s="18">
        <v>1</v>
      </c>
      <c r="D7" s="61">
        <v>96</v>
      </c>
      <c r="E7" s="18">
        <v>81</v>
      </c>
      <c r="F7" s="21">
        <v>0</v>
      </c>
      <c r="G7" s="62">
        <v>81</v>
      </c>
      <c r="H7" s="113">
        <v>84.375</v>
      </c>
      <c r="I7" s="96">
        <v>83</v>
      </c>
      <c r="J7" s="105">
        <v>101.656626506024</v>
      </c>
      <c r="K7" s="3"/>
      <c r="L7" s="20"/>
    </row>
    <row r="8" spans="1:12" s="4" customFormat="1" ht="19" customHeight="1" x14ac:dyDescent="0.25">
      <c r="A8" s="5" t="s">
        <v>36</v>
      </c>
      <c r="B8" s="59">
        <v>106</v>
      </c>
      <c r="C8" s="18">
        <v>1</v>
      </c>
      <c r="D8" s="61">
        <v>105</v>
      </c>
      <c r="E8" s="18">
        <v>72</v>
      </c>
      <c r="F8" s="21">
        <v>0</v>
      </c>
      <c r="G8" s="62">
        <v>72</v>
      </c>
      <c r="H8" s="113">
        <v>68.571428571428598</v>
      </c>
      <c r="I8" s="96">
        <v>86</v>
      </c>
      <c r="J8" s="105">
        <v>79.734219269102994</v>
      </c>
      <c r="K8" s="3"/>
      <c r="L8" s="20"/>
    </row>
    <row r="9" spans="1:12" s="4" customFormat="1" ht="19" customHeight="1" x14ac:dyDescent="0.25">
      <c r="A9" s="5" t="s">
        <v>37</v>
      </c>
      <c r="B9" s="59">
        <v>39</v>
      </c>
      <c r="C9" s="18">
        <v>4</v>
      </c>
      <c r="D9" s="61">
        <v>35</v>
      </c>
      <c r="E9" s="18">
        <v>27</v>
      </c>
      <c r="F9" s="21">
        <v>0</v>
      </c>
      <c r="G9" s="62">
        <v>27</v>
      </c>
      <c r="H9" s="113">
        <v>77.142857142857196</v>
      </c>
      <c r="I9" s="96">
        <v>86</v>
      </c>
      <c r="J9" s="105">
        <v>89.700996677740903</v>
      </c>
      <c r="K9" s="3"/>
      <c r="L9" s="20"/>
    </row>
    <row r="10" spans="1:12" s="4" customFormat="1" ht="19" customHeight="1" x14ac:dyDescent="0.25">
      <c r="A10" s="5" t="s">
        <v>38</v>
      </c>
      <c r="B10" s="59">
        <v>83</v>
      </c>
      <c r="C10" s="18">
        <v>4</v>
      </c>
      <c r="D10" s="61">
        <v>79</v>
      </c>
      <c r="E10" s="18">
        <v>55</v>
      </c>
      <c r="F10" s="21">
        <v>0</v>
      </c>
      <c r="G10" s="62">
        <v>55</v>
      </c>
      <c r="H10" s="113">
        <v>69.620253164556999</v>
      </c>
      <c r="I10" s="96">
        <v>86</v>
      </c>
      <c r="J10" s="105">
        <v>80.953782749484802</v>
      </c>
      <c r="K10" s="3"/>
      <c r="L10" s="20"/>
    </row>
    <row r="11" spans="1:12" s="4" customFormat="1" ht="19" customHeight="1" x14ac:dyDescent="0.25">
      <c r="A11" s="5" t="s">
        <v>39</v>
      </c>
      <c r="B11" s="59">
        <v>23</v>
      </c>
      <c r="C11" s="18">
        <v>0</v>
      </c>
      <c r="D11" s="61">
        <v>23</v>
      </c>
      <c r="E11" s="18">
        <v>18</v>
      </c>
      <c r="F11" s="21">
        <v>0</v>
      </c>
      <c r="G11" s="62">
        <v>18</v>
      </c>
      <c r="H11" s="113">
        <v>78.260869565217405</v>
      </c>
      <c r="I11" s="96">
        <v>86</v>
      </c>
      <c r="J11" s="105">
        <v>91.001011122345801</v>
      </c>
      <c r="K11" s="3"/>
      <c r="L11" s="20"/>
    </row>
    <row r="12" spans="1:12" s="4" customFormat="1" ht="19" customHeight="1" x14ac:dyDescent="0.25">
      <c r="A12" s="5" t="s">
        <v>40</v>
      </c>
      <c r="B12" s="59">
        <v>83</v>
      </c>
      <c r="C12" s="18">
        <v>2</v>
      </c>
      <c r="D12" s="61">
        <v>81</v>
      </c>
      <c r="E12" s="18">
        <v>68</v>
      </c>
      <c r="F12" s="21">
        <v>0</v>
      </c>
      <c r="G12" s="62">
        <v>68</v>
      </c>
      <c r="H12" s="113">
        <v>83.950617283950606</v>
      </c>
      <c r="I12" s="96">
        <v>86</v>
      </c>
      <c r="J12" s="105">
        <v>97.616996841803001</v>
      </c>
      <c r="K12" s="3"/>
      <c r="L12" s="20"/>
    </row>
    <row r="13" spans="1:12" s="4" customFormat="1" ht="19" customHeight="1" x14ac:dyDescent="0.25">
      <c r="A13" s="5" t="s">
        <v>41</v>
      </c>
      <c r="B13" s="59">
        <v>49</v>
      </c>
      <c r="C13" s="18">
        <v>1</v>
      </c>
      <c r="D13" s="61">
        <v>48</v>
      </c>
      <c r="E13" s="18">
        <v>37</v>
      </c>
      <c r="F13" s="21">
        <v>0</v>
      </c>
      <c r="G13" s="62">
        <v>37</v>
      </c>
      <c r="H13" s="113">
        <v>77.0833333333333</v>
      </c>
      <c r="I13" s="96">
        <v>86</v>
      </c>
      <c r="J13" s="105">
        <v>89.631782945736404</v>
      </c>
      <c r="K13" s="3"/>
      <c r="L13" s="20"/>
    </row>
    <row r="14" spans="1:12" s="4" customFormat="1" ht="19" customHeight="1" x14ac:dyDescent="0.25">
      <c r="A14" s="5" t="s">
        <v>42</v>
      </c>
      <c r="B14" s="59">
        <v>136</v>
      </c>
      <c r="C14" s="18">
        <v>5</v>
      </c>
      <c r="D14" s="61">
        <v>131</v>
      </c>
      <c r="E14" s="18">
        <v>85</v>
      </c>
      <c r="F14" s="21">
        <v>0</v>
      </c>
      <c r="G14" s="62">
        <v>85</v>
      </c>
      <c r="H14" s="113">
        <v>64.885496183206101</v>
      </c>
      <c r="I14" s="96">
        <v>85</v>
      </c>
      <c r="J14" s="105">
        <v>76.335877862595396</v>
      </c>
      <c r="K14" s="3"/>
      <c r="L14" s="20"/>
    </row>
    <row r="15" spans="1:12" s="4" customFormat="1" ht="19" customHeight="1" x14ac:dyDescent="0.25">
      <c r="A15" s="5" t="s">
        <v>43</v>
      </c>
      <c r="B15" s="59">
        <v>41</v>
      </c>
      <c r="C15" s="18">
        <v>1</v>
      </c>
      <c r="D15" s="61">
        <v>40</v>
      </c>
      <c r="E15" s="18">
        <v>29</v>
      </c>
      <c r="F15" s="21">
        <v>0</v>
      </c>
      <c r="G15" s="62">
        <v>29</v>
      </c>
      <c r="H15" s="113">
        <v>72.5</v>
      </c>
      <c r="I15" s="96">
        <v>86</v>
      </c>
      <c r="J15" s="105">
        <v>84.302325581395294</v>
      </c>
      <c r="K15" s="3"/>
      <c r="L15" s="20"/>
    </row>
    <row r="16" spans="1:12" s="4" customFormat="1" ht="19" customHeight="1" x14ac:dyDescent="0.25">
      <c r="A16" s="5" t="s">
        <v>44</v>
      </c>
      <c r="B16" s="59">
        <v>80</v>
      </c>
      <c r="C16" s="18">
        <v>2</v>
      </c>
      <c r="D16" s="61">
        <v>78</v>
      </c>
      <c r="E16" s="18">
        <v>56</v>
      </c>
      <c r="F16" s="21">
        <v>0</v>
      </c>
      <c r="G16" s="62">
        <v>56</v>
      </c>
      <c r="H16" s="113">
        <v>71.794871794871796</v>
      </c>
      <c r="I16" s="96">
        <v>86</v>
      </c>
      <c r="J16" s="105">
        <v>83.482409063804397</v>
      </c>
      <c r="K16" s="3"/>
      <c r="L16" s="20"/>
    </row>
    <row r="17" spans="1:13" s="4" customFormat="1" ht="19" customHeight="1" x14ac:dyDescent="0.25">
      <c r="A17" s="5" t="s">
        <v>45</v>
      </c>
      <c r="B17" s="59">
        <v>108</v>
      </c>
      <c r="C17" s="18">
        <v>2</v>
      </c>
      <c r="D17" s="61">
        <v>106</v>
      </c>
      <c r="E17" s="18">
        <v>84</v>
      </c>
      <c r="F17" s="21">
        <v>0</v>
      </c>
      <c r="G17" s="62">
        <v>84</v>
      </c>
      <c r="H17" s="113">
        <v>79.245283018867894</v>
      </c>
      <c r="I17" s="96">
        <v>86</v>
      </c>
      <c r="J17" s="105">
        <v>92.1456779289162</v>
      </c>
      <c r="K17" s="3"/>
      <c r="L17" s="20"/>
    </row>
    <row r="18" spans="1:13" s="4" customFormat="1" ht="19" customHeight="1" x14ac:dyDescent="0.25">
      <c r="A18" s="5" t="s">
        <v>46</v>
      </c>
      <c r="B18" s="59">
        <v>35</v>
      </c>
      <c r="C18" s="18">
        <v>3</v>
      </c>
      <c r="D18" s="61">
        <v>32</v>
      </c>
      <c r="E18" s="18">
        <v>27</v>
      </c>
      <c r="F18" s="21">
        <v>0</v>
      </c>
      <c r="G18" s="62">
        <v>27</v>
      </c>
      <c r="H18" s="113">
        <v>84.375</v>
      </c>
      <c r="I18" s="96">
        <v>86</v>
      </c>
      <c r="J18" s="105">
        <v>98.110465116279101</v>
      </c>
      <c r="K18" s="3"/>
      <c r="L18" s="20"/>
    </row>
    <row r="19" spans="1:13" s="4" customFormat="1" ht="19" customHeight="1" x14ac:dyDescent="0.25">
      <c r="A19" s="5" t="s">
        <v>47</v>
      </c>
      <c r="B19" s="59">
        <v>48</v>
      </c>
      <c r="C19" s="18">
        <v>3</v>
      </c>
      <c r="D19" s="61">
        <v>45</v>
      </c>
      <c r="E19" s="18">
        <v>36</v>
      </c>
      <c r="F19" s="21">
        <v>0</v>
      </c>
      <c r="G19" s="62">
        <v>36</v>
      </c>
      <c r="H19" s="113">
        <v>80</v>
      </c>
      <c r="I19" s="96">
        <v>86</v>
      </c>
      <c r="J19" s="105">
        <v>93.023255813953497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52</v>
      </c>
      <c r="C20" s="66">
        <v>0</v>
      </c>
      <c r="D20" s="68">
        <v>52</v>
      </c>
      <c r="E20" s="66">
        <v>36</v>
      </c>
      <c r="F20" s="67">
        <v>0</v>
      </c>
      <c r="G20" s="69">
        <v>36</v>
      </c>
      <c r="H20" s="114">
        <v>69.230769230769198</v>
      </c>
      <c r="I20" s="96">
        <v>86</v>
      </c>
      <c r="J20" s="108">
        <v>80.500894454382802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1057</v>
      </c>
      <c r="C21" s="98">
        <v>30</v>
      </c>
      <c r="D21" s="99">
        <v>1027</v>
      </c>
      <c r="E21" s="98">
        <v>764</v>
      </c>
      <c r="F21" s="100">
        <v>0</v>
      </c>
      <c r="G21" s="101">
        <v>764</v>
      </c>
      <c r="H21" s="115">
        <v>74.391431353456696</v>
      </c>
      <c r="I21" s="102">
        <v>86</v>
      </c>
      <c r="J21" s="111">
        <v>86.501664364484498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51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0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DECEMBER 31, 2021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1.5" customHeight="1" thickBot="1" x14ac:dyDescent="0.3">
      <c r="A3" s="139" t="s">
        <v>79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55</v>
      </c>
      <c r="H4" s="88" t="s">
        <v>56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13</v>
      </c>
      <c r="C5" s="18">
        <v>1</v>
      </c>
      <c r="D5" s="61">
        <v>12</v>
      </c>
      <c r="E5" s="17">
        <v>10</v>
      </c>
      <c r="F5" s="36">
        <v>0</v>
      </c>
      <c r="G5" s="62">
        <v>10</v>
      </c>
      <c r="H5" s="112">
        <v>83.3333333333333</v>
      </c>
      <c r="I5" s="96">
        <v>85</v>
      </c>
      <c r="J5" s="105">
        <v>98.039215686274503</v>
      </c>
      <c r="K5" s="3"/>
      <c r="L5" s="20"/>
    </row>
    <row r="6" spans="1:12" s="4" customFormat="1" ht="19" customHeight="1" x14ac:dyDescent="0.25">
      <c r="A6" s="5" t="s">
        <v>34</v>
      </c>
      <c r="B6" s="59">
        <v>87</v>
      </c>
      <c r="C6" s="18">
        <v>0</v>
      </c>
      <c r="D6" s="61">
        <v>87</v>
      </c>
      <c r="E6" s="18">
        <v>59</v>
      </c>
      <c r="F6" s="21">
        <v>0</v>
      </c>
      <c r="G6" s="62">
        <v>59</v>
      </c>
      <c r="H6" s="113">
        <v>67.816091954022994</v>
      </c>
      <c r="I6" s="96">
        <v>85</v>
      </c>
      <c r="J6" s="105">
        <v>79.783637592968205</v>
      </c>
      <c r="K6" s="3"/>
      <c r="L6" s="20"/>
    </row>
    <row r="7" spans="1:12" s="4" customFormat="1" ht="19" customHeight="1" x14ac:dyDescent="0.25">
      <c r="A7" s="5" t="s">
        <v>35</v>
      </c>
      <c r="B7" s="59">
        <v>143</v>
      </c>
      <c r="C7" s="18">
        <v>2</v>
      </c>
      <c r="D7" s="61">
        <v>141</v>
      </c>
      <c r="E7" s="18">
        <v>106</v>
      </c>
      <c r="F7" s="21">
        <v>0</v>
      </c>
      <c r="G7" s="62">
        <v>106</v>
      </c>
      <c r="H7" s="113">
        <v>75.177304964539005</v>
      </c>
      <c r="I7" s="96">
        <v>82</v>
      </c>
      <c r="J7" s="105">
        <v>91.679640200657303</v>
      </c>
      <c r="K7" s="3"/>
      <c r="L7" s="20"/>
    </row>
    <row r="8" spans="1:12" s="4" customFormat="1" ht="19" customHeight="1" x14ac:dyDescent="0.25">
      <c r="A8" s="5" t="s">
        <v>36</v>
      </c>
      <c r="B8" s="59">
        <v>133</v>
      </c>
      <c r="C8" s="18">
        <v>3</v>
      </c>
      <c r="D8" s="61">
        <v>130</v>
      </c>
      <c r="E8" s="18">
        <v>94</v>
      </c>
      <c r="F8" s="21">
        <v>0</v>
      </c>
      <c r="G8" s="62">
        <v>94</v>
      </c>
      <c r="H8" s="113">
        <v>72.307692307692307</v>
      </c>
      <c r="I8" s="96">
        <v>85</v>
      </c>
      <c r="J8" s="105">
        <v>85.067873303167403</v>
      </c>
      <c r="K8" s="3"/>
      <c r="L8" s="20"/>
    </row>
    <row r="9" spans="1:12" s="4" customFormat="1" ht="19" customHeight="1" x14ac:dyDescent="0.25">
      <c r="A9" s="5" t="s">
        <v>37</v>
      </c>
      <c r="B9" s="59">
        <v>55</v>
      </c>
      <c r="C9" s="18">
        <v>4</v>
      </c>
      <c r="D9" s="61">
        <v>51</v>
      </c>
      <c r="E9" s="18">
        <v>36</v>
      </c>
      <c r="F9" s="21">
        <v>0</v>
      </c>
      <c r="G9" s="62">
        <v>36</v>
      </c>
      <c r="H9" s="113">
        <v>70.588235294117695</v>
      </c>
      <c r="I9" s="96">
        <v>85</v>
      </c>
      <c r="J9" s="105">
        <v>83.044982698961903</v>
      </c>
      <c r="K9" s="3"/>
      <c r="L9" s="20"/>
    </row>
    <row r="10" spans="1:12" s="4" customFormat="1" ht="19" customHeight="1" x14ac:dyDescent="0.25">
      <c r="A10" s="5" t="s">
        <v>38</v>
      </c>
      <c r="B10" s="59">
        <v>120</v>
      </c>
      <c r="C10" s="18">
        <v>3</v>
      </c>
      <c r="D10" s="61">
        <v>117</v>
      </c>
      <c r="E10" s="18">
        <v>89</v>
      </c>
      <c r="F10" s="21">
        <v>0</v>
      </c>
      <c r="G10" s="62">
        <v>89</v>
      </c>
      <c r="H10" s="113">
        <v>76.068376068376097</v>
      </c>
      <c r="I10" s="96">
        <v>85</v>
      </c>
      <c r="J10" s="105">
        <v>89.492207139266</v>
      </c>
      <c r="K10" s="3"/>
      <c r="L10" s="20"/>
    </row>
    <row r="11" spans="1:12" s="4" customFormat="1" ht="19" customHeight="1" x14ac:dyDescent="0.25">
      <c r="A11" s="5" t="s">
        <v>39</v>
      </c>
      <c r="B11" s="59">
        <v>31</v>
      </c>
      <c r="C11" s="18">
        <v>0</v>
      </c>
      <c r="D11" s="61">
        <v>31</v>
      </c>
      <c r="E11" s="18">
        <v>25</v>
      </c>
      <c r="F11" s="21">
        <v>0</v>
      </c>
      <c r="G11" s="62">
        <v>25</v>
      </c>
      <c r="H11" s="113">
        <v>80.645161290322605</v>
      </c>
      <c r="I11" s="96">
        <v>85</v>
      </c>
      <c r="J11" s="105">
        <v>94.876660341556004</v>
      </c>
      <c r="K11" s="3"/>
      <c r="L11" s="20"/>
    </row>
    <row r="12" spans="1:12" s="4" customFormat="1" ht="19" customHeight="1" x14ac:dyDescent="0.25">
      <c r="A12" s="5" t="s">
        <v>40</v>
      </c>
      <c r="B12" s="59">
        <v>97</v>
      </c>
      <c r="C12" s="18">
        <v>2</v>
      </c>
      <c r="D12" s="61">
        <v>95</v>
      </c>
      <c r="E12" s="18">
        <v>80</v>
      </c>
      <c r="F12" s="21">
        <v>0</v>
      </c>
      <c r="G12" s="62">
        <v>80</v>
      </c>
      <c r="H12" s="113">
        <v>84.210526315789494</v>
      </c>
      <c r="I12" s="96">
        <v>85</v>
      </c>
      <c r="J12" s="105">
        <v>99.071207430340607</v>
      </c>
      <c r="K12" s="3"/>
      <c r="L12" s="20"/>
    </row>
    <row r="13" spans="1:12" s="4" customFormat="1" ht="19" customHeight="1" x14ac:dyDescent="0.25">
      <c r="A13" s="5" t="s">
        <v>41</v>
      </c>
      <c r="B13" s="59">
        <v>51</v>
      </c>
      <c r="C13" s="18">
        <v>0</v>
      </c>
      <c r="D13" s="61">
        <v>51</v>
      </c>
      <c r="E13" s="18">
        <v>33</v>
      </c>
      <c r="F13" s="21">
        <v>0</v>
      </c>
      <c r="G13" s="62">
        <v>33</v>
      </c>
      <c r="H13" s="113">
        <v>64.705882352941202</v>
      </c>
      <c r="I13" s="96">
        <v>85</v>
      </c>
      <c r="J13" s="105">
        <v>76.124567474048405</v>
      </c>
      <c r="K13" s="3"/>
      <c r="L13" s="20"/>
    </row>
    <row r="14" spans="1:12" s="4" customFormat="1" ht="19" customHeight="1" x14ac:dyDescent="0.25">
      <c r="A14" s="5" t="s">
        <v>42</v>
      </c>
      <c r="B14" s="59">
        <v>194</v>
      </c>
      <c r="C14" s="18">
        <v>6</v>
      </c>
      <c r="D14" s="61">
        <v>188</v>
      </c>
      <c r="E14" s="18">
        <v>143</v>
      </c>
      <c r="F14" s="21">
        <v>0</v>
      </c>
      <c r="G14" s="62">
        <v>143</v>
      </c>
      <c r="H14" s="113">
        <v>76.063829787233999</v>
      </c>
      <c r="I14" s="96">
        <v>80</v>
      </c>
      <c r="J14" s="105">
        <v>95.079787234042499</v>
      </c>
      <c r="K14" s="3"/>
      <c r="L14" s="20"/>
    </row>
    <row r="15" spans="1:12" s="4" customFormat="1" ht="19" customHeight="1" x14ac:dyDescent="0.25">
      <c r="A15" s="5" t="s">
        <v>43</v>
      </c>
      <c r="B15" s="59">
        <v>61</v>
      </c>
      <c r="C15" s="18">
        <v>2</v>
      </c>
      <c r="D15" s="61">
        <v>59</v>
      </c>
      <c r="E15" s="18">
        <v>35</v>
      </c>
      <c r="F15" s="21">
        <v>0</v>
      </c>
      <c r="G15" s="62">
        <v>35</v>
      </c>
      <c r="H15" s="113">
        <v>59.322033898305101</v>
      </c>
      <c r="I15" s="96">
        <v>85</v>
      </c>
      <c r="J15" s="105">
        <v>69.790628115653007</v>
      </c>
      <c r="K15" s="3"/>
      <c r="L15" s="20"/>
    </row>
    <row r="16" spans="1:12" s="4" customFormat="1" ht="19" customHeight="1" x14ac:dyDescent="0.25">
      <c r="A16" s="5" t="s">
        <v>44</v>
      </c>
      <c r="B16" s="59">
        <v>119</v>
      </c>
      <c r="C16" s="18">
        <v>2</v>
      </c>
      <c r="D16" s="61">
        <v>117</v>
      </c>
      <c r="E16" s="18">
        <v>79</v>
      </c>
      <c r="F16" s="21">
        <v>0</v>
      </c>
      <c r="G16" s="62">
        <v>79</v>
      </c>
      <c r="H16" s="113">
        <v>67.521367521367495</v>
      </c>
      <c r="I16" s="96">
        <v>85</v>
      </c>
      <c r="J16" s="105">
        <v>79.436902966314705</v>
      </c>
      <c r="K16" s="3"/>
      <c r="L16" s="20"/>
    </row>
    <row r="17" spans="1:13" s="4" customFormat="1" ht="19" customHeight="1" x14ac:dyDescent="0.25">
      <c r="A17" s="5" t="s">
        <v>45</v>
      </c>
      <c r="B17" s="59">
        <v>185</v>
      </c>
      <c r="C17" s="18">
        <v>2</v>
      </c>
      <c r="D17" s="61">
        <v>183</v>
      </c>
      <c r="E17" s="18">
        <v>138</v>
      </c>
      <c r="F17" s="21">
        <v>0</v>
      </c>
      <c r="G17" s="62">
        <v>138</v>
      </c>
      <c r="H17" s="113">
        <v>75.409836065573799</v>
      </c>
      <c r="I17" s="96">
        <v>85</v>
      </c>
      <c r="J17" s="105">
        <v>88.717454194792694</v>
      </c>
      <c r="K17" s="3"/>
      <c r="L17" s="20"/>
    </row>
    <row r="18" spans="1:13" s="4" customFormat="1" ht="19" customHeight="1" x14ac:dyDescent="0.25">
      <c r="A18" s="5" t="s">
        <v>46</v>
      </c>
      <c r="B18" s="59">
        <v>69</v>
      </c>
      <c r="C18" s="18">
        <v>5</v>
      </c>
      <c r="D18" s="61">
        <v>64</v>
      </c>
      <c r="E18" s="18">
        <v>54</v>
      </c>
      <c r="F18" s="21">
        <v>0</v>
      </c>
      <c r="G18" s="62">
        <v>54</v>
      </c>
      <c r="H18" s="113">
        <v>84.375</v>
      </c>
      <c r="I18" s="96">
        <v>85</v>
      </c>
      <c r="J18" s="105">
        <v>99.264705882352899</v>
      </c>
      <c r="K18" s="3"/>
      <c r="L18" s="20"/>
    </row>
    <row r="19" spans="1:13" s="4" customFormat="1" ht="19" customHeight="1" x14ac:dyDescent="0.25">
      <c r="A19" s="5" t="s">
        <v>47</v>
      </c>
      <c r="B19" s="59">
        <v>66</v>
      </c>
      <c r="C19" s="18">
        <v>3</v>
      </c>
      <c r="D19" s="61">
        <v>63</v>
      </c>
      <c r="E19" s="18">
        <v>46</v>
      </c>
      <c r="F19" s="21">
        <v>0</v>
      </c>
      <c r="G19" s="62">
        <v>46</v>
      </c>
      <c r="H19" s="113">
        <v>73.015873015872998</v>
      </c>
      <c r="I19" s="96">
        <v>85</v>
      </c>
      <c r="J19" s="105">
        <v>85.901027077497702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61</v>
      </c>
      <c r="C20" s="66">
        <v>0</v>
      </c>
      <c r="D20" s="68">
        <v>61</v>
      </c>
      <c r="E20" s="66">
        <v>48</v>
      </c>
      <c r="F20" s="67">
        <v>0</v>
      </c>
      <c r="G20" s="69">
        <v>48</v>
      </c>
      <c r="H20" s="114">
        <v>78.688524590163894</v>
      </c>
      <c r="I20" s="96">
        <v>85</v>
      </c>
      <c r="J20" s="108">
        <v>92.574734811957597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1485</v>
      </c>
      <c r="C21" s="98">
        <v>35</v>
      </c>
      <c r="D21" s="99">
        <v>1450</v>
      </c>
      <c r="E21" s="98">
        <v>1075</v>
      </c>
      <c r="F21" s="100">
        <v>0</v>
      </c>
      <c r="G21" s="101">
        <v>1075</v>
      </c>
      <c r="H21" s="115">
        <v>74.137931034482804</v>
      </c>
      <c r="I21" s="102">
        <v>85</v>
      </c>
      <c r="J21" s="111">
        <v>87.2210953346856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57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7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1" customFormat="1" ht="19.5" customHeight="1" x14ac:dyDescent="0.25">
      <c r="A1" s="135" t="s">
        <v>21</v>
      </c>
      <c r="B1" s="136"/>
      <c r="C1" s="136"/>
      <c r="D1" s="136"/>
      <c r="E1" s="136"/>
      <c r="F1" s="136"/>
      <c r="G1" s="136"/>
      <c r="H1" s="136"/>
      <c r="I1" s="136"/>
      <c r="J1" s="141"/>
    </row>
    <row r="2" spans="1:12" s="6" customFormat="1" ht="19.5" customHeight="1" x14ac:dyDescent="0.25">
      <c r="A2" s="137" t="str">
        <f>'1 Adult EE Q2'!A2:J2</f>
        <v>FY22 QUARTER ENDING DECEMBER 31, 2021</v>
      </c>
      <c r="B2" s="138"/>
      <c r="C2" s="138"/>
      <c r="D2" s="138"/>
      <c r="E2" s="138"/>
      <c r="F2" s="138"/>
      <c r="G2" s="138"/>
      <c r="H2" s="138"/>
      <c r="I2" s="138"/>
      <c r="J2" s="142"/>
      <c r="K2" s="10"/>
    </row>
    <row r="3" spans="1:12" s="6" customFormat="1" ht="30" customHeight="1" thickBot="1" x14ac:dyDescent="0.3">
      <c r="A3" s="139" t="s">
        <v>80</v>
      </c>
      <c r="B3" s="140"/>
      <c r="C3" s="140"/>
      <c r="D3" s="140"/>
      <c r="E3" s="140"/>
      <c r="F3" s="140"/>
      <c r="G3" s="140"/>
      <c r="H3" s="140"/>
      <c r="I3" s="140"/>
      <c r="J3" s="143"/>
      <c r="K3" s="10"/>
    </row>
    <row r="4" spans="1:12" s="4" customFormat="1" ht="54" customHeight="1" thickBot="1" x14ac:dyDescent="0.3">
      <c r="A4" s="84" t="s">
        <v>23</v>
      </c>
      <c r="B4" s="85" t="s">
        <v>24</v>
      </c>
      <c r="C4" s="86" t="s">
        <v>25</v>
      </c>
      <c r="D4" s="87" t="s">
        <v>26</v>
      </c>
      <c r="E4" s="86" t="s">
        <v>27</v>
      </c>
      <c r="F4" s="86" t="s">
        <v>28</v>
      </c>
      <c r="G4" s="86" t="s">
        <v>59</v>
      </c>
      <c r="H4" s="88" t="s">
        <v>60</v>
      </c>
      <c r="I4" s="89" t="s">
        <v>31</v>
      </c>
      <c r="J4" s="90" t="s">
        <v>32</v>
      </c>
      <c r="K4" s="3"/>
    </row>
    <row r="5" spans="1:12" s="4" customFormat="1" ht="19" customHeight="1" x14ac:dyDescent="0.25">
      <c r="A5" s="2" t="s">
        <v>33</v>
      </c>
      <c r="B5" s="58">
        <v>14</v>
      </c>
      <c r="C5" s="18">
        <v>1</v>
      </c>
      <c r="D5" s="61">
        <v>13</v>
      </c>
      <c r="E5" s="17">
        <v>11</v>
      </c>
      <c r="F5" s="36">
        <v>0</v>
      </c>
      <c r="G5" s="62">
        <v>11</v>
      </c>
      <c r="H5" s="103">
        <v>7078.13</v>
      </c>
      <c r="I5" s="104">
        <v>8100</v>
      </c>
      <c r="J5" s="105">
        <v>87.384320987654306</v>
      </c>
      <c r="K5" s="3"/>
      <c r="L5" s="20"/>
    </row>
    <row r="6" spans="1:12" s="4" customFormat="1" ht="19" customHeight="1" x14ac:dyDescent="0.25">
      <c r="A6" s="5" t="s">
        <v>34</v>
      </c>
      <c r="B6" s="59">
        <v>63</v>
      </c>
      <c r="C6" s="18">
        <v>0</v>
      </c>
      <c r="D6" s="61">
        <v>63</v>
      </c>
      <c r="E6" s="18">
        <v>42</v>
      </c>
      <c r="F6" s="21">
        <v>0</v>
      </c>
      <c r="G6" s="62">
        <v>42</v>
      </c>
      <c r="H6" s="106">
        <v>11014.205</v>
      </c>
      <c r="I6" s="104">
        <v>8300</v>
      </c>
      <c r="J6" s="105">
        <v>132.70126506024101</v>
      </c>
      <c r="K6" s="3"/>
      <c r="L6" s="20"/>
    </row>
    <row r="7" spans="1:12" s="4" customFormat="1" ht="19" customHeight="1" x14ac:dyDescent="0.25">
      <c r="A7" s="5" t="s">
        <v>35</v>
      </c>
      <c r="B7" s="59">
        <v>97</v>
      </c>
      <c r="C7" s="18">
        <v>1</v>
      </c>
      <c r="D7" s="61">
        <v>96</v>
      </c>
      <c r="E7" s="18">
        <v>81</v>
      </c>
      <c r="F7" s="21">
        <v>0</v>
      </c>
      <c r="G7" s="62">
        <v>81</v>
      </c>
      <c r="H7" s="106">
        <v>12308.38</v>
      </c>
      <c r="I7" s="104">
        <v>8300</v>
      </c>
      <c r="J7" s="105">
        <v>148.29373493975899</v>
      </c>
      <c r="K7" s="3"/>
      <c r="L7" s="20"/>
    </row>
    <row r="8" spans="1:12" s="4" customFormat="1" ht="19" customHeight="1" x14ac:dyDescent="0.25">
      <c r="A8" s="5" t="s">
        <v>36</v>
      </c>
      <c r="B8" s="59">
        <v>106</v>
      </c>
      <c r="C8" s="18">
        <v>1</v>
      </c>
      <c r="D8" s="61">
        <v>105</v>
      </c>
      <c r="E8" s="18">
        <v>72</v>
      </c>
      <c r="F8" s="21">
        <v>0</v>
      </c>
      <c r="G8" s="62">
        <v>72</v>
      </c>
      <c r="H8" s="106">
        <v>10824.584999999999</v>
      </c>
      <c r="I8" s="104">
        <v>8800</v>
      </c>
      <c r="J8" s="105">
        <v>123.00664772727301</v>
      </c>
      <c r="K8" s="3"/>
      <c r="L8" s="20"/>
    </row>
    <row r="9" spans="1:12" s="4" customFormat="1" ht="19" customHeight="1" x14ac:dyDescent="0.25">
      <c r="A9" s="5" t="s">
        <v>37</v>
      </c>
      <c r="B9" s="59">
        <v>39</v>
      </c>
      <c r="C9" s="18">
        <v>4</v>
      </c>
      <c r="D9" s="61">
        <v>35</v>
      </c>
      <c r="E9" s="18">
        <v>27</v>
      </c>
      <c r="F9" s="21">
        <v>0</v>
      </c>
      <c r="G9" s="62">
        <v>27</v>
      </c>
      <c r="H9" s="106">
        <v>10101</v>
      </c>
      <c r="I9" s="104">
        <v>8800</v>
      </c>
      <c r="J9" s="105">
        <v>114.78409090909101</v>
      </c>
      <c r="K9" s="3"/>
      <c r="L9" s="20"/>
    </row>
    <row r="10" spans="1:12" s="4" customFormat="1" ht="19" customHeight="1" x14ac:dyDescent="0.25">
      <c r="A10" s="5" t="s">
        <v>38</v>
      </c>
      <c r="B10" s="59">
        <v>83</v>
      </c>
      <c r="C10" s="18">
        <v>4</v>
      </c>
      <c r="D10" s="61">
        <v>79</v>
      </c>
      <c r="E10" s="18">
        <v>55</v>
      </c>
      <c r="F10" s="21">
        <v>0</v>
      </c>
      <c r="G10" s="62">
        <v>55</v>
      </c>
      <c r="H10" s="106">
        <v>10796.32</v>
      </c>
      <c r="I10" s="104">
        <v>8800</v>
      </c>
      <c r="J10" s="105">
        <v>122.685454545455</v>
      </c>
      <c r="K10" s="3"/>
      <c r="L10" s="20"/>
    </row>
    <row r="11" spans="1:12" s="4" customFormat="1" ht="19" customHeight="1" x14ac:dyDescent="0.25">
      <c r="A11" s="5" t="s">
        <v>39</v>
      </c>
      <c r="B11" s="59">
        <v>23</v>
      </c>
      <c r="C11" s="18">
        <v>0</v>
      </c>
      <c r="D11" s="61">
        <v>23</v>
      </c>
      <c r="E11" s="18">
        <v>18</v>
      </c>
      <c r="F11" s="21">
        <v>0</v>
      </c>
      <c r="G11" s="62">
        <v>18</v>
      </c>
      <c r="H11" s="106">
        <v>11169.325000000001</v>
      </c>
      <c r="I11" s="104">
        <v>8800</v>
      </c>
      <c r="J11" s="105">
        <v>126.924147727273</v>
      </c>
      <c r="K11" s="3"/>
      <c r="L11" s="20"/>
    </row>
    <row r="12" spans="1:12" s="4" customFormat="1" ht="19" customHeight="1" x14ac:dyDescent="0.25">
      <c r="A12" s="5" t="s">
        <v>40</v>
      </c>
      <c r="B12" s="59">
        <v>83</v>
      </c>
      <c r="C12" s="18">
        <v>2</v>
      </c>
      <c r="D12" s="61">
        <v>81</v>
      </c>
      <c r="E12" s="18">
        <v>68</v>
      </c>
      <c r="F12" s="21">
        <v>0</v>
      </c>
      <c r="G12" s="62">
        <v>68</v>
      </c>
      <c r="H12" s="106">
        <v>15215.514999999999</v>
      </c>
      <c r="I12" s="104">
        <v>8800</v>
      </c>
      <c r="J12" s="105">
        <v>172.90357954545499</v>
      </c>
      <c r="K12" s="3"/>
      <c r="L12" s="20"/>
    </row>
    <row r="13" spans="1:12" s="4" customFormat="1" ht="19" customHeight="1" x14ac:dyDescent="0.25">
      <c r="A13" s="5" t="s">
        <v>41</v>
      </c>
      <c r="B13" s="59">
        <v>49</v>
      </c>
      <c r="C13" s="18">
        <v>1</v>
      </c>
      <c r="D13" s="61">
        <v>48</v>
      </c>
      <c r="E13" s="18">
        <v>37</v>
      </c>
      <c r="F13" s="21">
        <v>0</v>
      </c>
      <c r="G13" s="62">
        <v>37</v>
      </c>
      <c r="H13" s="106">
        <v>10665.95</v>
      </c>
      <c r="I13" s="104">
        <v>8800</v>
      </c>
      <c r="J13" s="105">
        <v>121.203977272727</v>
      </c>
      <c r="K13" s="3"/>
      <c r="L13" s="20"/>
    </row>
    <row r="14" spans="1:12" s="4" customFormat="1" ht="19" customHeight="1" x14ac:dyDescent="0.25">
      <c r="A14" s="5" t="s">
        <v>42</v>
      </c>
      <c r="B14" s="59">
        <v>136</v>
      </c>
      <c r="C14" s="18">
        <v>5</v>
      </c>
      <c r="D14" s="61">
        <v>131</v>
      </c>
      <c r="E14" s="18">
        <v>85</v>
      </c>
      <c r="F14" s="21">
        <v>0</v>
      </c>
      <c r="G14" s="62">
        <v>85</v>
      </c>
      <c r="H14" s="106">
        <v>8329.85</v>
      </c>
      <c r="I14" s="104">
        <v>7600</v>
      </c>
      <c r="J14" s="105">
        <v>109.603289473684</v>
      </c>
      <c r="K14" s="3"/>
      <c r="L14" s="20"/>
    </row>
    <row r="15" spans="1:12" s="4" customFormat="1" ht="19" customHeight="1" x14ac:dyDescent="0.25">
      <c r="A15" s="5" t="s">
        <v>43</v>
      </c>
      <c r="B15" s="59">
        <v>41</v>
      </c>
      <c r="C15" s="18">
        <v>1</v>
      </c>
      <c r="D15" s="61">
        <v>40</v>
      </c>
      <c r="E15" s="18">
        <v>29</v>
      </c>
      <c r="F15" s="21">
        <v>0</v>
      </c>
      <c r="G15" s="62">
        <v>29</v>
      </c>
      <c r="H15" s="106">
        <v>14315</v>
      </c>
      <c r="I15" s="104">
        <v>8800</v>
      </c>
      <c r="J15" s="105">
        <v>162.67045454545499</v>
      </c>
      <c r="K15" s="3"/>
      <c r="L15" s="20"/>
    </row>
    <row r="16" spans="1:12" s="4" customFormat="1" ht="19" customHeight="1" x14ac:dyDescent="0.25">
      <c r="A16" s="5" t="s">
        <v>44</v>
      </c>
      <c r="B16" s="59">
        <v>80</v>
      </c>
      <c r="C16" s="18">
        <v>2</v>
      </c>
      <c r="D16" s="61">
        <v>78</v>
      </c>
      <c r="E16" s="18">
        <v>56</v>
      </c>
      <c r="F16" s="21">
        <v>0</v>
      </c>
      <c r="G16" s="62">
        <v>56</v>
      </c>
      <c r="H16" s="106">
        <v>14914.32</v>
      </c>
      <c r="I16" s="104">
        <v>8800</v>
      </c>
      <c r="J16" s="105">
        <v>169.48090909090899</v>
      </c>
      <c r="K16" s="3"/>
      <c r="L16" s="20"/>
    </row>
    <row r="17" spans="1:13" s="4" customFormat="1" ht="19" customHeight="1" x14ac:dyDescent="0.25">
      <c r="A17" s="5" t="s">
        <v>45</v>
      </c>
      <c r="B17" s="59">
        <v>108</v>
      </c>
      <c r="C17" s="18">
        <v>2</v>
      </c>
      <c r="D17" s="61">
        <v>106</v>
      </c>
      <c r="E17" s="18">
        <v>84</v>
      </c>
      <c r="F17" s="21">
        <v>0</v>
      </c>
      <c r="G17" s="62">
        <v>84</v>
      </c>
      <c r="H17" s="106">
        <v>15255.51</v>
      </c>
      <c r="I17" s="104">
        <v>8800</v>
      </c>
      <c r="J17" s="105">
        <v>173.358068181818</v>
      </c>
      <c r="K17" s="3"/>
      <c r="L17" s="20"/>
    </row>
    <row r="18" spans="1:13" s="4" customFormat="1" ht="19" customHeight="1" x14ac:dyDescent="0.25">
      <c r="A18" s="5" t="s">
        <v>46</v>
      </c>
      <c r="B18" s="59">
        <v>35</v>
      </c>
      <c r="C18" s="18">
        <v>3</v>
      </c>
      <c r="D18" s="61">
        <v>32</v>
      </c>
      <c r="E18" s="18">
        <v>27</v>
      </c>
      <c r="F18" s="21">
        <v>0</v>
      </c>
      <c r="G18" s="62">
        <v>27</v>
      </c>
      <c r="H18" s="106">
        <v>11438.68</v>
      </c>
      <c r="I18" s="104">
        <v>8800</v>
      </c>
      <c r="J18" s="105">
        <v>129.98500000000001</v>
      </c>
      <c r="K18" s="3"/>
      <c r="L18" s="20"/>
    </row>
    <row r="19" spans="1:13" s="4" customFormat="1" ht="19" customHeight="1" x14ac:dyDescent="0.25">
      <c r="A19" s="5" t="s">
        <v>47</v>
      </c>
      <c r="B19" s="59">
        <v>48</v>
      </c>
      <c r="C19" s="18">
        <v>3</v>
      </c>
      <c r="D19" s="61">
        <v>45</v>
      </c>
      <c r="E19" s="18">
        <v>36</v>
      </c>
      <c r="F19" s="21">
        <v>0</v>
      </c>
      <c r="G19" s="62">
        <v>36</v>
      </c>
      <c r="H19" s="106">
        <v>10590.905000000001</v>
      </c>
      <c r="I19" s="104">
        <v>8800</v>
      </c>
      <c r="J19" s="105">
        <v>120.351193181818</v>
      </c>
      <c r="K19" s="3"/>
      <c r="L19" s="20"/>
    </row>
    <row r="20" spans="1:13" s="4" customFormat="1" ht="19" customHeight="1" thickBot="1" x14ac:dyDescent="0.3">
      <c r="A20" s="34" t="s">
        <v>48</v>
      </c>
      <c r="B20" s="65">
        <v>52</v>
      </c>
      <c r="C20" s="66">
        <v>0</v>
      </c>
      <c r="D20" s="68">
        <v>52</v>
      </c>
      <c r="E20" s="66">
        <v>36</v>
      </c>
      <c r="F20" s="67">
        <v>0</v>
      </c>
      <c r="G20" s="69">
        <v>36</v>
      </c>
      <c r="H20" s="107">
        <v>11041.325000000001</v>
      </c>
      <c r="I20" s="104">
        <v>8800</v>
      </c>
      <c r="J20" s="108">
        <v>125.469602272727</v>
      </c>
      <c r="K20" s="3"/>
      <c r="L20" s="20"/>
    </row>
    <row r="21" spans="1:13" s="4" customFormat="1" ht="19" customHeight="1" thickBot="1" x14ac:dyDescent="0.3">
      <c r="A21" s="35" t="s">
        <v>49</v>
      </c>
      <c r="B21" s="97">
        <v>1057</v>
      </c>
      <c r="C21" s="98">
        <v>30</v>
      </c>
      <c r="D21" s="99">
        <v>1027</v>
      </c>
      <c r="E21" s="98">
        <v>764</v>
      </c>
      <c r="F21" s="100">
        <v>0</v>
      </c>
      <c r="G21" s="101">
        <v>764</v>
      </c>
      <c r="H21" s="109">
        <v>11403.4</v>
      </c>
      <c r="I21" s="110">
        <v>8800</v>
      </c>
      <c r="J21" s="111">
        <v>129.584090909091</v>
      </c>
      <c r="K21" s="40"/>
      <c r="L21" s="20"/>
    </row>
    <row r="22" spans="1:13" s="53" customFormat="1" ht="12" customHeight="1" x14ac:dyDescent="0.25">
      <c r="A22" s="28"/>
      <c r="B22" s="29"/>
      <c r="C22" s="29"/>
      <c r="D22" s="29"/>
      <c r="E22" s="29"/>
      <c r="F22" s="29"/>
      <c r="G22" s="29"/>
      <c r="H22" s="29"/>
      <c r="I22" s="30"/>
      <c r="J22" s="83"/>
      <c r="K22" s="33"/>
      <c r="L22" s="51"/>
      <c r="M22" s="52"/>
    </row>
    <row r="23" spans="1:13" s="53" customFormat="1" ht="13" x14ac:dyDescent="0.25">
      <c r="A23" s="32" t="s">
        <v>50</v>
      </c>
      <c r="B23" s="29"/>
      <c r="C23" s="29"/>
      <c r="D23" s="29"/>
      <c r="E23" s="29"/>
      <c r="F23" s="29"/>
      <c r="G23" s="29"/>
      <c r="H23" s="29"/>
      <c r="I23" s="30"/>
      <c r="J23" s="31"/>
      <c r="K23" s="33"/>
      <c r="L23" s="51"/>
      <c r="M23" s="54"/>
    </row>
    <row r="24" spans="1:13" s="55" customFormat="1" ht="13" x14ac:dyDescent="0.3">
      <c r="A24" s="12" t="s">
        <v>51</v>
      </c>
      <c r="B24" s="43"/>
      <c r="C24" s="43"/>
      <c r="D24" s="43"/>
      <c r="E24" s="43"/>
      <c r="F24" s="43"/>
      <c r="G24" s="43"/>
      <c r="H24" s="43"/>
      <c r="I24" s="43"/>
      <c r="J24" s="44"/>
      <c r="K24" s="43"/>
    </row>
    <row r="25" spans="1:13" s="55" customFormat="1" ht="13" x14ac:dyDescent="0.3">
      <c r="A25" s="12" t="s">
        <v>52</v>
      </c>
      <c r="B25" s="43"/>
      <c r="C25" s="43"/>
      <c r="D25" s="43"/>
      <c r="E25" s="43"/>
      <c r="F25" s="43"/>
      <c r="G25" s="43"/>
      <c r="H25" s="43"/>
      <c r="I25" s="43"/>
      <c r="J25" s="44"/>
      <c r="K25" s="43"/>
    </row>
    <row r="26" spans="1:13" s="55" customFormat="1" ht="18" customHeight="1" x14ac:dyDescent="0.3">
      <c r="A26" s="80" t="s">
        <v>53</v>
      </c>
      <c r="B26" s="43"/>
      <c r="C26" s="43"/>
      <c r="D26" s="43"/>
      <c r="E26" s="43"/>
      <c r="F26" s="43"/>
      <c r="G26" s="43"/>
      <c r="H26" s="43"/>
      <c r="I26" s="43"/>
      <c r="J26" s="44"/>
      <c r="K26" s="43"/>
    </row>
    <row r="27" spans="1:13" s="55" customFormat="1" ht="13.5" thickBot="1" x14ac:dyDescent="0.35">
      <c r="A27" s="7"/>
      <c r="B27" s="8"/>
      <c r="C27" s="8"/>
      <c r="D27" s="8"/>
      <c r="E27" s="8"/>
      <c r="F27" s="8"/>
      <c r="G27" s="8"/>
      <c r="H27" s="8"/>
      <c r="I27" s="8"/>
      <c r="J27" s="9"/>
      <c r="K27" s="43"/>
    </row>
    <row r="29" spans="1:13" x14ac:dyDescent="0.25">
      <c r="A29" s="1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88AF4E-7C0D-4009-875E-FF9E0C6FD72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a543ae4e-6060-48c8-a421-709023b87e3c"/>
    <ds:schemaRef ds:uri="http://purl.org/dc/elements/1.1/"/>
    <ds:schemaRef ds:uri="http://schemas.microsoft.com/office/2006/metadata/properties"/>
    <ds:schemaRef ds:uri="http://schemas.microsoft.com/office/2006/documentManagement/types"/>
    <ds:schemaRef ds:uri="b72976aa-e7d9-498e-b08a-d3d9e47e405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77D9D4-AF96-4425-9B95-20C4B7BF59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2A8BB0-5A41-4113-85EA-5D9B6FB90EDC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F335177-E762-42B8-8AFB-8D0AF3692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Cover</vt:lpstr>
      <vt:lpstr>1 Adult EE Q2</vt:lpstr>
      <vt:lpstr>2 Adult EE Q4</vt:lpstr>
      <vt:lpstr>3 Adult Median Earnings</vt:lpstr>
      <vt:lpstr>4 Adult Credential</vt:lpstr>
      <vt:lpstr>5 Adult Skill Gain</vt:lpstr>
      <vt:lpstr>6 DW EE Q2</vt:lpstr>
      <vt:lpstr>7 DW EE Q4</vt:lpstr>
      <vt:lpstr>8 DW Median Earnings</vt:lpstr>
      <vt:lpstr>9 DW Credential</vt:lpstr>
      <vt:lpstr>10 DW Skill Gain</vt:lpstr>
      <vt:lpstr>11 Youth EE_Educ Q2</vt:lpstr>
      <vt:lpstr>12 Youth EE_Educ Q4</vt:lpstr>
      <vt:lpstr>13 Youth Median Earnings</vt:lpstr>
      <vt:lpstr>14 Youth Credential</vt:lpstr>
      <vt:lpstr>15 Youth Skill Gain</vt:lpstr>
      <vt:lpstr>'1 Adult EE Q2'!Print_Area</vt:lpstr>
      <vt:lpstr>'10 DW Skill Gain'!Print_Area</vt:lpstr>
      <vt:lpstr>'11 Youth EE_Educ Q2'!Print_Area</vt:lpstr>
      <vt:lpstr>'12 Youth EE_Educ Q4'!Print_Area</vt:lpstr>
      <vt:lpstr>'13 Youth Median Earnings'!Print_Area</vt:lpstr>
      <vt:lpstr>'14 Youth Credential'!Print_Area</vt:lpstr>
      <vt:lpstr>'15 Youth Skill Gain'!Print_Area</vt:lpstr>
      <vt:lpstr>'2 Adult EE Q4'!Print_Area</vt:lpstr>
      <vt:lpstr>'3 Adult Median Earnings'!Print_Area</vt:lpstr>
      <vt:lpstr>'4 Adult Credential'!Print_Area</vt:lpstr>
      <vt:lpstr>'5 Adult Skill Gain'!Print_Area</vt:lpstr>
      <vt:lpstr>'6 DW EE Q2'!Print_Area</vt:lpstr>
      <vt:lpstr>'7 DW EE Q4'!Print_Area</vt:lpstr>
      <vt:lpstr>'8 DW Median Earnings'!Print_Area</vt:lpstr>
      <vt:lpstr>'9 DW Credential'!Print_Area</vt:lpstr>
      <vt:lpstr>Cover!Print_Area</vt:lpstr>
    </vt:vector>
  </TitlesOfParts>
  <Manager/>
  <Company>CommCorp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WIA 04-90 Attachment G Excel</dc:title>
  <dc:subject/>
  <dc:creator>Gene White</dc:creator>
  <cp:keywords/>
  <dc:description/>
  <cp:lastModifiedBy>Joan Boucher</cp:lastModifiedBy>
  <cp:revision/>
  <dcterms:created xsi:type="dcterms:W3CDTF">1998-10-15T18:42:20Z</dcterms:created>
  <dcterms:modified xsi:type="dcterms:W3CDTF">2022-02-23T20:46:53Z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8" name="display_urn:schemas-microsoft-com:office:office#Editor">
    <vt:lpwstr>Boucher, Joan (DWD)</vt:lpwstr>
  </property>
  <property fmtid="{D5CDD505-2E9C-101B-9397-08002B2CF9AE}" pid="9" name="Order">
    <vt:lpwstr>18853200.0000000</vt:lpwstr>
  </property>
  <property fmtid="{D5CDD505-2E9C-101B-9397-08002B2CF9AE}" pid="10" name="display_urn:schemas-microsoft-com:office:office#Author">
    <vt:lpwstr>Boucher, Joan (DWD)</vt:lpwstr>
  </property>
</Properties>
</file>