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4 06302022/"/>
    </mc:Choice>
  </mc:AlternateContent>
  <xr:revisionPtr revIDLastSave="0" documentId="11_AA018E265F4D10896DB65C6925D5504178B214F4" xr6:coauthVersionLast="47" xr6:coauthVersionMax="47" xr10:uidLastSave="{00000000-0000-0000-0000-000000000000}"/>
  <bookViews>
    <workbookView xWindow="0" yWindow="0" windowWidth="19170" windowHeight="6165" tabRatio="847" firstSheet="1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62913"/>
</workbook>
</file>

<file path=xl/calcChain.xml><?xml version="1.0" encoding="utf-8"?>
<calcChain xmlns="http://schemas.openxmlformats.org/spreadsheetml/2006/main">
  <c r="D5" i="3" l="1"/>
  <c r="F5" i="3"/>
  <c r="H5" i="3"/>
  <c r="D6" i="3"/>
  <c r="F6" i="3"/>
  <c r="H6" i="3"/>
  <c r="D7" i="3"/>
  <c r="F7" i="3"/>
  <c r="H7" i="3"/>
  <c r="D8" i="3"/>
  <c r="F8" i="3"/>
  <c r="H8" i="3"/>
  <c r="D9" i="3"/>
  <c r="F9" i="3"/>
  <c r="H9" i="3"/>
  <c r="D10" i="3"/>
  <c r="F10" i="3"/>
  <c r="H10" i="3"/>
  <c r="D11" i="3"/>
  <c r="F11" i="3"/>
  <c r="H11" i="3"/>
  <c r="D12" i="3"/>
  <c r="F12" i="3"/>
  <c r="H12" i="3"/>
  <c r="D13" i="3"/>
  <c r="F13" i="3"/>
  <c r="H13" i="3"/>
  <c r="D14" i="3"/>
  <c r="F14" i="3"/>
  <c r="H14" i="3"/>
  <c r="D15" i="3"/>
  <c r="F15" i="3"/>
  <c r="H15" i="3"/>
  <c r="D16" i="3"/>
  <c r="F16" i="3"/>
  <c r="H16" i="3"/>
  <c r="D17" i="3"/>
  <c r="F17" i="3"/>
  <c r="H17" i="3"/>
  <c r="D18" i="3"/>
  <c r="F18" i="3"/>
  <c r="H18" i="3"/>
  <c r="D19" i="3"/>
  <c r="F19" i="3"/>
  <c r="H19" i="3"/>
  <c r="D20" i="3"/>
  <c r="F20" i="3"/>
  <c r="H20" i="3"/>
  <c r="D21" i="3"/>
  <c r="F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<sst xmlns="http://schemas.openxmlformats.org/spreadsheetml/2006/main" count="36" uniqueCount="36">
  <si>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</si>
  <si>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FY22 Quarter Ending June 30, 2022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</si>
  <si>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</si>
  <si>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</si>
  <si>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</si>
  <si>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</si>
  <si>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</si>
  <si>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</si>
  <si>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FY22 QUARTER ENDING JUNE 30, 2022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</si>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</sst>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54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 applyBorder="1"/>
    <xf numFmtId="0" fontId="6" fillId="3" borderId="0" xfId="0" applyFont="1" applyFill="1" applyBorder="1" applyAlignment="1"/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1"/>
    </xf>
    <xf numFmtId="0" fontId="4" fillId="0" borderId="3" xfId="0" applyFont="1" applyBorder="1"/>
    <xf numFmtId="0" fontId="10" fillId="0" borderId="0" xfId="0" applyFont="1" applyBorder="1"/>
    <xf numFmtId="0" fontId="11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29"/>
  <sheetViews>
    <sheetView topLeftCell="A7" workbookViewId="0">
      <selection activeCell="C10" sqref="C10:F10"/>
    </sheetView>
  </sheetViews>
  <sheetFormatPr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/>
    <row r="2" spans="2:20" ht="4.5" customHeight="1" thickTop="1" thickBot="1">
      <c r="B2" s="2"/>
      <c r="C2" s="3"/>
      <c r="D2" s="3"/>
      <c r="E2" s="3"/>
      <c r="F2" s="3"/>
      <c r="G2" s="3"/>
    </row>
    <row r="3" spans="2:20" ht="15.95" customHeight="1" thickTop="1" thickBot="1">
      <c r="B3" s="2"/>
      <c r="C3" s="4"/>
      <c r="D3" s="4"/>
      <c r="E3" s="4"/>
      <c r="F3" s="5"/>
      <c r="G3" s="6"/>
    </row>
    <row r="4" spans="2:20" ht="18" customHeight="1" thickTop="1" thickBot="1">
      <c r="B4" s="2"/>
      <c r="C4" s="41"/>
      <c r="D4" s="41"/>
      <c r="E4" s="41"/>
      <c r="F4" s="41"/>
      <c r="G4" s="6"/>
    </row>
    <row r="5" spans="2:20" ht="14.25" thickTop="1" thickBot="1">
      <c r="B5" s="2"/>
      <c r="G5" s="6"/>
    </row>
    <row r="6" spans="2:20" ht="23.25" customHeight="1" thickTop="1" thickBot="1">
      <c r="B6" s="2"/>
      <c r="G6" s="7"/>
    </row>
    <row r="7" spans="2:20" ht="16.5" customHeight="1" thickTop="1" thickBot="1">
      <c r="B7" s="2"/>
      <c r="G7" s="6"/>
    </row>
    <row r="8" spans="2:20" ht="16.5" customHeight="1" thickTop="1" thickBot="1">
      <c r="B8" s="2"/>
      <c r="C8" s="8"/>
      <c r="D8" s="9"/>
      <c r="E8" s="10"/>
      <c r="F8" s="11"/>
      <c r="G8" s="6"/>
    </row>
    <row r="9" spans="2:20" ht="22.5" thickTop="1" thickBot="1">
      <c r="B9" s="2"/>
      <c r="C9" s="44" t="s">
        <v>0</v>
      </c>
      <c r="D9" s="44"/>
      <c r="E9" s="44"/>
      <c r="F9" s="44"/>
      <c r="G9" s="6"/>
    </row>
    <row r="10" spans="2:20" ht="17.25" thickTop="1" thickBot="1">
      <c r="B10" s="2"/>
      <c r="C10" s="48" t="s">
        <v>1</v>
      </c>
      <c r="D10" s="48"/>
      <c r="E10" s="48"/>
      <c r="F10" s="48"/>
      <c r="G10" s="6"/>
    </row>
    <row r="11" spans="2:20" ht="20.25" thickTop="1" thickBot="1">
      <c r="B11" s="2"/>
      <c r="C11" s="8"/>
      <c r="D11" s="9"/>
      <c r="E11" s="10"/>
      <c r="F11" s="11"/>
      <c r="G11" s="6"/>
      <c r="S11" s="42"/>
      <c r="T11" s="42"/>
    </row>
    <row r="12" spans="2:20" ht="20.25" thickTop="1" thickBot="1">
      <c r="B12" s="2"/>
      <c r="C12" s="47" t="s">
        <v>2</v>
      </c>
      <c r="D12" s="47"/>
      <c r="E12" s="47"/>
      <c r="F12" s="47"/>
      <c r="G12" s="6"/>
    </row>
    <row r="13" spans="2:20" ht="20.25" thickTop="1" thickBot="1">
      <c r="B13" s="2"/>
      <c r="C13" s="8"/>
      <c r="D13" s="9"/>
      <c r="E13" s="12"/>
      <c r="F13" s="11"/>
      <c r="G13" s="6"/>
    </row>
    <row r="14" spans="2:20" ht="20.25" thickTop="1" thickBot="1">
      <c r="B14" s="2"/>
      <c r="C14" s="47" t="s">
        <v>3</v>
      </c>
      <c r="D14" s="47"/>
      <c r="E14" s="47"/>
      <c r="F14" s="47"/>
      <c r="G14" s="6"/>
    </row>
    <row r="15" spans="2:20" ht="20.25" thickTop="1" thickBot="1">
      <c r="B15" s="2"/>
      <c r="C15" s="8"/>
      <c r="D15" s="13"/>
      <c r="E15" s="12"/>
      <c r="F15" s="14"/>
      <c r="G15" s="6"/>
    </row>
    <row r="16" spans="2:20" ht="20.25" thickTop="1" thickBot="1">
      <c r="B16" s="2"/>
      <c r="C16" s="8"/>
      <c r="D16" s="13"/>
      <c r="E16" s="12"/>
      <c r="F16" s="14"/>
      <c r="G16" s="6"/>
    </row>
    <row r="17" spans="1:9" ht="20.25" thickTop="1" thickBot="1">
      <c r="B17" s="2"/>
      <c r="C17" s="8"/>
      <c r="D17" s="13"/>
      <c r="E17" s="12"/>
      <c r="F17" s="14"/>
      <c r="G17" s="6"/>
    </row>
    <row r="18" spans="1:9" ht="24.75" customHeight="1" thickTop="1" thickBot="1">
      <c r="B18" s="2"/>
      <c r="C18" s="14"/>
      <c r="D18" s="15"/>
      <c r="E18" s="16"/>
      <c r="F18" s="17"/>
      <c r="G18" s="6"/>
    </row>
    <row r="19" spans="1:9" ht="24.75" customHeight="1" thickTop="1" thickBot="1">
      <c r="B19" s="2"/>
      <c r="C19" s="14"/>
      <c r="D19" s="15"/>
      <c r="E19" s="16"/>
      <c r="F19" s="17"/>
      <c r="G19" s="6"/>
    </row>
    <row r="20" spans="1:9" ht="20.25" thickTop="1" thickBot="1">
      <c r="B20" s="2"/>
      <c r="C20" s="8"/>
      <c r="D20" s="13"/>
      <c r="E20" s="12"/>
      <c r="F20" s="14"/>
      <c r="G20" s="6"/>
    </row>
    <row r="21" spans="1:9" ht="20.25" thickTop="1" thickBot="1">
      <c r="B21" s="2"/>
      <c r="C21" s="8"/>
      <c r="D21" s="13"/>
      <c r="E21" s="12"/>
      <c r="F21" s="14"/>
      <c r="G21" s="6"/>
    </row>
    <row r="22" spans="1:9" ht="20.25" thickTop="1" thickBot="1">
      <c r="B22" s="2"/>
      <c r="C22" s="8"/>
      <c r="D22" s="15"/>
      <c r="E22" s="12"/>
      <c r="F22" s="14"/>
      <c r="G22" s="6"/>
    </row>
    <row r="23" spans="1:9" ht="14.25" thickTop="1" thickBot="1">
      <c r="B23" s="2"/>
      <c r="C23" s="14"/>
      <c r="D23" s="14"/>
      <c r="E23" s="18"/>
      <c r="F23" s="14"/>
      <c r="G23" s="6"/>
    </row>
    <row r="24" spans="1:9" ht="14.25" thickTop="1" thickBot="1">
      <c r="B24" s="2"/>
      <c r="C24" s="19"/>
      <c r="D24" s="19"/>
      <c r="E24" s="19"/>
      <c r="F24" s="19"/>
      <c r="G24" s="6"/>
    </row>
    <row r="25" spans="1:9" ht="4.5" customHeight="1" thickTop="1">
      <c r="B25" s="2"/>
      <c r="C25" s="3" t="s">
        <v>4</v>
      </c>
      <c r="D25" s="3"/>
      <c r="E25" s="3"/>
      <c r="F25" s="3"/>
      <c r="G25" s="6"/>
    </row>
    <row r="26" spans="1:9" s="14" customFormat="1" ht="12.75" customHeight="1">
      <c r="C26" s="20"/>
    </row>
    <row r="27" spans="1:9" ht="15" customHeight="1">
      <c r="A27" s="14"/>
      <c r="B27" s="14"/>
      <c r="C27" s="45"/>
      <c r="D27" s="46"/>
      <c r="E27" s="46"/>
      <c r="F27" s="46"/>
      <c r="G27" s="14"/>
      <c r="H27" s="14"/>
      <c r="I27" s="14"/>
    </row>
    <row r="28" spans="1:9">
      <c r="A28" s="14"/>
      <c r="B28" s="14"/>
      <c r="C28" s="1" t="s">
        <v>5</v>
      </c>
      <c r="D28" s="14"/>
      <c r="E28" s="14"/>
      <c r="F28" s="21"/>
      <c r="G28" s="14"/>
      <c r="H28" s="14"/>
      <c r="I28" s="14"/>
    </row>
    <row r="29" spans="1:9">
      <c r="A29" s="14"/>
      <c r="B29" s="14"/>
      <c r="C29" s="14" t="s">
        <v>6</v>
      </c>
      <c r="D29" s="14"/>
      <c r="E29" s="14"/>
      <c r="F29" s="14"/>
      <c r="G29" s="14"/>
      <c r="H29" s="14"/>
      <c r="I29" s="14"/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workbookViewId="0">
      <selection activeCell="A22" sqref="A22"/>
    </sheetView>
  </sheetViews>
  <sheetFormatPr defaultRowHeight="12.75"/>
  <cols>
    <col min="1" max="1" width="20.85546875" style="22" customWidth="1"/>
    <col min="2" max="10" width="11.28515625" style="22" customWidth="1"/>
    <col min="11" max="16384" width="9.140625" style="22"/>
  </cols>
  <sheetData>
    <row r="1" spans="1:10" ht="18.75">
      <c r="A1" s="51" t="s">
        <v>7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8.75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36.75" customHeight="1" thickBot="1">
      <c r="A3" s="53" t="s">
        <v>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26" customFormat="1" ht="50.25" customHeight="1" thickTop="1">
      <c r="A4" s="23"/>
      <c r="B4" s="24" t="s">
        <v>10</v>
      </c>
      <c r="C4" s="24" t="s">
        <v>11</v>
      </c>
      <c r="D4" s="24" t="s">
        <v>12</v>
      </c>
      <c r="E4" s="24" t="s">
        <v>13</v>
      </c>
      <c r="F4" s="24" t="s">
        <v>14</v>
      </c>
      <c r="G4" s="24" t="s">
        <v>15</v>
      </c>
      <c r="H4" s="24" t="s">
        <v>16</v>
      </c>
      <c r="I4" s="24" t="s">
        <v>17</v>
      </c>
      <c r="J4" s="25" t="s">
        <v>18</v>
      </c>
    </row>
    <row r="5" spans="1:10" s="31" customFormat="1" ht="19.5" customHeight="1">
      <c r="A5" s="27" t="s">
        <v>19</v>
      </c>
      <c r="B5" s="28">
        <v>628</v>
      </c>
      <c r="C5" s="28">
        <v>461</v>
      </c>
      <c r="D5" s="29">
        <f>C5/B5</f>
        <v>0.73407643312101911</v>
      </c>
      <c r="E5" s="28">
        <v>5</v>
      </c>
      <c r="F5" s="29">
        <f>E5/B5</f>
        <v>7.9617834394904458E-3</v>
      </c>
      <c r="G5" s="28">
        <v>54</v>
      </c>
      <c r="H5" s="29">
        <f>G5/B5</f>
        <v>8.598726114649681E-2</v>
      </c>
      <c r="I5" s="28">
        <v>592</v>
      </c>
      <c r="J5" s="30">
        <f>B5/I5</f>
        <v>1.0608108108108107</v>
      </c>
    </row>
    <row r="6" spans="1:10" s="31" customFormat="1" ht="19.5" customHeight="1">
      <c r="A6" s="27" t="s">
        <v>20</v>
      </c>
      <c r="B6" s="28">
        <v>3712</v>
      </c>
      <c r="C6" s="28">
        <v>2215</v>
      </c>
      <c r="D6" s="29">
        <f t="shared" ref="D6:D21" si="0">C6/B6</f>
        <v>0.59671336206896552</v>
      </c>
      <c r="E6" s="28">
        <v>7</v>
      </c>
      <c r="F6" s="29">
        <f t="shared" ref="F6:F21" si="1">E6/B6</f>
        <v>1.8857758620689656E-3</v>
      </c>
      <c r="G6" s="28">
        <v>135</v>
      </c>
      <c r="H6" s="29">
        <f t="shared" ref="H6:H21" si="2">G6/B6</f>
        <v>3.6368534482758619E-2</v>
      </c>
      <c r="I6" s="28">
        <v>3828</v>
      </c>
      <c r="J6" s="30">
        <f t="shared" ref="J6:J21" si="3">B6/I6</f>
        <v>0.96969696969696972</v>
      </c>
    </row>
    <row r="7" spans="1:10" s="31" customFormat="1" ht="19.5" customHeight="1">
      <c r="A7" s="27" t="s">
        <v>21</v>
      </c>
      <c r="B7" s="28">
        <v>2764</v>
      </c>
      <c r="C7" s="28">
        <v>1604</v>
      </c>
      <c r="D7" s="29">
        <f t="shared" si="0"/>
        <v>0.58031837916063678</v>
      </c>
      <c r="E7" s="28">
        <v>15</v>
      </c>
      <c r="F7" s="29">
        <f t="shared" si="1"/>
        <v>5.4269175108538348E-3</v>
      </c>
      <c r="G7" s="28">
        <v>163</v>
      </c>
      <c r="H7" s="29">
        <f t="shared" si="2"/>
        <v>5.897250361794501E-2</v>
      </c>
      <c r="I7" s="28">
        <v>3615</v>
      </c>
      <c r="J7" s="30">
        <f t="shared" si="3"/>
        <v>0.76459197786998612</v>
      </c>
    </row>
    <row r="8" spans="1:10" s="31" customFormat="1" ht="19.5" customHeight="1">
      <c r="A8" s="27" t="s">
        <v>22</v>
      </c>
      <c r="B8" s="28">
        <v>2379</v>
      </c>
      <c r="C8" s="28">
        <v>1828</v>
      </c>
      <c r="D8" s="29">
        <f t="shared" si="0"/>
        <v>0.76839007986548968</v>
      </c>
      <c r="E8" s="28">
        <v>21</v>
      </c>
      <c r="F8" s="29">
        <f t="shared" si="1"/>
        <v>8.8272383354350576E-3</v>
      </c>
      <c r="G8" s="28">
        <v>126</v>
      </c>
      <c r="H8" s="29">
        <f t="shared" si="2"/>
        <v>5.2963430012610342E-2</v>
      </c>
      <c r="I8" s="28">
        <v>1536</v>
      </c>
      <c r="J8" s="30">
        <f t="shared" si="3"/>
        <v>1.548828125</v>
      </c>
    </row>
    <row r="9" spans="1:10" s="31" customFormat="1" ht="19.5" customHeight="1">
      <c r="A9" s="27" t="s">
        <v>23</v>
      </c>
      <c r="B9" s="28">
        <v>1143</v>
      </c>
      <c r="C9" s="28">
        <v>831</v>
      </c>
      <c r="D9" s="29">
        <f t="shared" si="0"/>
        <v>0.72703412073490814</v>
      </c>
      <c r="E9" s="28">
        <v>6</v>
      </c>
      <c r="F9" s="29">
        <f t="shared" si="1"/>
        <v>5.2493438320209973E-3</v>
      </c>
      <c r="G9" s="28">
        <v>69</v>
      </c>
      <c r="H9" s="29">
        <f t="shared" si="2"/>
        <v>6.0367454068241469E-2</v>
      </c>
      <c r="I9" s="28">
        <v>962</v>
      </c>
      <c r="J9" s="30">
        <f t="shared" si="3"/>
        <v>1.1881496881496882</v>
      </c>
    </row>
    <row r="10" spans="1:10" s="31" customFormat="1" ht="19.5" customHeight="1">
      <c r="A10" s="27" t="s">
        <v>24</v>
      </c>
      <c r="B10" s="28">
        <v>3565</v>
      </c>
      <c r="C10" s="28">
        <v>2229</v>
      </c>
      <c r="D10" s="29">
        <f t="shared" si="0"/>
        <v>0.62524544179523145</v>
      </c>
      <c r="E10" s="28">
        <v>17</v>
      </c>
      <c r="F10" s="29">
        <f t="shared" si="1"/>
        <v>4.7685834502103784E-3</v>
      </c>
      <c r="G10" s="28">
        <v>169</v>
      </c>
      <c r="H10" s="29">
        <f t="shared" si="2"/>
        <v>4.7405329593267882E-2</v>
      </c>
      <c r="I10" s="28">
        <v>3567</v>
      </c>
      <c r="J10" s="30">
        <f t="shared" si="3"/>
        <v>0.99943930473787501</v>
      </c>
    </row>
    <row r="11" spans="1:10" s="31" customFormat="1" ht="19.5" customHeight="1">
      <c r="A11" s="27" t="s">
        <v>25</v>
      </c>
      <c r="B11" s="28">
        <v>739</v>
      </c>
      <c r="C11" s="28">
        <v>518</v>
      </c>
      <c r="D11" s="29">
        <f t="shared" si="0"/>
        <v>0.70094722598105552</v>
      </c>
      <c r="E11" s="28">
        <v>6</v>
      </c>
      <c r="F11" s="29">
        <f t="shared" si="1"/>
        <v>8.119079837618403E-3</v>
      </c>
      <c r="G11" s="28">
        <v>30</v>
      </c>
      <c r="H11" s="29">
        <f t="shared" si="2"/>
        <v>4.0595399188092018E-2</v>
      </c>
      <c r="I11" s="28">
        <v>716</v>
      </c>
      <c r="J11" s="30">
        <f t="shared" si="3"/>
        <v>1.032122905027933</v>
      </c>
    </row>
    <row r="12" spans="1:10" s="31" customFormat="1" ht="19.5" customHeight="1">
      <c r="A12" s="27" t="s">
        <v>26</v>
      </c>
      <c r="B12" s="28">
        <v>1955</v>
      </c>
      <c r="C12" s="28">
        <v>1321</v>
      </c>
      <c r="D12" s="29">
        <f t="shared" si="0"/>
        <v>0.67570332480818418</v>
      </c>
      <c r="E12" s="28">
        <v>26</v>
      </c>
      <c r="F12" s="29">
        <f t="shared" si="1"/>
        <v>1.3299232736572891E-2</v>
      </c>
      <c r="G12" s="28">
        <v>142</v>
      </c>
      <c r="H12" s="29">
        <f t="shared" si="2"/>
        <v>7.2634271099744241E-2</v>
      </c>
      <c r="I12" s="28">
        <v>1875</v>
      </c>
      <c r="J12" s="30">
        <f t="shared" si="3"/>
        <v>1.0426666666666666</v>
      </c>
    </row>
    <row r="13" spans="1:10" s="31" customFormat="1" ht="19.5" customHeight="1">
      <c r="A13" s="27" t="s">
        <v>27</v>
      </c>
      <c r="B13" s="28">
        <v>1400</v>
      </c>
      <c r="C13" s="28">
        <v>797</v>
      </c>
      <c r="D13" s="29">
        <f t="shared" si="0"/>
        <v>0.56928571428571428</v>
      </c>
      <c r="E13" s="28">
        <v>7</v>
      </c>
      <c r="F13" s="29">
        <f t="shared" si="1"/>
        <v>5.0000000000000001E-3</v>
      </c>
      <c r="G13" s="28">
        <v>74</v>
      </c>
      <c r="H13" s="29">
        <f t="shared" si="2"/>
        <v>5.2857142857142859E-2</v>
      </c>
      <c r="I13" s="28">
        <v>1549</v>
      </c>
      <c r="J13" s="30">
        <f t="shared" si="3"/>
        <v>0.90380890897353128</v>
      </c>
    </row>
    <row r="14" spans="1:10" s="31" customFormat="1" ht="19.5" customHeight="1">
      <c r="A14" s="27" t="s">
        <v>28</v>
      </c>
      <c r="B14" s="28">
        <v>3586</v>
      </c>
      <c r="C14" s="28">
        <v>2400</v>
      </c>
      <c r="D14" s="29">
        <f t="shared" si="0"/>
        <v>0.66926938092582267</v>
      </c>
      <c r="E14" s="28">
        <v>26</v>
      </c>
      <c r="F14" s="29">
        <f t="shared" si="1"/>
        <v>7.2504182933630784E-3</v>
      </c>
      <c r="G14" s="28">
        <v>190</v>
      </c>
      <c r="H14" s="29">
        <f t="shared" si="2"/>
        <v>5.2983825989960959E-2</v>
      </c>
      <c r="I14" s="28">
        <v>3473</v>
      </c>
      <c r="J14" s="30">
        <f t="shared" si="3"/>
        <v>1.032536711776562</v>
      </c>
    </row>
    <row r="15" spans="1:10" s="31" customFormat="1" ht="19.5" customHeight="1">
      <c r="A15" s="27" t="s">
        <v>29</v>
      </c>
      <c r="B15" s="28">
        <v>2466</v>
      </c>
      <c r="C15" s="28">
        <v>1537</v>
      </c>
      <c r="D15" s="29">
        <f t="shared" si="0"/>
        <v>0.62327656123276565</v>
      </c>
      <c r="E15" s="28">
        <v>18</v>
      </c>
      <c r="F15" s="29">
        <f t="shared" si="1"/>
        <v>7.2992700729927005E-3</v>
      </c>
      <c r="G15" s="28">
        <v>116</v>
      </c>
      <c r="H15" s="29">
        <f t="shared" si="2"/>
        <v>4.7039740470397405E-2</v>
      </c>
      <c r="I15" s="28">
        <v>2486</v>
      </c>
      <c r="J15" s="30">
        <f t="shared" si="3"/>
        <v>0.99195494770716008</v>
      </c>
    </row>
    <row r="16" spans="1:10" s="31" customFormat="1" ht="19.5" customHeight="1">
      <c r="A16" s="27" t="s">
        <v>30</v>
      </c>
      <c r="B16" s="28">
        <v>4414</v>
      </c>
      <c r="C16" s="28">
        <v>3140</v>
      </c>
      <c r="D16" s="29">
        <f t="shared" si="0"/>
        <v>0.71137290439510648</v>
      </c>
      <c r="E16" s="28">
        <v>25</v>
      </c>
      <c r="F16" s="29">
        <f t="shared" si="1"/>
        <v>5.6637970095151794E-3</v>
      </c>
      <c r="G16" s="28">
        <v>221</v>
      </c>
      <c r="H16" s="29">
        <f t="shared" si="2"/>
        <v>5.0067965564114185E-2</v>
      </c>
      <c r="I16" s="28">
        <v>3977</v>
      </c>
      <c r="J16" s="30">
        <f t="shared" si="3"/>
        <v>1.1098818204676892</v>
      </c>
    </row>
    <row r="17" spans="1:16" s="31" customFormat="1" ht="19.5" customHeight="1">
      <c r="A17" s="27" t="s">
        <v>31</v>
      </c>
      <c r="B17" s="28">
        <v>4723</v>
      </c>
      <c r="C17" s="28">
        <v>3451</v>
      </c>
      <c r="D17" s="29">
        <f t="shared" si="0"/>
        <v>0.73067965276307434</v>
      </c>
      <c r="E17" s="28">
        <v>19</v>
      </c>
      <c r="F17" s="29">
        <f t="shared" si="1"/>
        <v>4.0228668219352108E-3</v>
      </c>
      <c r="G17" s="28">
        <v>345</v>
      </c>
      <c r="H17" s="29">
        <f t="shared" si="2"/>
        <v>7.3046792293034082E-2</v>
      </c>
      <c r="I17" s="28">
        <v>4286</v>
      </c>
      <c r="J17" s="30">
        <f t="shared" si="3"/>
        <v>1.1019598693420438</v>
      </c>
    </row>
    <row r="18" spans="1:16" s="31" customFormat="1" ht="19.5" customHeight="1">
      <c r="A18" s="27" t="s">
        <v>32</v>
      </c>
      <c r="B18" s="28">
        <v>1666</v>
      </c>
      <c r="C18" s="28">
        <v>1128</v>
      </c>
      <c r="D18" s="29">
        <f t="shared" si="0"/>
        <v>0.67707082833133259</v>
      </c>
      <c r="E18" s="28">
        <v>11</v>
      </c>
      <c r="F18" s="29">
        <f t="shared" si="1"/>
        <v>6.6026410564225691E-3</v>
      </c>
      <c r="G18" s="28">
        <v>96</v>
      </c>
      <c r="H18" s="29">
        <f t="shared" si="2"/>
        <v>5.7623049219687875E-2</v>
      </c>
      <c r="I18" s="28">
        <v>1537</v>
      </c>
      <c r="J18" s="30">
        <f t="shared" si="3"/>
        <v>1.0839297332465843</v>
      </c>
    </row>
    <row r="19" spans="1:16" s="31" customFormat="1" ht="19.5" customHeight="1">
      <c r="A19" s="27" t="s">
        <v>33</v>
      </c>
      <c r="B19" s="28">
        <v>2254</v>
      </c>
      <c r="C19" s="28">
        <v>1410</v>
      </c>
      <c r="D19" s="29">
        <f t="shared" si="0"/>
        <v>0.62555456965394851</v>
      </c>
      <c r="E19" s="28">
        <v>25</v>
      </c>
      <c r="F19" s="29">
        <f t="shared" si="1"/>
        <v>1.1091393078970719E-2</v>
      </c>
      <c r="G19" s="28">
        <v>46</v>
      </c>
      <c r="H19" s="29">
        <f t="shared" si="2"/>
        <v>2.0408163265306121E-2</v>
      </c>
      <c r="I19" s="28">
        <v>2442</v>
      </c>
      <c r="J19" s="30">
        <f t="shared" si="3"/>
        <v>0.92301392301392304</v>
      </c>
    </row>
    <row r="20" spans="1:16" s="31" customFormat="1" ht="19.5" customHeight="1" thickBot="1">
      <c r="A20" s="32" t="s">
        <v>34</v>
      </c>
      <c r="B20" s="33">
        <v>3112</v>
      </c>
      <c r="C20" s="33">
        <v>2149</v>
      </c>
      <c r="D20" s="34">
        <f t="shared" si="0"/>
        <v>0.69055269922879181</v>
      </c>
      <c r="E20" s="33">
        <v>23</v>
      </c>
      <c r="F20" s="34">
        <f t="shared" si="1"/>
        <v>7.3907455012853472E-3</v>
      </c>
      <c r="G20" s="33">
        <v>100</v>
      </c>
      <c r="H20" s="34">
        <f t="shared" si="2"/>
        <v>3.2133676092544985E-2</v>
      </c>
      <c r="I20" s="33">
        <v>2799</v>
      </c>
      <c r="J20" s="35">
        <f t="shared" si="3"/>
        <v>1.1118256520185781</v>
      </c>
    </row>
    <row r="21" spans="1:16" s="31" customFormat="1" ht="19.5" customHeight="1" thickBot="1">
      <c r="A21" s="36" t="s">
        <v>35</v>
      </c>
      <c r="B21" s="37">
        <v>40506</v>
      </c>
      <c r="C21" s="37">
        <v>27019</v>
      </c>
      <c r="D21" s="38">
        <f t="shared" si="0"/>
        <v>0.66703698217548013</v>
      </c>
      <c r="E21" s="37">
        <v>257</v>
      </c>
      <c r="F21" s="38">
        <f t="shared" si="1"/>
        <v>6.3447390510047892E-3</v>
      </c>
      <c r="G21" s="37">
        <v>2076</v>
      </c>
      <c r="H21" s="38">
        <f t="shared" si="2"/>
        <v>5.1251666419789663E-2</v>
      </c>
      <c r="I21" s="37">
        <v>39240</v>
      </c>
      <c r="J21" s="39">
        <f t="shared" si="3"/>
        <v>1.0322629969418959</v>
      </c>
    </row>
    <row r="22" spans="1:16" ht="13.5" thickTop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>
      <c r="A24" s="49"/>
      <c r="B24" s="50"/>
      <c r="C24" s="50"/>
      <c r="D24" s="50"/>
      <c r="E24" s="50"/>
      <c r="F24" s="50"/>
      <c r="G24" s="50"/>
      <c r="H24" s="50"/>
      <c r="I24" s="50"/>
      <c r="J24" s="50"/>
    </row>
    <row r="25" spans="1:16">
      <c r="A25" s="49"/>
      <c r="B25" s="50"/>
      <c r="C25" s="50"/>
      <c r="D25" s="50"/>
      <c r="E25" s="50"/>
      <c r="F25" s="50"/>
      <c r="G25" s="50"/>
      <c r="H25" s="50"/>
      <c r="I25" s="50"/>
      <c r="J25" s="50"/>
      <c r="L25" s="40"/>
    </row>
    <row r="26" spans="1:16">
      <c r="A26" s="43"/>
      <c r="B26" s="43"/>
      <c r="C26" s="43"/>
      <c r="D26" s="43"/>
      <c r="E26" s="43"/>
      <c r="F26" s="43"/>
      <c r="G26" s="43"/>
      <c r="H26" s="43"/>
      <c r="I26" s="43"/>
      <c r="J26" s="43"/>
    </row>
    <row r="29" spans="1:16">
      <c r="K29" s="43"/>
      <c r="L29" s="43"/>
      <c r="M29" s="43"/>
      <c r="N29" s="43"/>
      <c r="O29" s="43"/>
      <c r="P29" s="43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85D1F67-5005-4E55-B115-D4AC0C5B8BE7}"/>
</file>

<file path=customXml/itemProps2.xml><?xml version="1.0" encoding="utf-8"?>
<ds:datastoreItem xmlns:ds="http://schemas.openxmlformats.org/officeDocument/2006/customXml" ds:itemID="{2B2938C9-7B26-4E24-A6CE-A7F414799519}"/>
</file>

<file path=customXml/itemProps3.xml><?xml version="1.0" encoding="utf-8"?>
<ds:datastoreItem xmlns:ds="http://schemas.openxmlformats.org/officeDocument/2006/customXml" ds:itemID="{0CE87E84-29E6-4647-8621-C54E5AA10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2022-10-17T17:24:55Z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