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7" documentId="11_A3CE98F8BC5110896DB65C6909CD0ACD19C837FE" xr6:coauthVersionLast="47" xr6:coauthVersionMax="47" xr10:uidLastSave="{191539A2-1410-4649-B480-863196426E74}"/>
  <bookViews>
    <workbookView xWindow="-120" yWindow="-120" windowWidth="19410" windowHeight="9705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<sst xmlns="http://schemas.openxmlformats.org/spreadsheetml/2006/main" count="36" uniqueCount="36">
  <si>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</si>
  <si>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</si>
  <si>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</si>
  <si>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</si>
  <si>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</si>
  <si>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</si>
  <si>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</si>
  <si>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</si>
  <si>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FY23 QUARTER ENDING DECEMBER 31, 2022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</si>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</sst>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7"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37"/>
      <c r="D4" s="37"/>
      <c r="E4" s="37"/>
      <c r="F4" s="37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40"/>
      <c r="E8" s="9"/>
      <c r="F8" s="10"/>
      <c r="G8" s="6"/>
    </row>
    <row r="9" spans="2:20" ht="22.5" thickTop="1" thickBot="1">
      <c r="B9" s="2"/>
      <c r="C9" s="41" t="s">
        <v>0</v>
      </c>
      <c r="D9" s="41"/>
      <c r="E9" s="41"/>
      <c r="F9" s="41"/>
      <c r="G9" s="6"/>
    </row>
    <row r="10" spans="2:20" ht="17.25" thickTop="1" thickBot="1">
      <c r="B10" s="2"/>
      <c r="C10" s="44" t="s">
        <v>1</v>
      </c>
      <c r="D10" s="44"/>
      <c r="E10" s="44"/>
      <c r="F10" s="44"/>
      <c r="G10" s="6"/>
    </row>
    <row r="11" spans="2:20" ht="20.25" thickTop="1" thickBot="1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>
      <c r="B12" s="2"/>
      <c r="C12" s="43" t="s">
        <v>2</v>
      </c>
      <c r="D12" s="43"/>
      <c r="E12" s="43"/>
      <c r="F12" s="43"/>
      <c r="G12" s="6"/>
    </row>
    <row r="13" spans="2:20" ht="20.25" thickTop="1" thickBot="1">
      <c r="B13" s="2"/>
      <c r="C13" s="8"/>
      <c r="D13" s="40"/>
      <c r="E13" s="11"/>
      <c r="F13" s="10"/>
      <c r="G13" s="6"/>
    </row>
    <row r="14" spans="2:20" ht="20.25" thickTop="1" thickBot="1">
      <c r="B14" s="2"/>
      <c r="C14" s="43" t="s">
        <v>3</v>
      </c>
      <c r="D14" s="43"/>
      <c r="E14" s="43"/>
      <c r="F14" s="43"/>
      <c r="G14" s="6"/>
    </row>
    <row r="15" spans="2:20" ht="20.25" thickTop="1" thickBot="1">
      <c r="B15" s="2"/>
      <c r="C15" s="8"/>
      <c r="D15" s="12"/>
      <c r="E15" s="11"/>
      <c r="G15" s="6"/>
    </row>
    <row r="16" spans="2:20" ht="20.25" thickTop="1" thickBot="1">
      <c r="B16" s="2"/>
      <c r="C16" s="8"/>
      <c r="D16" s="12"/>
      <c r="E16" s="11"/>
      <c r="G16" s="6"/>
    </row>
    <row r="17" spans="2:7" ht="20.25" thickTop="1" thickBot="1">
      <c r="B17" s="2"/>
      <c r="C17" s="8"/>
      <c r="D17" s="12"/>
      <c r="E17" s="11"/>
      <c r="G17" s="6"/>
    </row>
    <row r="18" spans="2:7" ht="24.75" customHeight="1" thickTop="1" thickBot="1">
      <c r="B18" s="2"/>
      <c r="D18" s="9"/>
      <c r="E18" s="13"/>
      <c r="F18" s="14"/>
      <c r="G18" s="6"/>
    </row>
    <row r="19" spans="2:7" ht="24.75" customHeight="1" thickTop="1" thickBot="1">
      <c r="B19" s="2"/>
      <c r="D19" s="9"/>
      <c r="E19" s="13"/>
      <c r="F19" s="14"/>
      <c r="G19" s="6"/>
    </row>
    <row r="20" spans="2:7" ht="20.25" thickTop="1" thickBot="1">
      <c r="B20" s="2"/>
      <c r="C20" s="8"/>
      <c r="D20" s="12"/>
      <c r="E20" s="11"/>
      <c r="G20" s="6"/>
    </row>
    <row r="21" spans="2:7" ht="20.25" thickTop="1" thickBot="1">
      <c r="B21" s="2"/>
      <c r="C21" s="8"/>
      <c r="D21" s="12"/>
      <c r="E21" s="11"/>
      <c r="G21" s="6"/>
    </row>
    <row r="22" spans="2:7" ht="20.25" thickTop="1" thickBot="1">
      <c r="B22" s="2"/>
      <c r="C22" s="8"/>
      <c r="D22" s="9"/>
      <c r="E22" s="11"/>
      <c r="G22" s="6"/>
    </row>
    <row r="23" spans="2:7" ht="14.25" thickTop="1" thickBot="1">
      <c r="B23" s="2"/>
      <c r="E23" s="15"/>
      <c r="G23" s="6"/>
    </row>
    <row r="24" spans="2:7" ht="14.25" thickTop="1" thickBot="1">
      <c r="B24" s="2"/>
      <c r="C24" s="16"/>
      <c r="D24" s="16"/>
      <c r="E24" s="16"/>
      <c r="F24" s="16"/>
      <c r="G24" s="6"/>
    </row>
    <row r="25" spans="2:7" ht="4.5" customHeight="1" thickTop="1">
      <c r="B25" s="2"/>
      <c r="C25" s="3" t="s">
        <v>4</v>
      </c>
      <c r="D25" s="3"/>
      <c r="E25" s="3"/>
      <c r="F25" s="3"/>
      <c r="G25" s="6"/>
    </row>
    <row r="26" spans="2:7" ht="12.75" customHeight="1">
      <c r="C26" s="17"/>
    </row>
    <row r="27" spans="2:7" ht="15" customHeight="1">
      <c r="C27" s="42"/>
      <c r="D27" s="42"/>
      <c r="E27" s="42"/>
      <c r="F27" s="42"/>
    </row>
    <row r="28" spans="2:7">
      <c r="C28" s="1" t="s">
        <v>5</v>
      </c>
      <c r="F28" s="18"/>
    </row>
    <row r="29" spans="2:7">
      <c r="C29" s="1" t="s">
        <v>6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zoomScale="80" zoomScaleNormal="80" workbookViewId="0">
      <selection activeCell="A3" sqref="A3:J3"/>
    </sheetView>
  </sheetViews>
  <sheetFormatPr defaultRowHeight="12.75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>
      <c r="A1" s="43" t="s">
        <v>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>
      <c r="A2" s="43" t="s">
        <v>8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>
      <c r="A3" s="48" t="s">
        <v>9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>
      <c r="A4" s="19"/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0" t="s">
        <v>17</v>
      </c>
      <c r="J4" s="21" t="s">
        <v>18</v>
      </c>
    </row>
    <row r="5" spans="1:10" s="27" customFormat="1" ht="19.5" customHeight="1">
      <c r="A5" s="23" t="s">
        <v>19</v>
      </c>
      <c r="B5" s="24">
        <v>452</v>
      </c>
      <c r="C5" s="24">
        <v>324</v>
      </c>
      <c r="D5" s="25">
        <f>C5/B5</f>
        <v>0.7168141592920354</v>
      </c>
      <c r="E5" s="24">
        <v>1</v>
      </c>
      <c r="F5" s="25">
        <f>E5/B5</f>
        <v>2.2123893805309734E-3</v>
      </c>
      <c r="G5" s="24">
        <v>27</v>
      </c>
      <c r="H5" s="25">
        <f>G5/B5</f>
        <v>5.9734513274336286E-2</v>
      </c>
      <c r="I5" s="24">
        <v>394</v>
      </c>
      <c r="J5" s="26">
        <f>B5/I5</f>
        <v>1.1472081218274113</v>
      </c>
    </row>
    <row r="6" spans="1:10" s="27" customFormat="1" ht="19.5" customHeight="1">
      <c r="A6" s="23" t="s">
        <v>20</v>
      </c>
      <c r="B6" s="24">
        <v>2678</v>
      </c>
      <c r="C6" s="24">
        <v>1572</v>
      </c>
      <c r="D6" s="25">
        <f t="shared" ref="D6:D21" si="0">C6/B6</f>
        <v>0.58700522778192676</v>
      </c>
      <c r="E6" s="24">
        <v>25</v>
      </c>
      <c r="F6" s="25">
        <f t="shared" ref="F6:F21" si="1">E6/B6</f>
        <v>9.3353248693054513E-3</v>
      </c>
      <c r="G6" s="24">
        <v>119</v>
      </c>
      <c r="H6" s="25">
        <f t="shared" ref="H6:H21" si="2">G6/B6</f>
        <v>4.4436146377893948E-2</v>
      </c>
      <c r="I6" s="24">
        <v>2841</v>
      </c>
      <c r="J6" s="26">
        <f t="shared" ref="J6:J21" si="3">B6/I6</f>
        <v>0.94262583597324889</v>
      </c>
    </row>
    <row r="7" spans="1:10" s="27" customFormat="1" ht="19.5" customHeight="1">
      <c r="A7" s="23" t="s">
        <v>21</v>
      </c>
      <c r="B7" s="24">
        <v>2592</v>
      </c>
      <c r="C7" s="24">
        <v>1743</v>
      </c>
      <c r="D7" s="25">
        <f t="shared" si="0"/>
        <v>0.67245370370370372</v>
      </c>
      <c r="E7" s="24">
        <v>65</v>
      </c>
      <c r="F7" s="25">
        <f t="shared" si="1"/>
        <v>2.5077160493827161E-2</v>
      </c>
      <c r="G7" s="24">
        <v>129</v>
      </c>
      <c r="H7" s="25">
        <f t="shared" si="2"/>
        <v>4.9768518518518517E-2</v>
      </c>
      <c r="I7" s="24">
        <v>2307</v>
      </c>
      <c r="J7" s="26">
        <f t="shared" si="3"/>
        <v>1.1235370611183355</v>
      </c>
    </row>
    <row r="8" spans="1:10" s="27" customFormat="1" ht="19.5" customHeight="1">
      <c r="A8" s="23" t="s">
        <v>22</v>
      </c>
      <c r="B8" s="24">
        <v>1820</v>
      </c>
      <c r="C8" s="24">
        <v>1406</v>
      </c>
      <c r="D8" s="25">
        <f t="shared" si="0"/>
        <v>0.77252747252747256</v>
      </c>
      <c r="E8" s="24">
        <v>13</v>
      </c>
      <c r="F8" s="25">
        <f t="shared" si="1"/>
        <v>7.1428571428571426E-3</v>
      </c>
      <c r="G8" s="24">
        <v>81</v>
      </c>
      <c r="H8" s="25">
        <f t="shared" si="2"/>
        <v>4.4505494505494507E-2</v>
      </c>
      <c r="I8" s="24">
        <v>1081</v>
      </c>
      <c r="J8" s="26">
        <f t="shared" si="3"/>
        <v>1.6836262719703978</v>
      </c>
    </row>
    <row r="9" spans="1:10" s="27" customFormat="1" ht="19.5" customHeight="1">
      <c r="A9" s="23" t="s">
        <v>23</v>
      </c>
      <c r="B9" s="24">
        <v>651</v>
      </c>
      <c r="C9" s="24">
        <v>516</v>
      </c>
      <c r="D9" s="25">
        <f t="shared" si="0"/>
        <v>0.79262672811059909</v>
      </c>
      <c r="E9" s="24">
        <v>2</v>
      </c>
      <c r="F9" s="25">
        <f t="shared" si="1"/>
        <v>3.0721966205837174E-3</v>
      </c>
      <c r="G9" s="24">
        <v>34</v>
      </c>
      <c r="H9" s="25">
        <f t="shared" si="2"/>
        <v>5.2227342549923193E-2</v>
      </c>
      <c r="I9" s="24">
        <v>526</v>
      </c>
      <c r="J9" s="26">
        <f t="shared" si="3"/>
        <v>1.2376425855513309</v>
      </c>
    </row>
    <row r="10" spans="1:10" s="27" customFormat="1" ht="19.5" customHeight="1">
      <c r="A10" s="23" t="s">
        <v>24</v>
      </c>
      <c r="B10" s="24">
        <v>2595</v>
      </c>
      <c r="C10" s="24">
        <v>1728</v>
      </c>
      <c r="D10" s="25">
        <f t="shared" si="0"/>
        <v>0.66589595375722543</v>
      </c>
      <c r="E10" s="24">
        <v>8</v>
      </c>
      <c r="F10" s="25">
        <f t="shared" si="1"/>
        <v>3.0828516377649326E-3</v>
      </c>
      <c r="G10" s="24">
        <v>136</v>
      </c>
      <c r="H10" s="25">
        <f t="shared" si="2"/>
        <v>5.2408477842003851E-2</v>
      </c>
      <c r="I10" s="24">
        <v>2427</v>
      </c>
      <c r="J10" s="26">
        <f t="shared" si="3"/>
        <v>1.069221260815822</v>
      </c>
    </row>
    <row r="11" spans="1:10" s="27" customFormat="1" ht="19.5" customHeight="1">
      <c r="A11" s="23" t="s">
        <v>25</v>
      </c>
      <c r="B11" s="24">
        <v>733</v>
      </c>
      <c r="C11" s="24">
        <v>539</v>
      </c>
      <c r="D11" s="25">
        <f t="shared" si="0"/>
        <v>0.73533424283765347</v>
      </c>
      <c r="E11" s="24">
        <v>5</v>
      </c>
      <c r="F11" s="25">
        <f t="shared" si="1"/>
        <v>6.8212824010914054E-3</v>
      </c>
      <c r="G11" s="24">
        <v>17</v>
      </c>
      <c r="H11" s="25">
        <f t="shared" si="2"/>
        <v>2.3192360163710776E-2</v>
      </c>
      <c r="I11" s="24">
        <v>518</v>
      </c>
      <c r="J11" s="26">
        <f t="shared" si="3"/>
        <v>1.415057915057915</v>
      </c>
    </row>
    <row r="12" spans="1:10" s="27" customFormat="1" ht="19.5" customHeight="1">
      <c r="A12" s="23" t="s">
        <v>26</v>
      </c>
      <c r="B12" s="24">
        <v>1394</v>
      </c>
      <c r="C12" s="24">
        <v>985</v>
      </c>
      <c r="D12" s="25">
        <f t="shared" si="0"/>
        <v>0.70659971305595404</v>
      </c>
      <c r="E12" s="24">
        <v>18</v>
      </c>
      <c r="F12" s="25">
        <f t="shared" si="1"/>
        <v>1.2912482065997131E-2</v>
      </c>
      <c r="G12" s="24">
        <v>99</v>
      </c>
      <c r="H12" s="25">
        <f t="shared" si="2"/>
        <v>7.1018651362984214E-2</v>
      </c>
      <c r="I12" s="24">
        <v>1359</v>
      </c>
      <c r="J12" s="26">
        <f t="shared" si="3"/>
        <v>1.0257542310522443</v>
      </c>
    </row>
    <row r="13" spans="1:10" s="27" customFormat="1" ht="19.5" customHeight="1">
      <c r="A13" s="23" t="s">
        <v>27</v>
      </c>
      <c r="B13" s="24">
        <v>1199</v>
      </c>
      <c r="C13" s="24">
        <v>895</v>
      </c>
      <c r="D13" s="25">
        <f t="shared" si="0"/>
        <v>0.74645537948290241</v>
      </c>
      <c r="E13" s="24">
        <v>34</v>
      </c>
      <c r="F13" s="25">
        <f t="shared" si="1"/>
        <v>2.8356964136780651E-2</v>
      </c>
      <c r="G13" s="24">
        <v>52</v>
      </c>
      <c r="H13" s="25">
        <f t="shared" si="2"/>
        <v>4.3369474562135114E-2</v>
      </c>
      <c r="I13" s="24">
        <v>899</v>
      </c>
      <c r="J13" s="26">
        <f t="shared" si="3"/>
        <v>1.3337041156840934</v>
      </c>
    </row>
    <row r="14" spans="1:10" s="27" customFormat="1" ht="19.5" customHeight="1">
      <c r="A14" s="23" t="s">
        <v>28</v>
      </c>
      <c r="B14" s="24">
        <v>2876</v>
      </c>
      <c r="C14" s="24">
        <v>1996</v>
      </c>
      <c r="D14" s="25">
        <f t="shared" si="0"/>
        <v>0.694019471488178</v>
      </c>
      <c r="E14" s="24">
        <v>21</v>
      </c>
      <c r="F14" s="25">
        <f t="shared" si="1"/>
        <v>7.3018080667593879E-3</v>
      </c>
      <c r="G14" s="24">
        <v>140</v>
      </c>
      <c r="H14" s="25">
        <f t="shared" si="2"/>
        <v>4.8678720445062586E-2</v>
      </c>
      <c r="I14" s="24">
        <v>2513</v>
      </c>
      <c r="J14" s="26">
        <f t="shared" si="3"/>
        <v>1.144448865897334</v>
      </c>
    </row>
    <row r="15" spans="1:10" s="27" customFormat="1" ht="19.5" customHeight="1">
      <c r="A15" s="23" t="s">
        <v>29</v>
      </c>
      <c r="B15" s="24">
        <v>2397</v>
      </c>
      <c r="C15" s="24">
        <v>1750</v>
      </c>
      <c r="D15" s="25">
        <f t="shared" si="0"/>
        <v>0.73007926574885273</v>
      </c>
      <c r="E15" s="24">
        <v>25</v>
      </c>
      <c r="F15" s="25">
        <f t="shared" si="1"/>
        <v>1.0429703796412181E-2</v>
      </c>
      <c r="G15" s="24">
        <v>148</v>
      </c>
      <c r="H15" s="25">
        <f t="shared" si="2"/>
        <v>6.1743846474760118E-2</v>
      </c>
      <c r="I15" s="24">
        <v>1718</v>
      </c>
      <c r="J15" s="26">
        <f t="shared" si="3"/>
        <v>1.3952270081490106</v>
      </c>
    </row>
    <row r="16" spans="1:10" s="27" customFormat="1" ht="19.5" customHeight="1">
      <c r="A16" s="23" t="s">
        <v>30</v>
      </c>
      <c r="B16" s="24">
        <v>2799</v>
      </c>
      <c r="C16" s="24">
        <v>1969</v>
      </c>
      <c r="D16" s="25">
        <f t="shared" si="0"/>
        <v>0.70346552340121471</v>
      </c>
      <c r="E16" s="24">
        <v>9</v>
      </c>
      <c r="F16" s="25">
        <f t="shared" si="1"/>
        <v>3.2154340836012861E-3</v>
      </c>
      <c r="G16" s="24">
        <v>196</v>
      </c>
      <c r="H16" s="25">
        <f t="shared" si="2"/>
        <v>7.0025008931761348E-2</v>
      </c>
      <c r="I16" s="24">
        <v>2819</v>
      </c>
      <c r="J16" s="26">
        <f t="shared" si="3"/>
        <v>0.9929052855622561</v>
      </c>
    </row>
    <row r="17" spans="1:16" s="27" customFormat="1" ht="19.5" customHeight="1">
      <c r="A17" s="23" t="s">
        <v>31</v>
      </c>
      <c r="B17" s="24">
        <v>3091</v>
      </c>
      <c r="C17" s="24">
        <v>2210</v>
      </c>
      <c r="D17" s="25">
        <f t="shared" si="0"/>
        <v>0.71497897120672926</v>
      </c>
      <c r="E17" s="24">
        <v>20</v>
      </c>
      <c r="F17" s="25">
        <f t="shared" si="1"/>
        <v>6.4703979294726622E-3</v>
      </c>
      <c r="G17" s="24">
        <v>244</v>
      </c>
      <c r="H17" s="25">
        <f t="shared" si="2"/>
        <v>7.893885473956648E-2</v>
      </c>
      <c r="I17" s="24">
        <v>3133</v>
      </c>
      <c r="J17" s="26">
        <f t="shared" si="3"/>
        <v>0.98659431854452606</v>
      </c>
    </row>
    <row r="18" spans="1:16" s="27" customFormat="1" ht="19.5" customHeight="1">
      <c r="A18" s="23" t="s">
        <v>32</v>
      </c>
      <c r="B18" s="24">
        <v>1254</v>
      </c>
      <c r="C18" s="24">
        <v>884</v>
      </c>
      <c r="D18" s="25">
        <f t="shared" si="0"/>
        <v>0.70494417862838921</v>
      </c>
      <c r="E18" s="24">
        <v>6</v>
      </c>
      <c r="F18" s="25">
        <f t="shared" si="1"/>
        <v>4.7846889952153108E-3</v>
      </c>
      <c r="G18" s="24">
        <v>74</v>
      </c>
      <c r="H18" s="25">
        <f t="shared" si="2"/>
        <v>5.9011164274322167E-2</v>
      </c>
      <c r="I18" s="24">
        <v>1033</v>
      </c>
      <c r="J18" s="26">
        <f t="shared" si="3"/>
        <v>1.2139399806389157</v>
      </c>
    </row>
    <row r="19" spans="1:16" s="27" customFormat="1" ht="19.5" customHeight="1">
      <c r="A19" s="23" t="s">
        <v>33</v>
      </c>
      <c r="B19" s="24">
        <v>1404</v>
      </c>
      <c r="C19" s="24">
        <v>838</v>
      </c>
      <c r="D19" s="25">
        <f t="shared" si="0"/>
        <v>0.59686609686609682</v>
      </c>
      <c r="E19" s="24">
        <v>6</v>
      </c>
      <c r="F19" s="25">
        <f t="shared" si="1"/>
        <v>4.2735042735042739E-3</v>
      </c>
      <c r="G19" s="24">
        <v>42</v>
      </c>
      <c r="H19" s="25">
        <f t="shared" si="2"/>
        <v>2.9914529914529916E-2</v>
      </c>
      <c r="I19" s="24">
        <v>1598</v>
      </c>
      <c r="J19" s="26">
        <f t="shared" si="3"/>
        <v>0.87859824780976226</v>
      </c>
    </row>
    <row r="20" spans="1:16" s="27" customFormat="1" ht="19.5" customHeight="1" thickBot="1">
      <c r="A20" s="28" t="s">
        <v>34</v>
      </c>
      <c r="B20" s="29">
        <v>2221</v>
      </c>
      <c r="C20" s="29">
        <v>1570</v>
      </c>
      <c r="D20" s="30">
        <f t="shared" si="0"/>
        <v>0.70688878883385864</v>
      </c>
      <c r="E20" s="29">
        <v>27</v>
      </c>
      <c r="F20" s="30">
        <f t="shared" si="1"/>
        <v>1.2156686177397569E-2</v>
      </c>
      <c r="G20" s="29">
        <v>78</v>
      </c>
      <c r="H20" s="30">
        <f t="shared" si="2"/>
        <v>3.5119315623592974E-2</v>
      </c>
      <c r="I20" s="29">
        <v>1921</v>
      </c>
      <c r="J20" s="31">
        <f t="shared" si="3"/>
        <v>1.1561686621551275</v>
      </c>
    </row>
    <row r="21" spans="1:16" s="27" customFormat="1" ht="19.5" customHeight="1" thickBot="1">
      <c r="A21" s="32" t="s">
        <v>35</v>
      </c>
      <c r="B21" s="33">
        <v>30156</v>
      </c>
      <c r="C21" s="33">
        <v>20925</v>
      </c>
      <c r="D21" s="34">
        <f t="shared" si="0"/>
        <v>0.69389176283326703</v>
      </c>
      <c r="E21" s="33">
        <v>285</v>
      </c>
      <c r="F21" s="34">
        <f t="shared" si="1"/>
        <v>9.450855551134103E-3</v>
      </c>
      <c r="G21" s="33">
        <v>1616</v>
      </c>
      <c r="H21" s="34">
        <f t="shared" si="2"/>
        <v>5.3588009019763898E-2</v>
      </c>
      <c r="I21" s="33">
        <v>27087</v>
      </c>
      <c r="J21" s="35">
        <f t="shared" si="3"/>
        <v>1.1133015837855798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D1F67-5005-4E55-B115-D4AC0C5B8BE7}"/>
</file>

<file path=customXml/itemProps2.xml><?xml version="1.0" encoding="utf-8"?>
<ds:datastoreItem xmlns:ds="http://schemas.openxmlformats.org/officeDocument/2006/customXml" ds:itemID="{7935D020-D294-492E-997B-8CCE06568B72}"/>
</file>

<file path=customXml/itemProps3.xml><?xml version="1.0" encoding="utf-8"?>
<ds:datastoreItem xmlns:ds="http://schemas.openxmlformats.org/officeDocument/2006/customXml" ds:itemID="{0CE87E84-29E6-4647-8621-C54E5AA1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2023-02-13T17:18:32Z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