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2 12312022/"/>
    </mc:Choice>
  </mc:AlternateContent>
  <xr:revisionPtr revIDLastSave="7" documentId="11_A3CE98F8BC5110896DB65C6909CD0ACD19C837FE" xr6:coauthVersionLast="47" xr6:coauthVersionMax="47" xr10:uidLastSave="{191539A2-1410-4649-B480-863196426E74}"/>
  <bookViews>
    <workbookView xWindow="-120" yWindow="-120" windowWidth="19410" windowHeight="9705" tabRatio="847" firstSheet="1" activeTab="1" xr2:uid="{00000000-000D-0000-FFFF-FFFF00000000}"/>
  </bookViews>
  <sheets>
    <sheet name="Cover Sheet" sheetId="10" r:id="rId1"/>
    <sheet name="1 RES Summary" sheetId="3" r:id="rId2"/>
  </sheets>
  <definedNames>
    <definedName name="_xlnm.Print_Area" localSheetId="1">'1 RES Summary'!$A$1:$J$21</definedName>
    <definedName name="_xlnm.Print_Area" localSheetId="0">'Cover Sheet'!$A$1:$G$29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D5" i="3"/>
  <c r="H5" i="3"/>
  <c r="D6" i="3"/>
  <c r="H6" i="3"/>
  <c r="D7" i="3"/>
  <c r="H7" i="3"/>
  <c r="D8" i="3"/>
  <c r="H8" i="3"/>
  <c r="D9" i="3"/>
  <c r="H9" i="3"/>
  <c r="D10" i="3"/>
  <c r="H10" i="3"/>
  <c r="D11" i="3"/>
  <c r="H11" i="3"/>
  <c r="D12" i="3"/>
  <c r="H12" i="3"/>
  <c r="D13" i="3"/>
  <c r="H13" i="3"/>
  <c r="D14" i="3"/>
  <c r="H14" i="3"/>
  <c r="D15" i="3"/>
  <c r="H15" i="3"/>
  <c r="D16" i="3"/>
  <c r="H16" i="3"/>
  <c r="D17" i="3"/>
  <c r="H17" i="3"/>
  <c r="D18" i="3"/>
  <c r="H18" i="3"/>
  <c r="D19" i="3"/>
  <c r="H19" i="3"/>
  <c r="D20" i="3"/>
  <c r="H20" i="3"/>
  <c r="D21" i="3"/>
  <c r="H21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</calcChain>
</file>

<file path=xl/sharedStrings.xml><?xml version="1.0" encoding="utf-8"?>
<sst xmlns="http://schemas.openxmlformats.org/spreadsheetml/2006/main" count="36" uniqueCount="36">
  <si>
    <t>TAB 5 - RES GOALS SUMMARY</t>
  </si>
  <si>
    <t>FY22 Quarter Ending September 30, 2021</t>
  </si>
  <si>
    <t>SUMMARY BY AREA</t>
  </si>
  <si>
    <t>Table 1 - RES Customers Served</t>
  </si>
  <si>
    <t>Rev. 7/30/2004</t>
  </si>
  <si>
    <t>Data Source:  MOSES Production Report</t>
  </si>
  <si>
    <t xml:space="preserve">Compiled by MassHire Department of Career Services  </t>
  </si>
  <si>
    <t>TAB 5 - REEMPLOYMENT SERVICES (RES) GOAL SUMMARY</t>
  </si>
  <si>
    <t>FY23 QUARTER ENDING DECEMBER 31, 2022</t>
  </si>
  <si>
    <t>Table 1 - Services Provided</t>
  </si>
  <si>
    <t>RES Enrollments</t>
  </si>
  <si>
    <t>Reportable Service After Enrollment</t>
  </si>
  <si>
    <t>% Received Reportable Service</t>
  </si>
  <si>
    <t>Entered Training On or After Enrollment</t>
  </si>
  <si>
    <t>% Entered Training</t>
  </si>
  <si>
    <t>Employment On or After Enrollment</t>
  </si>
  <si>
    <t>% Entered Employment</t>
  </si>
  <si>
    <t>Notified to Attend CCS</t>
  </si>
  <si>
    <t>% RES Enrolled</t>
  </si>
  <si>
    <t>Berkshire</t>
  </si>
  <si>
    <t>Boston</t>
  </si>
  <si>
    <t>Bristol</t>
  </si>
  <si>
    <t>Brockton</t>
  </si>
  <si>
    <t>Cape Cod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</si>
  <si>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</si>
  <si>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</si>
  <si>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</si>
  <si>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</si>
  <si>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</si>
  <si>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</si>
  <si>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</si>
  <si>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</si>
  <si>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</si>
  <si>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</si>
  <si>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</si>
  <si>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>Statewide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</si>
</sst>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</fills>
  <borders count="17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0000FF"/>
      </bottom>
      <diagonal/>
    </border>
  </borders>
  <cellStyleXfs count="4">
    <xf numFmtId="0" fontId="0" fillId="0" borderId="0"/>
    <xf numFmtId="0" fontId="3" fillId="0" borderId="0">
      <alignment vertical="top"/>
    </xf>
    <xf numFmtId="9" fontId="1" fillId="0" borderId="0" applyFont="0" applyFill="0" applyBorder="0" applyAlignment="0" applyProtection="0"/>
    <xf numFmtId="0" fontId="14" fillId="0" borderId="0">
      <alignment vertical="top"/>
    </xf>
  </cellStyleXfs>
  <cellXfs count="49"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0" xfId="0" applyFont="1" applyFill="1"/>
    <xf numFmtId="0" fontId="6" fillId="3" borderId="0" xfId="0" applyFont="1" applyFill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11"/>
    </xf>
    <xf numFmtId="0" fontId="4" fillId="0" borderId="3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7" xfId="0" applyFont="1" applyBorder="1" applyAlignment="1">
      <alignment horizontal="left" vertical="center" indent="1"/>
    </xf>
    <xf numFmtId="3" fontId="12" fillId="0" borderId="8" xfId="0" applyNumberFormat="1" applyFont="1" applyBorder="1" applyAlignment="1">
      <alignment horizontal="center" vertical="center"/>
    </xf>
    <xf numFmtId="9" fontId="12" fillId="0" borderId="8" xfId="2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3" fontId="12" fillId="0" borderId="11" xfId="0" applyNumberFormat="1" applyFont="1" applyBorder="1" applyAlignment="1">
      <alignment horizontal="center" vertical="center"/>
    </xf>
    <xf numFmtId="9" fontId="12" fillId="0" borderId="11" xfId="2" applyFont="1" applyBorder="1" applyAlignment="1">
      <alignment horizontal="center" vertical="center"/>
    </xf>
    <xf numFmtId="9" fontId="12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3" fontId="4" fillId="0" borderId="14" xfId="0" applyNumberFormat="1" applyFont="1" applyBorder="1" applyAlignment="1">
      <alignment horizontal="center" vertical="center"/>
    </xf>
    <xf numFmtId="9" fontId="12" fillId="0" borderId="16" xfId="2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9" fontId="4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29"/>
  <sheetViews>
    <sheetView topLeftCell="A7" workbookViewId="0">
      <selection activeCell="C11" sqref="C11"/>
    </sheetView>
  </sheetViews>
  <sheetFormatPr defaultRowHeight="12.75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/>
    <row r="2" spans="2:20" ht="4.5" customHeight="1" thickTop="1" thickBot="1">
      <c r="B2" s="2"/>
      <c r="C2" s="3"/>
      <c r="D2" s="3"/>
      <c r="E2" s="3"/>
      <c r="F2" s="3"/>
      <c r="G2" s="3"/>
    </row>
    <row r="3" spans="2:20" ht="15.95" customHeight="1" thickTop="1" thickBot="1">
      <c r="B3" s="2"/>
      <c r="C3" s="4"/>
      <c r="D3" s="4"/>
      <c r="E3" s="4"/>
      <c r="F3" s="5"/>
      <c r="G3" s="6"/>
    </row>
    <row r="4" spans="2:20" ht="18" customHeight="1" thickTop="1" thickBot="1">
      <c r="B4" s="2"/>
      <c r="C4" s="37"/>
      <c r="D4" s="37"/>
      <c r="E4" s="37"/>
      <c r="F4" s="37"/>
      <c r="G4" s="6"/>
    </row>
    <row r="5" spans="2:20" ht="14.25" thickTop="1" thickBot="1">
      <c r="B5" s="2"/>
      <c r="G5" s="6"/>
    </row>
    <row r="6" spans="2:20" ht="23.25" customHeight="1" thickTop="1" thickBot="1">
      <c r="B6" s="2"/>
      <c r="G6" s="7"/>
    </row>
    <row r="7" spans="2:20" ht="16.5" customHeight="1" thickTop="1" thickBot="1">
      <c r="B7" s="2"/>
      <c r="G7" s="6"/>
    </row>
    <row r="8" spans="2:20" ht="16.5" customHeight="1" thickTop="1" thickBot="1">
      <c r="B8" s="2"/>
      <c r="C8" s="8"/>
      <c r="D8" s="40"/>
      <c r="E8" s="9"/>
      <c r="F8" s="10"/>
      <c r="G8" s="6"/>
    </row>
    <row r="9" spans="2:20" ht="22.5" thickTop="1" thickBot="1">
      <c r="B9" s="2"/>
      <c r="C9" s="41" t="s">
        <v>0</v>
      </c>
      <c r="D9" s="41"/>
      <c r="E9" s="41"/>
      <c r="F9" s="41"/>
      <c r="G9" s="6"/>
    </row>
    <row r="10" spans="2:20" ht="17.25" thickTop="1" thickBot="1">
      <c r="B10" s="2"/>
      <c r="C10" s="44" t="s">
        <v>1</v>
      </c>
      <c r="D10" s="44"/>
      <c r="E10" s="44"/>
      <c r="F10" s="44"/>
      <c r="G10" s="6"/>
    </row>
    <row r="11" spans="2:20" ht="20.25" thickTop="1" thickBot="1">
      <c r="B11" s="2"/>
      <c r="C11" s="8"/>
      <c r="D11" s="40"/>
      <c r="E11" s="9"/>
      <c r="F11" s="10"/>
      <c r="G11" s="6"/>
      <c r="S11" s="38"/>
      <c r="T11" s="38"/>
    </row>
    <row r="12" spans="2:20" ht="20.25" thickTop="1" thickBot="1">
      <c r="B12" s="2"/>
      <c r="C12" s="43" t="s">
        <v>2</v>
      </c>
      <c r="D12" s="43"/>
      <c r="E12" s="43"/>
      <c r="F12" s="43"/>
      <c r="G12" s="6"/>
    </row>
    <row r="13" spans="2:20" ht="20.25" thickTop="1" thickBot="1">
      <c r="B13" s="2"/>
      <c r="C13" s="8"/>
      <c r="D13" s="40"/>
      <c r="E13" s="11"/>
      <c r="F13" s="10"/>
      <c r="G13" s="6"/>
    </row>
    <row r="14" spans="2:20" ht="20.25" thickTop="1" thickBot="1">
      <c r="B14" s="2"/>
      <c r="C14" s="43" t="s">
        <v>3</v>
      </c>
      <c r="D14" s="43"/>
      <c r="E14" s="43"/>
      <c r="F14" s="43"/>
      <c r="G14" s="6"/>
    </row>
    <row r="15" spans="2:20" ht="20.25" thickTop="1" thickBot="1">
      <c r="B15" s="2"/>
      <c r="C15" s="8"/>
      <c r="D15" s="12"/>
      <c r="E15" s="11"/>
      <c r="G15" s="6"/>
    </row>
    <row r="16" spans="2:20" ht="20.25" thickTop="1" thickBot="1">
      <c r="B16" s="2"/>
      <c r="C16" s="8"/>
      <c r="D16" s="12"/>
      <c r="E16" s="11"/>
      <c r="G16" s="6"/>
    </row>
    <row r="17" spans="2:7" ht="20.25" thickTop="1" thickBot="1">
      <c r="B17" s="2"/>
      <c r="C17" s="8"/>
      <c r="D17" s="12"/>
      <c r="E17" s="11"/>
      <c r="G17" s="6"/>
    </row>
    <row r="18" spans="2:7" ht="24.75" customHeight="1" thickTop="1" thickBot="1">
      <c r="B18" s="2"/>
      <c r="D18" s="9"/>
      <c r="E18" s="13"/>
      <c r="F18" s="14"/>
      <c r="G18" s="6"/>
    </row>
    <row r="19" spans="2:7" ht="24.75" customHeight="1" thickTop="1" thickBot="1">
      <c r="B19" s="2"/>
      <c r="D19" s="9"/>
      <c r="E19" s="13"/>
      <c r="F19" s="14"/>
      <c r="G19" s="6"/>
    </row>
    <row r="20" spans="2:7" ht="20.25" thickTop="1" thickBot="1">
      <c r="B20" s="2"/>
      <c r="C20" s="8"/>
      <c r="D20" s="12"/>
      <c r="E20" s="11"/>
      <c r="G20" s="6"/>
    </row>
    <row r="21" spans="2:7" ht="20.25" thickTop="1" thickBot="1">
      <c r="B21" s="2"/>
      <c r="C21" s="8"/>
      <c r="D21" s="12"/>
      <c r="E21" s="11"/>
      <c r="G21" s="6"/>
    </row>
    <row r="22" spans="2:7" ht="20.25" thickTop="1" thickBot="1">
      <c r="B22" s="2"/>
      <c r="C22" s="8"/>
      <c r="D22" s="9"/>
      <c r="E22" s="11"/>
      <c r="G22" s="6"/>
    </row>
    <row r="23" spans="2:7" ht="14.25" thickTop="1" thickBot="1">
      <c r="B23" s="2"/>
      <c r="E23" s="15"/>
      <c r="G23" s="6"/>
    </row>
    <row r="24" spans="2:7" ht="14.25" thickTop="1" thickBot="1">
      <c r="B24" s="2"/>
      <c r="C24" s="16"/>
      <c r="D24" s="16"/>
      <c r="E24" s="16"/>
      <c r="F24" s="16"/>
      <c r="G24" s="6"/>
    </row>
    <row r="25" spans="2:7" ht="4.5" customHeight="1" thickTop="1">
      <c r="B25" s="2"/>
      <c r="C25" s="3" t="s">
        <v>4</v>
      </c>
      <c r="D25" s="3"/>
      <c r="E25" s="3"/>
      <c r="F25" s="3"/>
      <c r="G25" s="6"/>
    </row>
    <row r="26" spans="2:7" ht="12.75" customHeight="1">
      <c r="C26" s="17"/>
    </row>
    <row r="27" spans="2:7" ht="15" customHeight="1">
      <c r="C27" s="42"/>
      <c r="D27" s="42"/>
      <c r="E27" s="42"/>
      <c r="F27" s="42"/>
    </row>
    <row r="28" spans="2:7">
      <c r="C28" s="1" t="s">
        <v>5</v>
      </c>
      <c r="F28" s="18"/>
    </row>
    <row r="29" spans="2:7">
      <c r="C29" s="1" t="s">
        <v>6</v>
      </c>
    </row>
  </sheetData>
  <mergeCells count="5">
    <mergeCell ref="C9:F9"/>
    <mergeCell ref="C27:F27"/>
    <mergeCell ref="C12:F12"/>
    <mergeCell ref="C14:F14"/>
    <mergeCell ref="C10:F1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P29"/>
  <sheetViews>
    <sheetView tabSelected="1" zoomScale="80" zoomScaleNormal="80" workbookViewId="0">
      <selection activeCell="A3" sqref="A3:J3"/>
    </sheetView>
  </sheetViews>
  <sheetFormatPr defaultRowHeight="12.75"/>
  <cols>
    <col min="1" max="1" width="20.85546875" style="14" customWidth="1"/>
    <col min="2" max="10" width="11.28515625" style="14" customWidth="1"/>
    <col min="11" max="16384" width="9.140625" style="14"/>
  </cols>
  <sheetData>
    <row r="1" spans="1:10" ht="18.75">
      <c r="A1" s="43" t="s">
        <v>7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8.75">
      <c r="A2" s="43" t="s">
        <v>8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6.75" customHeight="1" thickBot="1">
      <c r="A3" s="48" t="s">
        <v>9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s="22" customFormat="1" ht="50.25" customHeight="1" thickTop="1">
      <c r="A4" s="19"/>
      <c r="B4" s="20" t="s">
        <v>10</v>
      </c>
      <c r="C4" s="20" t="s">
        <v>11</v>
      </c>
      <c r="D4" s="20" t="s">
        <v>12</v>
      </c>
      <c r="E4" s="20" t="s">
        <v>13</v>
      </c>
      <c r="F4" s="20" t="s">
        <v>14</v>
      </c>
      <c r="G4" s="20" t="s">
        <v>15</v>
      </c>
      <c r="H4" s="20" t="s">
        <v>16</v>
      </c>
      <c r="I4" s="20" t="s">
        <v>17</v>
      </c>
      <c r="J4" s="21" t="s">
        <v>18</v>
      </c>
    </row>
    <row r="5" spans="1:10" s="27" customFormat="1" ht="19.5" customHeight="1">
      <c r="A5" s="23" t="s">
        <v>19</v>
      </c>
      <c r="B5" s="24">
        <v>452</v>
      </c>
      <c r="C5" s="24">
        <v>324</v>
      </c>
      <c r="D5" s="25">
        <f>C5/B5</f>
        <v>0.7168141592920354</v>
      </c>
      <c r="E5" s="24">
        <v>1</v>
      </c>
      <c r="F5" s="25">
        <f>E5/B5</f>
        <v>2.2123893805309734E-3</v>
      </c>
      <c r="G5" s="24">
        <v>27</v>
      </c>
      <c r="H5" s="25">
        <f>G5/B5</f>
        <v>5.9734513274336286E-2</v>
      </c>
      <c r="I5" s="24">
        <v>394</v>
      </c>
      <c r="J5" s="26">
        <f>B5/I5</f>
        <v>1.1472081218274113</v>
      </c>
    </row>
    <row r="6" spans="1:10" s="27" customFormat="1" ht="19.5" customHeight="1">
      <c r="A6" s="23" t="s">
        <v>20</v>
      </c>
      <c r="B6" s="24">
        <v>2678</v>
      </c>
      <c r="C6" s="24">
        <v>1572</v>
      </c>
      <c r="D6" s="25">
        <f t="shared" ref="D6:D21" si="0">C6/B6</f>
        <v>0.58700522778192676</v>
      </c>
      <c r="E6" s="24">
        <v>25</v>
      </c>
      <c r="F6" s="25">
        <f t="shared" ref="F6:F21" si="1">E6/B6</f>
        <v>9.3353248693054513E-3</v>
      </c>
      <c r="G6" s="24">
        <v>119</v>
      </c>
      <c r="H6" s="25">
        <f t="shared" ref="H6:H21" si="2">G6/B6</f>
        <v>4.4436146377893948E-2</v>
      </c>
      <c r="I6" s="24">
        <v>2841</v>
      </c>
      <c r="J6" s="26">
        <f t="shared" ref="J6:J21" si="3">B6/I6</f>
        <v>0.94262583597324889</v>
      </c>
    </row>
    <row r="7" spans="1:10" s="27" customFormat="1" ht="19.5" customHeight="1">
      <c r="A7" s="23" t="s">
        <v>21</v>
      </c>
      <c r="B7" s="24">
        <v>2592</v>
      </c>
      <c r="C7" s="24">
        <v>1743</v>
      </c>
      <c r="D7" s="25">
        <f t="shared" si="0"/>
        <v>0.67245370370370372</v>
      </c>
      <c r="E7" s="24">
        <v>65</v>
      </c>
      <c r="F7" s="25">
        <f t="shared" si="1"/>
        <v>2.5077160493827161E-2</v>
      </c>
      <c r="G7" s="24">
        <v>129</v>
      </c>
      <c r="H7" s="25">
        <f t="shared" si="2"/>
        <v>4.9768518518518517E-2</v>
      </c>
      <c r="I7" s="24">
        <v>2307</v>
      </c>
      <c r="J7" s="26">
        <f t="shared" si="3"/>
        <v>1.1235370611183355</v>
      </c>
    </row>
    <row r="8" spans="1:10" s="27" customFormat="1" ht="19.5" customHeight="1">
      <c r="A8" s="23" t="s">
        <v>22</v>
      </c>
      <c r="B8" s="24">
        <v>1820</v>
      </c>
      <c r="C8" s="24">
        <v>1406</v>
      </c>
      <c r="D8" s="25">
        <f t="shared" si="0"/>
        <v>0.77252747252747256</v>
      </c>
      <c r="E8" s="24">
        <v>13</v>
      </c>
      <c r="F8" s="25">
        <f t="shared" si="1"/>
        <v>7.1428571428571426E-3</v>
      </c>
      <c r="G8" s="24">
        <v>81</v>
      </c>
      <c r="H8" s="25">
        <f t="shared" si="2"/>
        <v>4.4505494505494507E-2</v>
      </c>
      <c r="I8" s="24">
        <v>1081</v>
      </c>
      <c r="J8" s="26">
        <f t="shared" si="3"/>
        <v>1.6836262719703978</v>
      </c>
    </row>
    <row r="9" spans="1:10" s="27" customFormat="1" ht="19.5" customHeight="1">
      <c r="A9" s="23" t="s">
        <v>23</v>
      </c>
      <c r="B9" s="24">
        <v>651</v>
      </c>
      <c r="C9" s="24">
        <v>516</v>
      </c>
      <c r="D9" s="25">
        <f t="shared" si="0"/>
        <v>0.79262672811059909</v>
      </c>
      <c r="E9" s="24">
        <v>2</v>
      </c>
      <c r="F9" s="25">
        <f t="shared" si="1"/>
        <v>3.0721966205837174E-3</v>
      </c>
      <c r="G9" s="24">
        <v>34</v>
      </c>
      <c r="H9" s="25">
        <f t="shared" si="2"/>
        <v>5.2227342549923193E-2</v>
      </c>
      <c r="I9" s="24">
        <v>526</v>
      </c>
      <c r="J9" s="26">
        <f t="shared" si="3"/>
        <v>1.2376425855513309</v>
      </c>
    </row>
    <row r="10" spans="1:10" s="27" customFormat="1" ht="19.5" customHeight="1">
      <c r="A10" s="23" t="s">
        <v>24</v>
      </c>
      <c r="B10" s="24">
        <v>2595</v>
      </c>
      <c r="C10" s="24">
        <v>1728</v>
      </c>
      <c r="D10" s="25">
        <f t="shared" si="0"/>
        <v>0.66589595375722543</v>
      </c>
      <c r="E10" s="24">
        <v>8</v>
      </c>
      <c r="F10" s="25">
        <f t="shared" si="1"/>
        <v>3.0828516377649326E-3</v>
      </c>
      <c r="G10" s="24">
        <v>136</v>
      </c>
      <c r="H10" s="25">
        <f t="shared" si="2"/>
        <v>5.2408477842003851E-2</v>
      </c>
      <c r="I10" s="24">
        <v>2427</v>
      </c>
      <c r="J10" s="26">
        <f t="shared" si="3"/>
        <v>1.069221260815822</v>
      </c>
    </row>
    <row r="11" spans="1:10" s="27" customFormat="1" ht="19.5" customHeight="1">
      <c r="A11" s="23" t="s">
        <v>25</v>
      </c>
      <c r="B11" s="24">
        <v>733</v>
      </c>
      <c r="C11" s="24">
        <v>539</v>
      </c>
      <c r="D11" s="25">
        <f t="shared" si="0"/>
        <v>0.73533424283765347</v>
      </c>
      <c r="E11" s="24">
        <v>5</v>
      </c>
      <c r="F11" s="25">
        <f t="shared" si="1"/>
        <v>6.8212824010914054E-3</v>
      </c>
      <c r="G11" s="24">
        <v>17</v>
      </c>
      <c r="H11" s="25">
        <f t="shared" si="2"/>
        <v>2.3192360163710776E-2</v>
      </c>
      <c r="I11" s="24">
        <v>518</v>
      </c>
      <c r="J11" s="26">
        <f t="shared" si="3"/>
        <v>1.415057915057915</v>
      </c>
    </row>
    <row r="12" spans="1:10" s="27" customFormat="1" ht="19.5" customHeight="1">
      <c r="A12" s="23" t="s">
        <v>26</v>
      </c>
      <c r="B12" s="24">
        <v>1394</v>
      </c>
      <c r="C12" s="24">
        <v>985</v>
      </c>
      <c r="D12" s="25">
        <f t="shared" si="0"/>
        <v>0.70659971305595404</v>
      </c>
      <c r="E12" s="24">
        <v>18</v>
      </c>
      <c r="F12" s="25">
        <f t="shared" si="1"/>
        <v>1.2912482065997131E-2</v>
      </c>
      <c r="G12" s="24">
        <v>99</v>
      </c>
      <c r="H12" s="25">
        <f t="shared" si="2"/>
        <v>7.1018651362984214E-2</v>
      </c>
      <c r="I12" s="24">
        <v>1359</v>
      </c>
      <c r="J12" s="26">
        <f t="shared" si="3"/>
        <v>1.0257542310522443</v>
      </c>
    </row>
    <row r="13" spans="1:10" s="27" customFormat="1" ht="19.5" customHeight="1">
      <c r="A13" s="23" t="s">
        <v>27</v>
      </c>
      <c r="B13" s="24">
        <v>1199</v>
      </c>
      <c r="C13" s="24">
        <v>895</v>
      </c>
      <c r="D13" s="25">
        <f t="shared" si="0"/>
        <v>0.74645537948290241</v>
      </c>
      <c r="E13" s="24">
        <v>34</v>
      </c>
      <c r="F13" s="25">
        <f t="shared" si="1"/>
        <v>2.8356964136780651E-2</v>
      </c>
      <c r="G13" s="24">
        <v>52</v>
      </c>
      <c r="H13" s="25">
        <f t="shared" si="2"/>
        <v>4.3369474562135114E-2</v>
      </c>
      <c r="I13" s="24">
        <v>899</v>
      </c>
      <c r="J13" s="26">
        <f t="shared" si="3"/>
        <v>1.3337041156840934</v>
      </c>
    </row>
    <row r="14" spans="1:10" s="27" customFormat="1" ht="19.5" customHeight="1">
      <c r="A14" s="23" t="s">
        <v>28</v>
      </c>
      <c r="B14" s="24">
        <v>2876</v>
      </c>
      <c r="C14" s="24">
        <v>1996</v>
      </c>
      <c r="D14" s="25">
        <f t="shared" si="0"/>
        <v>0.694019471488178</v>
      </c>
      <c r="E14" s="24">
        <v>21</v>
      </c>
      <c r="F14" s="25">
        <f t="shared" si="1"/>
        <v>7.3018080667593879E-3</v>
      </c>
      <c r="G14" s="24">
        <v>140</v>
      </c>
      <c r="H14" s="25">
        <f t="shared" si="2"/>
        <v>4.8678720445062586E-2</v>
      </c>
      <c r="I14" s="24">
        <v>2513</v>
      </c>
      <c r="J14" s="26">
        <f t="shared" si="3"/>
        <v>1.144448865897334</v>
      </c>
    </row>
    <row r="15" spans="1:10" s="27" customFormat="1" ht="19.5" customHeight="1">
      <c r="A15" s="23" t="s">
        <v>29</v>
      </c>
      <c r="B15" s="24">
        <v>2397</v>
      </c>
      <c r="C15" s="24">
        <v>1750</v>
      </c>
      <c r="D15" s="25">
        <f t="shared" si="0"/>
        <v>0.73007926574885273</v>
      </c>
      <c r="E15" s="24">
        <v>25</v>
      </c>
      <c r="F15" s="25">
        <f t="shared" si="1"/>
        <v>1.0429703796412181E-2</v>
      </c>
      <c r="G15" s="24">
        <v>148</v>
      </c>
      <c r="H15" s="25">
        <f t="shared" si="2"/>
        <v>6.1743846474760118E-2</v>
      </c>
      <c r="I15" s="24">
        <v>1718</v>
      </c>
      <c r="J15" s="26">
        <f t="shared" si="3"/>
        <v>1.3952270081490106</v>
      </c>
    </row>
    <row r="16" spans="1:10" s="27" customFormat="1" ht="19.5" customHeight="1">
      <c r="A16" s="23" t="s">
        <v>30</v>
      </c>
      <c r="B16" s="24">
        <v>2799</v>
      </c>
      <c r="C16" s="24">
        <v>1969</v>
      </c>
      <c r="D16" s="25">
        <f t="shared" si="0"/>
        <v>0.70346552340121471</v>
      </c>
      <c r="E16" s="24">
        <v>9</v>
      </c>
      <c r="F16" s="25">
        <f t="shared" si="1"/>
        <v>3.2154340836012861E-3</v>
      </c>
      <c r="G16" s="24">
        <v>196</v>
      </c>
      <c r="H16" s="25">
        <f t="shared" si="2"/>
        <v>7.0025008931761348E-2</v>
      </c>
      <c r="I16" s="24">
        <v>2819</v>
      </c>
      <c r="J16" s="26">
        <f t="shared" si="3"/>
        <v>0.9929052855622561</v>
      </c>
    </row>
    <row r="17" spans="1:16" s="27" customFormat="1" ht="19.5" customHeight="1">
      <c r="A17" s="23" t="s">
        <v>31</v>
      </c>
      <c r="B17" s="24">
        <v>3091</v>
      </c>
      <c r="C17" s="24">
        <v>2210</v>
      </c>
      <c r="D17" s="25">
        <f t="shared" si="0"/>
        <v>0.71497897120672926</v>
      </c>
      <c r="E17" s="24">
        <v>20</v>
      </c>
      <c r="F17" s="25">
        <f t="shared" si="1"/>
        <v>6.4703979294726622E-3</v>
      </c>
      <c r="G17" s="24">
        <v>244</v>
      </c>
      <c r="H17" s="25">
        <f t="shared" si="2"/>
        <v>7.893885473956648E-2</v>
      </c>
      <c r="I17" s="24">
        <v>3133</v>
      </c>
      <c r="J17" s="26">
        <f t="shared" si="3"/>
        <v>0.98659431854452606</v>
      </c>
    </row>
    <row r="18" spans="1:16" s="27" customFormat="1" ht="19.5" customHeight="1">
      <c r="A18" s="23" t="s">
        <v>32</v>
      </c>
      <c r="B18" s="24">
        <v>1254</v>
      </c>
      <c r="C18" s="24">
        <v>884</v>
      </c>
      <c r="D18" s="25">
        <f t="shared" si="0"/>
        <v>0.70494417862838921</v>
      </c>
      <c r="E18" s="24">
        <v>6</v>
      </c>
      <c r="F18" s="25">
        <f t="shared" si="1"/>
        <v>4.7846889952153108E-3</v>
      </c>
      <c r="G18" s="24">
        <v>74</v>
      </c>
      <c r="H18" s="25">
        <f t="shared" si="2"/>
        <v>5.9011164274322167E-2</v>
      </c>
      <c r="I18" s="24">
        <v>1033</v>
      </c>
      <c r="J18" s="26">
        <f t="shared" si="3"/>
        <v>1.2139399806389157</v>
      </c>
    </row>
    <row r="19" spans="1:16" s="27" customFormat="1" ht="19.5" customHeight="1">
      <c r="A19" s="23" t="s">
        <v>33</v>
      </c>
      <c r="B19" s="24">
        <v>1404</v>
      </c>
      <c r="C19" s="24">
        <v>838</v>
      </c>
      <c r="D19" s="25">
        <f t="shared" si="0"/>
        <v>0.59686609686609682</v>
      </c>
      <c r="E19" s="24">
        <v>6</v>
      </c>
      <c r="F19" s="25">
        <f t="shared" si="1"/>
        <v>4.2735042735042739E-3</v>
      </c>
      <c r="G19" s="24">
        <v>42</v>
      </c>
      <c r="H19" s="25">
        <f t="shared" si="2"/>
        <v>2.9914529914529916E-2</v>
      </c>
      <c r="I19" s="24">
        <v>1598</v>
      </c>
      <c r="J19" s="26">
        <f t="shared" si="3"/>
        <v>0.87859824780976226</v>
      </c>
    </row>
    <row r="20" spans="1:16" s="27" customFormat="1" ht="19.5" customHeight="1" thickBot="1">
      <c r="A20" s="28" t="s">
        <v>34</v>
      </c>
      <c r="B20" s="29">
        <v>2221</v>
      </c>
      <c r="C20" s="29">
        <v>1570</v>
      </c>
      <c r="D20" s="30">
        <f t="shared" si="0"/>
        <v>0.70688878883385864</v>
      </c>
      <c r="E20" s="29">
        <v>27</v>
      </c>
      <c r="F20" s="30">
        <f t="shared" si="1"/>
        <v>1.2156686177397569E-2</v>
      </c>
      <c r="G20" s="29">
        <v>78</v>
      </c>
      <c r="H20" s="30">
        <f t="shared" si="2"/>
        <v>3.5119315623592974E-2</v>
      </c>
      <c r="I20" s="29">
        <v>1921</v>
      </c>
      <c r="J20" s="31">
        <f t="shared" si="3"/>
        <v>1.1561686621551275</v>
      </c>
    </row>
    <row r="21" spans="1:16" s="27" customFormat="1" ht="19.5" customHeight="1" thickBot="1">
      <c r="A21" s="32" t="s">
        <v>35</v>
      </c>
      <c r="B21" s="33">
        <v>30156</v>
      </c>
      <c r="C21" s="33">
        <v>20925</v>
      </c>
      <c r="D21" s="34">
        <f t="shared" si="0"/>
        <v>0.69389176283326703</v>
      </c>
      <c r="E21" s="33">
        <v>285</v>
      </c>
      <c r="F21" s="34">
        <f t="shared" si="1"/>
        <v>9.450855551134103E-3</v>
      </c>
      <c r="G21" s="33">
        <v>1616</v>
      </c>
      <c r="H21" s="34">
        <f t="shared" si="2"/>
        <v>5.3588009019763898E-2</v>
      </c>
      <c r="I21" s="33">
        <v>27087</v>
      </c>
      <c r="J21" s="35">
        <f t="shared" si="3"/>
        <v>1.1133015837855798</v>
      </c>
    </row>
    <row r="22" spans="1:16" ht="13.5" thickTop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6">
      <c r="A24" s="45"/>
      <c r="B24" s="46"/>
      <c r="C24" s="46"/>
      <c r="D24" s="46"/>
      <c r="E24" s="46"/>
      <c r="F24" s="46"/>
      <c r="G24" s="46"/>
      <c r="H24" s="46"/>
      <c r="I24" s="46"/>
      <c r="J24" s="46"/>
    </row>
    <row r="25" spans="1:16">
      <c r="A25" s="45"/>
      <c r="B25" s="46"/>
      <c r="C25" s="46"/>
      <c r="D25" s="46"/>
      <c r="E25" s="46"/>
      <c r="F25" s="46"/>
      <c r="G25" s="46"/>
      <c r="H25" s="46"/>
      <c r="I25" s="46"/>
      <c r="J25" s="46"/>
      <c r="L25" s="36"/>
    </row>
    <row r="26" spans="1:16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9" spans="1:16">
      <c r="K29" s="39"/>
      <c r="L29" s="39"/>
      <c r="M29" s="39"/>
      <c r="N29" s="39"/>
      <c r="O29" s="39"/>
      <c r="P29" s="39"/>
    </row>
  </sheetData>
  <mergeCells count="5">
    <mergeCell ref="A24:J24"/>
    <mergeCell ref="A25:J25"/>
    <mergeCell ref="A1:J1"/>
    <mergeCell ref="A2:J2"/>
    <mergeCell ref="A3:J3"/>
  </mergeCells>
  <phoneticPr fontId="2" type="noConversion"/>
  <printOptions horizontalCentered="1" verticalCentered="1"/>
  <pageMargins left="0.5" right="0.5" top="0.79" bottom="0.7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3" ma:contentTypeDescription="Create a new document." ma:contentTypeScope="" ma:versionID="d33ec01b5524d070d1a4580b0b9afda5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42063ec97a58cad9a74ba76b68b62b8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85D1F67-5005-4E55-B115-D4AC0C5B8BE7}"/>
</file>

<file path=customXml/itemProps2.xml><?xml version="1.0" encoding="utf-8"?>
<ds:datastoreItem xmlns:ds="http://schemas.openxmlformats.org/officeDocument/2006/customXml" ds:itemID="{7935D020-D294-492E-997B-8CCE06568B72}"/>
</file>

<file path=customXml/itemProps3.xml><?xml version="1.0" encoding="utf-8"?>
<ds:datastoreItem xmlns:ds="http://schemas.openxmlformats.org/officeDocument/2006/customXml" ds:itemID="{0CE87E84-29E6-4647-8621-C54E5AA104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Boucher, Joan (DWD)</cp:lastModifiedBy>
  <cp:revision/>
  <dcterms:created xsi:type="dcterms:W3CDTF">2005-11-01T20:57:08Z</dcterms:created>
  <dcterms:modified xsi:type="dcterms:W3CDTF">2023-02-13T17:18:32Z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18857200.0000000</vt:lpwstr>
  </property>
  <property fmtid="{D5CDD505-2E9C-101B-9397-08002B2CF9AE}" pid="4" name="display_urn:schemas-microsoft-com:office:office#Author">
    <vt:lpwstr>Boucher, Joan (DWD)</vt:lpwstr>
  </property>
</Properties>
</file>