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2 12312022/"/>
    </mc:Choice>
  </mc:AlternateContent>
  <xr:revisionPtr revIDLastSave="73" documentId="11_1D791E0BF0343A46688EC97D733D68FEB9C3E9F8" xr6:coauthVersionLast="47" xr6:coauthVersionMax="47" xr10:uidLastSave="{C6EA13D4-65C2-45DD-9C03-03D65E2F2C24}"/>
  <bookViews>
    <workbookView xWindow="-110" yWindow="-110" windowWidth="19420" windowHeight="11020" tabRatio="899" activeTab="5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<sst xmlns="http://schemas.openxmlformats.org/spreadsheetml/2006/main" count="163" uniqueCount="66">
  <si>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</si>
  <si>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</si>
  <si>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</si>
  <si>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</si>
  <si>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</si>
  <si>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</si>
  <si>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</si>
  <si>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</si>
  <si>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</si>
  <si>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</si>
  <si>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</si>
  <si>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</si>
  <si>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</si>
  <si>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</si>
  <si>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</si>
  <si>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</si>
  <si>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</si>
  <si>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</si>
  <si>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</si>
  <si>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</si>
  <si>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</si>
  <si>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</si>
  <si>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</si>
  <si>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</si>
  <si>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</si>
  <si>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</si>
  <si>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</si>
  <si>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</si>
  <si>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</si>
  <si>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</si>
  <si>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</si>
  <si>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</si>
  <si>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</si>
  <si>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</si>
  <si>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</si>
  <si>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</si>
  <si>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</si>
  <si>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</si>
  <si>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DW Goal: While we await Trade performance goals, we are substituting WIOA Dislocated Worker goals.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</si>
  <si>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</si>
  <si>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</si>
  <si>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</si>
  <si>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</si>
  <si>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</si>
  <si>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</si>
  <si>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</si>
  <si>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</si>
  <si>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</si>
  <si>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</si>
  <si>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</si>
  <si>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</si>
  <si>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</si>
  <si>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</si>
  <si>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</si>
  <si>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</si>
  <si>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</si>
  <si>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</si>
  <si>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</si>
  <si>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</si>
  <si>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</si>
  <si>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</si>
  <si>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</si>
  <si>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</si>
  <si>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</si>
  <si>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</si>
  <si>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FY23 QUARTER ENDING DECEMBER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</si>
</sst>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58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5" fontId="3" fillId="0" borderId="24" xfId="6" applyNumberFormat="1" applyFont="1" applyFill="1" applyBorder="1" applyAlignment="1">
      <alignment horizontal="center" vertical="center"/>
    </xf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67" fontId="3" fillId="0" borderId="4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5" fillId="0" borderId="46" xfId="6" applyNumberFormat="1" applyFont="1" applyFill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7" fontId="3" fillId="0" borderId="26" xfId="6" applyNumberFormat="1" applyFont="1" applyFill="1" applyBorder="1" applyAlignment="1">
      <alignment horizontal="center" vertical="center"/>
    </xf>
    <xf numFmtId="167" fontId="3" fillId="0" borderId="51" xfId="6" applyNumberFormat="1" applyFont="1" applyFill="1" applyBorder="1" applyAlignment="1">
      <alignment horizontal="center" vertical="center"/>
    </xf>
    <xf numFmtId="167" fontId="3" fillId="0" borderId="45" xfId="5" applyNumberFormat="1" applyFont="1" applyFill="1" applyBorder="1" applyAlignment="1">
      <alignment horizontal="center" vertical="center"/>
    </xf>
    <xf numFmtId="167" fontId="5" fillId="0" borderId="38" xfId="6" applyNumberFormat="1" applyFont="1" applyFill="1" applyBorder="1" applyAlignment="1">
      <alignment horizontal="center" vertical="center"/>
    </xf>
    <xf numFmtId="167" fontId="5" fillId="0" borderId="40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7" fontId="3" fillId="0" borderId="45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67" fontId="5" fillId="0" borderId="40" xfId="6" applyNumberFormat="1" applyFont="1" applyFill="1" applyBorder="1" applyAlignment="1">
      <alignment horizontal="center" vertical="center"/>
    </xf>
    <xf numFmtId="167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167" fontId="3" fillId="0" borderId="26" xfId="5" applyNumberFormat="1" applyFont="1" applyFill="1" applyBorder="1" applyAlignment="1">
      <alignment horizontal="center" vertical="center"/>
    </xf>
    <xf numFmtId="167" fontId="3" fillId="0" borderId="51" xfId="5" applyNumberFormat="1" applyFont="1" applyFill="1" applyBorder="1" applyAlignment="1">
      <alignment horizontal="center" vertical="center"/>
    </xf>
    <xf numFmtId="167" fontId="5" fillId="0" borderId="38" xfId="5" applyNumberFormat="1" applyFont="1" applyFill="1" applyBorder="1" applyAlignment="1">
      <alignment horizontal="center" vertical="center"/>
    </xf>
    <xf numFmtId="9" fontId="3" fillId="0" borderId="24" xfId="5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zoomScaleNormal="100" workbookViewId="0">
      <selection activeCell="A28" sqref="A2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28"/>
      <c r="B1" s="129"/>
      <c r="C1" s="129"/>
      <c r="D1" s="130"/>
    </row>
    <row r="2" spans="1:16" ht="18.75" customHeight="1" x14ac:dyDescent="0.4">
      <c r="A2" s="108"/>
      <c r="B2" s="109"/>
      <c r="C2" s="109"/>
      <c r="D2" s="110"/>
    </row>
    <row r="3" spans="1:16" ht="18.75" customHeight="1" x14ac:dyDescent="0.4">
      <c r="A3" s="108"/>
      <c r="B3" s="109"/>
      <c r="C3" s="109"/>
      <c r="D3" s="110"/>
    </row>
    <row r="4" spans="1:16" ht="18.75" customHeight="1" x14ac:dyDescent="0.4">
      <c r="A4" s="122"/>
      <c r="B4" s="123"/>
      <c r="C4" s="123"/>
      <c r="D4" s="124"/>
    </row>
    <row r="5" spans="1:16" ht="18.75" customHeight="1" x14ac:dyDescent="0.4">
      <c r="A5" s="125"/>
      <c r="B5" s="126"/>
      <c r="C5" s="126"/>
      <c r="D5" s="127"/>
    </row>
    <row r="6" spans="1:16" ht="18.75" customHeight="1" x14ac:dyDescent="0.4">
      <c r="A6" s="122" t="s">
        <v>0</v>
      </c>
      <c r="B6" s="123"/>
      <c r="C6" s="123"/>
      <c r="D6" s="124"/>
    </row>
    <row r="7" spans="1:16" ht="18.75" customHeight="1" x14ac:dyDescent="0.4">
      <c r="A7" s="113"/>
      <c r="B7" s="114"/>
      <c r="C7" s="114"/>
      <c r="D7" s="115"/>
    </row>
    <row r="8" spans="1:16" ht="16.5" customHeight="1" x14ac:dyDescent="0.4">
      <c r="A8" s="120" t="s">
        <v>65</v>
      </c>
      <c r="B8" s="121"/>
      <c r="C8" s="121"/>
      <c r="D8" s="131"/>
    </row>
    <row r="9" spans="1:16" ht="16.5" customHeight="1" x14ac:dyDescent="0.4">
      <c r="A9" s="9"/>
      <c r="D9" s="10"/>
      <c r="E9" s="120"/>
      <c r="F9" s="121"/>
      <c r="G9" s="121"/>
      <c r="H9" s="121"/>
    </row>
    <row r="10" spans="1:16" ht="18.75" customHeight="1" x14ac:dyDescent="0.4">
      <c r="A10" s="113"/>
      <c r="B10" s="114"/>
      <c r="C10" s="114"/>
      <c r="D10" s="115"/>
    </row>
    <row r="11" spans="1:16" ht="18.75" customHeight="1" x14ac:dyDescent="0.4">
      <c r="A11" s="113"/>
      <c r="B11" s="114"/>
      <c r="C11" s="114"/>
      <c r="D11" s="115"/>
    </row>
    <row r="12" spans="1:16" ht="18.75" customHeight="1" x14ac:dyDescent="0.4">
      <c r="A12" s="125"/>
      <c r="B12" s="126"/>
      <c r="C12" s="126"/>
      <c r="D12" s="127"/>
    </row>
    <row r="13" spans="1:16" ht="20" x14ac:dyDescent="0.4">
      <c r="A13" s="122" t="s">
        <v>1</v>
      </c>
      <c r="B13" s="123"/>
      <c r="C13" s="123"/>
      <c r="D13" s="124"/>
    </row>
    <row r="14" spans="1:16" x14ac:dyDescent="0.4">
      <c r="A14" s="132"/>
      <c r="B14" s="133"/>
      <c r="C14" s="133"/>
      <c r="D14" s="134"/>
      <c r="O14" s="11"/>
      <c r="P14" s="11"/>
    </row>
    <row r="15" spans="1:16" x14ac:dyDescent="0.4">
      <c r="A15" s="12"/>
      <c r="B15" s="13"/>
      <c r="C15" s="13" t="s">
        <v>2</v>
      </c>
      <c r="D15" s="14"/>
    </row>
    <row r="16" spans="1:16" x14ac:dyDescent="0.4">
      <c r="A16" s="12"/>
      <c r="C16" s="13" t="s">
        <v>3</v>
      </c>
      <c r="D16" s="10"/>
    </row>
    <row r="17" spans="1:4" x14ac:dyDescent="0.4">
      <c r="A17" s="12"/>
      <c r="B17" s="13"/>
      <c r="C17" s="13" t="s">
        <v>4</v>
      </c>
      <c r="D17" s="14"/>
    </row>
    <row r="18" spans="1:4" x14ac:dyDescent="0.4">
      <c r="A18" s="12"/>
      <c r="C18" s="13" t="s">
        <v>5</v>
      </c>
      <c r="D18" s="10"/>
    </row>
    <row r="19" spans="1:4" x14ac:dyDescent="0.4">
      <c r="A19" s="12"/>
      <c r="B19" s="13"/>
      <c r="C19" s="13" t="s">
        <v>6</v>
      </c>
      <c r="D19" s="14"/>
    </row>
    <row r="20" spans="1:4" x14ac:dyDescent="0.4">
      <c r="A20" s="125"/>
      <c r="B20" s="126"/>
      <c r="C20" s="126"/>
      <c r="D20" s="127"/>
    </row>
    <row r="21" spans="1:4" x14ac:dyDescent="0.4">
      <c r="A21" s="125"/>
      <c r="B21" s="126"/>
      <c r="C21" s="126"/>
      <c r="D21" s="127"/>
    </row>
    <row r="22" spans="1:4" x14ac:dyDescent="0.4">
      <c r="A22" s="108"/>
      <c r="B22" s="109"/>
      <c r="C22" s="109"/>
      <c r="D22" s="110"/>
    </row>
    <row r="23" spans="1:4" x14ac:dyDescent="0.4">
      <c r="A23" s="125"/>
      <c r="B23" s="126"/>
      <c r="C23" s="126"/>
      <c r="D23" s="127"/>
    </row>
    <row r="24" spans="1:4" x14ac:dyDescent="0.4">
      <c r="A24" s="136" t="s">
        <v>7</v>
      </c>
      <c r="B24" s="135"/>
      <c r="C24" s="135"/>
      <c r="D24" s="137"/>
    </row>
    <row r="25" spans="1:4" x14ac:dyDescent="0.4">
      <c r="A25" s="112" t="s">
        <v>8</v>
      </c>
      <c r="B25" s="111"/>
      <c r="C25" s="111"/>
      <c r="D25" s="75"/>
    </row>
    <row r="26" spans="1:4" ht="18.5" thickBot="1" x14ac:dyDescent="0.45">
      <c r="A26" s="138"/>
      <c r="B26" s="139"/>
      <c r="C26" s="139"/>
      <c r="D26" s="140"/>
    </row>
    <row r="27" spans="1:4" ht="18" customHeight="1" thickTop="1" x14ac:dyDescent="0.4">
      <c r="A27" s="135"/>
      <c r="B27" s="135"/>
      <c r="C27" s="135"/>
      <c r="D27" s="135"/>
    </row>
    <row r="28" spans="1:4" ht="15" customHeight="1" x14ac:dyDescent="0.4">
      <c r="A28" s="111"/>
      <c r="B28" s="111"/>
      <c r="C28" s="111"/>
      <c r="D28" s="15"/>
    </row>
  </sheetData>
  <mergeCells count="15">
    <mergeCell ref="A20:D20"/>
    <mergeCell ref="A21:D21"/>
    <mergeCell ref="A14:D14"/>
    <mergeCell ref="A23:D23"/>
    <mergeCell ref="A27:D27"/>
    <mergeCell ref="A24:D24"/>
    <mergeCell ref="A26:D26"/>
    <mergeCell ref="E9:H9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opLeftCell="A12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1" t="s">
        <v>9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2" ht="19.5" customHeight="1" x14ac:dyDescent="0.25">
      <c r="A2" s="143" t="s">
        <v>65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2" ht="30" customHeight="1" thickBot="1" x14ac:dyDescent="0.3">
      <c r="A3" s="145" t="s">
        <v>10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84">
        <v>0</v>
      </c>
      <c r="I5" s="119">
        <v>0.83</v>
      </c>
      <c r="J5" s="85">
        <v>0</v>
      </c>
      <c r="L5" s="29"/>
    </row>
    <row r="6" spans="1:12" s="25" customFormat="1" ht="19" customHeight="1" x14ac:dyDescent="0.25">
      <c r="A6" s="2" t="s">
        <v>22</v>
      </c>
      <c r="B6" s="30">
        <v>17</v>
      </c>
      <c r="C6" s="17">
        <v>1</v>
      </c>
      <c r="D6" s="26">
        <v>16</v>
      </c>
      <c r="E6" s="17">
        <v>10</v>
      </c>
      <c r="F6" s="19">
        <v>0</v>
      </c>
      <c r="G6" s="28">
        <v>10</v>
      </c>
      <c r="H6" s="86">
        <v>62.5</v>
      </c>
      <c r="I6" s="76">
        <v>83</v>
      </c>
      <c r="J6" s="85">
        <v>75.301204819277103</v>
      </c>
      <c r="L6" s="29"/>
    </row>
    <row r="7" spans="1:12" s="25" customFormat="1" ht="19" customHeight="1" x14ac:dyDescent="0.25">
      <c r="A7" s="2" t="s">
        <v>23</v>
      </c>
      <c r="B7" s="30">
        <v>29</v>
      </c>
      <c r="C7" s="17">
        <v>0</v>
      </c>
      <c r="D7" s="26">
        <v>29</v>
      </c>
      <c r="E7" s="17">
        <v>21</v>
      </c>
      <c r="F7" s="19">
        <v>0</v>
      </c>
      <c r="G7" s="28">
        <v>21</v>
      </c>
      <c r="H7" s="86">
        <v>72.413793103448299</v>
      </c>
      <c r="I7" s="76">
        <v>82</v>
      </c>
      <c r="J7" s="85">
        <v>88.309503784693007</v>
      </c>
      <c r="L7" s="29"/>
    </row>
    <row r="8" spans="1:12" s="25" customFormat="1" ht="19" customHeight="1" x14ac:dyDescent="0.25">
      <c r="A8" s="2" t="s">
        <v>24</v>
      </c>
      <c r="B8" s="30">
        <v>62</v>
      </c>
      <c r="C8" s="17">
        <v>2</v>
      </c>
      <c r="D8" s="26">
        <v>60</v>
      </c>
      <c r="E8" s="17">
        <v>42</v>
      </c>
      <c r="F8" s="19">
        <v>0</v>
      </c>
      <c r="G8" s="28">
        <v>42</v>
      </c>
      <c r="H8" s="86">
        <v>70</v>
      </c>
      <c r="I8" s="76">
        <v>83</v>
      </c>
      <c r="J8" s="85">
        <v>84.337349397590401</v>
      </c>
      <c r="L8" s="29"/>
    </row>
    <row r="9" spans="1:12" s="25" customFormat="1" ht="19" customHeight="1" x14ac:dyDescent="0.25">
      <c r="A9" s="2" t="s">
        <v>25</v>
      </c>
      <c r="B9" s="30">
        <v>2</v>
      </c>
      <c r="C9" s="17">
        <v>0</v>
      </c>
      <c r="D9" s="26">
        <v>2</v>
      </c>
      <c r="E9" s="17">
        <v>2</v>
      </c>
      <c r="F9" s="19">
        <v>0</v>
      </c>
      <c r="G9" s="28">
        <v>2</v>
      </c>
      <c r="H9" s="86">
        <v>100</v>
      </c>
      <c r="I9" s="76">
        <v>83</v>
      </c>
      <c r="J9" s="85">
        <v>120.481927710843</v>
      </c>
      <c r="L9" s="29"/>
    </row>
    <row r="10" spans="1:12" s="25" customFormat="1" ht="19" customHeight="1" x14ac:dyDescent="0.25">
      <c r="A10" s="2" t="s">
        <v>26</v>
      </c>
      <c r="B10" s="30">
        <v>15</v>
      </c>
      <c r="C10" s="17">
        <v>0</v>
      </c>
      <c r="D10" s="26">
        <v>15</v>
      </c>
      <c r="E10" s="17">
        <v>4</v>
      </c>
      <c r="F10" s="19">
        <v>0</v>
      </c>
      <c r="G10" s="28">
        <v>4</v>
      </c>
      <c r="H10" s="86">
        <v>26.6666666666667</v>
      </c>
      <c r="I10" s="76">
        <v>83</v>
      </c>
      <c r="J10" s="85">
        <v>32.128514056224901</v>
      </c>
      <c r="L10" s="29"/>
    </row>
    <row r="11" spans="1:12" s="25" customFormat="1" ht="19" customHeight="1" x14ac:dyDescent="0.25">
      <c r="A11" s="2" t="s">
        <v>27</v>
      </c>
      <c r="B11" s="30">
        <v>2</v>
      </c>
      <c r="C11" s="17">
        <v>0</v>
      </c>
      <c r="D11" s="26">
        <v>2</v>
      </c>
      <c r="E11" s="17">
        <v>2</v>
      </c>
      <c r="F11" s="19">
        <v>0</v>
      </c>
      <c r="G11" s="28">
        <v>2</v>
      </c>
      <c r="H11" s="86">
        <v>100</v>
      </c>
      <c r="I11" s="76">
        <v>83</v>
      </c>
      <c r="J11" s="85">
        <v>120.481927710843</v>
      </c>
      <c r="L11" s="29"/>
    </row>
    <row r="12" spans="1:12" s="25" customFormat="1" ht="19" customHeight="1" x14ac:dyDescent="0.25">
      <c r="A12" s="2" t="s">
        <v>28</v>
      </c>
      <c r="B12" s="30">
        <v>11</v>
      </c>
      <c r="C12" s="17">
        <v>0</v>
      </c>
      <c r="D12" s="26">
        <v>11</v>
      </c>
      <c r="E12" s="17">
        <v>8</v>
      </c>
      <c r="F12" s="19">
        <v>0</v>
      </c>
      <c r="G12" s="28">
        <v>8</v>
      </c>
      <c r="H12" s="86">
        <v>72.727272727272705</v>
      </c>
      <c r="I12" s="76">
        <v>83</v>
      </c>
      <c r="J12" s="85">
        <v>87.623220153340597</v>
      </c>
      <c r="L12" s="29"/>
    </row>
    <row r="13" spans="1:12" s="25" customFormat="1" ht="19" customHeight="1" x14ac:dyDescent="0.25">
      <c r="A13" s="2" t="s">
        <v>29</v>
      </c>
      <c r="B13" s="30">
        <v>4</v>
      </c>
      <c r="C13" s="17">
        <v>0</v>
      </c>
      <c r="D13" s="26">
        <v>4</v>
      </c>
      <c r="E13" s="17">
        <v>4</v>
      </c>
      <c r="F13" s="19">
        <v>0</v>
      </c>
      <c r="G13" s="28">
        <v>4</v>
      </c>
      <c r="H13" s="86">
        <v>100</v>
      </c>
      <c r="I13" s="76">
        <v>83</v>
      </c>
      <c r="J13" s="85">
        <v>120.481927710843</v>
      </c>
      <c r="L13" s="29"/>
    </row>
    <row r="14" spans="1:12" s="25" customFormat="1" ht="19" customHeight="1" x14ac:dyDescent="0.25">
      <c r="A14" s="2" t="s">
        <v>30</v>
      </c>
      <c r="B14" s="30">
        <v>12</v>
      </c>
      <c r="C14" s="17">
        <v>0</v>
      </c>
      <c r="D14" s="26">
        <v>12</v>
      </c>
      <c r="E14" s="17">
        <v>4</v>
      </c>
      <c r="F14" s="19">
        <v>0</v>
      </c>
      <c r="G14" s="28">
        <v>4</v>
      </c>
      <c r="H14" s="86">
        <v>33.3333333333333</v>
      </c>
      <c r="I14" s="76">
        <v>82</v>
      </c>
      <c r="J14" s="85">
        <v>40.650406504065003</v>
      </c>
      <c r="L14" s="29"/>
    </row>
    <row r="15" spans="1:12" s="25" customFormat="1" ht="19" customHeight="1" x14ac:dyDescent="0.25">
      <c r="A15" s="2" t="s">
        <v>31</v>
      </c>
      <c r="B15" s="30">
        <v>54</v>
      </c>
      <c r="C15" s="17">
        <v>0</v>
      </c>
      <c r="D15" s="26">
        <v>54</v>
      </c>
      <c r="E15" s="17">
        <v>34</v>
      </c>
      <c r="F15" s="19">
        <v>0</v>
      </c>
      <c r="G15" s="28">
        <v>34</v>
      </c>
      <c r="H15" s="86">
        <v>62.962962962962997</v>
      </c>
      <c r="I15" s="76">
        <v>80</v>
      </c>
      <c r="J15" s="85">
        <v>78.703703703703695</v>
      </c>
      <c r="L15" s="29"/>
    </row>
    <row r="16" spans="1:12" s="25" customFormat="1" ht="19" customHeight="1" x14ac:dyDescent="0.25">
      <c r="A16" s="2" t="s">
        <v>32</v>
      </c>
      <c r="B16" s="30">
        <v>17</v>
      </c>
      <c r="C16" s="17">
        <v>2</v>
      </c>
      <c r="D16" s="26">
        <v>15</v>
      </c>
      <c r="E16" s="17">
        <v>11</v>
      </c>
      <c r="F16" s="19">
        <v>0</v>
      </c>
      <c r="G16" s="28">
        <v>11</v>
      </c>
      <c r="H16" s="86">
        <v>73.3333333333333</v>
      </c>
      <c r="I16" s="76">
        <v>83</v>
      </c>
      <c r="J16" s="85">
        <v>88.353413654618507</v>
      </c>
      <c r="L16" s="29"/>
    </row>
    <row r="17" spans="1:13" s="25" customFormat="1" ht="19" customHeight="1" x14ac:dyDescent="0.25">
      <c r="A17" s="2" t="s">
        <v>33</v>
      </c>
      <c r="B17" s="30">
        <v>15</v>
      </c>
      <c r="C17" s="17">
        <v>0</v>
      </c>
      <c r="D17" s="26">
        <v>15</v>
      </c>
      <c r="E17" s="17">
        <v>11</v>
      </c>
      <c r="F17" s="19">
        <v>0</v>
      </c>
      <c r="G17" s="28">
        <v>11</v>
      </c>
      <c r="H17" s="86">
        <v>73.3333333333333</v>
      </c>
      <c r="I17" s="76">
        <v>83</v>
      </c>
      <c r="J17" s="85">
        <v>88.353413654618507</v>
      </c>
      <c r="L17" s="29"/>
    </row>
    <row r="18" spans="1:13" s="25" customFormat="1" ht="19" customHeight="1" x14ac:dyDescent="0.25">
      <c r="A18" s="2" t="s">
        <v>34</v>
      </c>
      <c r="B18" s="30">
        <v>41</v>
      </c>
      <c r="C18" s="17">
        <v>0</v>
      </c>
      <c r="D18" s="26">
        <v>41</v>
      </c>
      <c r="E18" s="17">
        <v>32</v>
      </c>
      <c r="F18" s="19">
        <v>0</v>
      </c>
      <c r="G18" s="28">
        <v>32</v>
      </c>
      <c r="H18" s="86">
        <v>78.048780487804905</v>
      </c>
      <c r="I18" s="76">
        <v>83</v>
      </c>
      <c r="J18" s="85">
        <v>94.034675286511899</v>
      </c>
      <c r="L18" s="29"/>
    </row>
    <row r="19" spans="1:13" s="25" customFormat="1" ht="19" customHeight="1" x14ac:dyDescent="0.25">
      <c r="A19" s="2" t="s">
        <v>35</v>
      </c>
      <c r="B19" s="30">
        <v>4</v>
      </c>
      <c r="C19" s="17">
        <v>0</v>
      </c>
      <c r="D19" s="26">
        <v>4</v>
      </c>
      <c r="E19" s="17">
        <v>3</v>
      </c>
      <c r="F19" s="19">
        <v>0</v>
      </c>
      <c r="G19" s="28">
        <v>3</v>
      </c>
      <c r="H19" s="86">
        <v>75</v>
      </c>
      <c r="I19" s="76">
        <v>83</v>
      </c>
      <c r="J19" s="85">
        <v>90.361445783132496</v>
      </c>
      <c r="L19" s="29"/>
    </row>
    <row r="20" spans="1:13" s="25" customFormat="1" ht="19" customHeight="1" thickBot="1" x14ac:dyDescent="0.3">
      <c r="A20" s="3" t="s">
        <v>36</v>
      </c>
      <c r="B20" s="31">
        <v>25</v>
      </c>
      <c r="C20" s="32">
        <v>0</v>
      </c>
      <c r="D20" s="33">
        <v>25</v>
      </c>
      <c r="E20" s="32">
        <v>16</v>
      </c>
      <c r="F20" s="34">
        <v>0</v>
      </c>
      <c r="G20" s="35">
        <v>16</v>
      </c>
      <c r="H20" s="87">
        <v>64</v>
      </c>
      <c r="I20" s="77">
        <v>83</v>
      </c>
      <c r="J20" s="88">
        <v>77.108433734939794</v>
      </c>
      <c r="L20" s="29"/>
    </row>
    <row r="21" spans="1:13" s="25" customFormat="1" ht="19" customHeight="1" thickBot="1" x14ac:dyDescent="0.3">
      <c r="A21" s="4" t="s">
        <v>37</v>
      </c>
      <c r="B21" s="78">
        <v>310</v>
      </c>
      <c r="C21" s="79">
        <v>5</v>
      </c>
      <c r="D21" s="80">
        <v>305</v>
      </c>
      <c r="E21" s="79">
        <v>204</v>
      </c>
      <c r="F21" s="81">
        <v>0</v>
      </c>
      <c r="G21" s="82">
        <v>204</v>
      </c>
      <c r="H21" s="89">
        <v>66.885245901639394</v>
      </c>
      <c r="I21" s="83">
        <v>83</v>
      </c>
      <c r="J21" s="90">
        <v>80.584633616432896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">
        <v>38</v>
      </c>
      <c r="B23" s="74"/>
      <c r="C23" s="74"/>
      <c r="D23" s="74"/>
      <c r="E23" s="74"/>
      <c r="F23" s="74"/>
      <c r="G23" s="74"/>
      <c r="H23" s="74"/>
      <c r="I23" s="74"/>
      <c r="J23" s="72"/>
      <c r="K23" s="73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4" zoomScale="89" zoomScaleNormal="89" workbookViewId="0">
      <selection activeCell="B6" sqref="B6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1" t="s">
        <v>9</v>
      </c>
      <c r="B1" s="142"/>
      <c r="C1" s="142"/>
      <c r="D1" s="142"/>
      <c r="E1" s="142"/>
      <c r="F1" s="142"/>
      <c r="G1" s="142"/>
      <c r="H1" s="142"/>
      <c r="I1" s="142"/>
      <c r="J1" s="147"/>
    </row>
    <row r="2" spans="1:12" ht="19.5" customHeight="1" x14ac:dyDescent="0.25">
      <c r="A2" s="143" t="str">
        <f>'1 EE Q2'!A2:J2</f>
        <v>FY23 QUARTER ENDING DECEMBER 31, 2022</v>
      </c>
      <c r="B2" s="144"/>
      <c r="C2" s="144"/>
      <c r="D2" s="144"/>
      <c r="E2" s="144"/>
      <c r="F2" s="144"/>
      <c r="G2" s="144"/>
      <c r="H2" s="144"/>
      <c r="I2" s="144"/>
      <c r="J2" s="148"/>
    </row>
    <row r="3" spans="1:12" ht="29.25" customHeight="1" thickBot="1" x14ac:dyDescent="0.3">
      <c r="A3" s="145" t="s">
        <v>40</v>
      </c>
      <c r="B3" s="146"/>
      <c r="C3" s="146"/>
      <c r="D3" s="146"/>
      <c r="E3" s="146"/>
      <c r="F3" s="146"/>
      <c r="G3" s="146"/>
      <c r="H3" s="146"/>
      <c r="I3" s="146"/>
      <c r="J3" s="149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41</v>
      </c>
      <c r="H4" s="22" t="s">
        <v>42</v>
      </c>
      <c r="I4" s="23" t="s">
        <v>43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84">
        <v>0</v>
      </c>
      <c r="I5" s="76">
        <v>83</v>
      </c>
      <c r="J5" s="85">
        <v>0</v>
      </c>
      <c r="L5" s="29"/>
    </row>
    <row r="6" spans="1:12" s="25" customFormat="1" ht="19" customHeight="1" x14ac:dyDescent="0.25">
      <c r="A6" s="2" t="s">
        <v>22</v>
      </c>
      <c r="B6" s="30">
        <v>12</v>
      </c>
      <c r="C6" s="17">
        <v>0</v>
      </c>
      <c r="D6" s="26">
        <v>12</v>
      </c>
      <c r="E6" s="17">
        <v>9</v>
      </c>
      <c r="F6" s="19">
        <v>0</v>
      </c>
      <c r="G6" s="28">
        <v>9</v>
      </c>
      <c r="H6" s="86">
        <v>75</v>
      </c>
      <c r="I6" s="76">
        <v>83</v>
      </c>
      <c r="J6" s="85">
        <v>90.361445783132496</v>
      </c>
      <c r="L6" s="29"/>
    </row>
    <row r="7" spans="1:12" s="25" customFormat="1" ht="19" customHeight="1" x14ac:dyDescent="0.25">
      <c r="A7" s="2" t="s">
        <v>23</v>
      </c>
      <c r="B7" s="30">
        <v>30</v>
      </c>
      <c r="C7" s="17">
        <v>0</v>
      </c>
      <c r="D7" s="26">
        <v>30</v>
      </c>
      <c r="E7" s="17">
        <v>27</v>
      </c>
      <c r="F7" s="19">
        <v>0</v>
      </c>
      <c r="G7" s="28">
        <v>27</v>
      </c>
      <c r="H7" s="86">
        <v>90</v>
      </c>
      <c r="I7" s="76">
        <v>81.5</v>
      </c>
      <c r="J7" s="85">
        <v>110.429447852761</v>
      </c>
      <c r="L7" s="29"/>
    </row>
    <row r="8" spans="1:12" s="25" customFormat="1" ht="19" customHeight="1" x14ac:dyDescent="0.25">
      <c r="A8" s="2" t="s">
        <v>24</v>
      </c>
      <c r="B8" s="30">
        <v>38</v>
      </c>
      <c r="C8" s="17">
        <v>1</v>
      </c>
      <c r="D8" s="26">
        <v>37</v>
      </c>
      <c r="E8" s="17">
        <v>26</v>
      </c>
      <c r="F8" s="19">
        <v>0</v>
      </c>
      <c r="G8" s="28">
        <v>26</v>
      </c>
      <c r="H8" s="86">
        <v>70.270270270270302</v>
      </c>
      <c r="I8" s="76">
        <v>83</v>
      </c>
      <c r="J8" s="85">
        <v>84.662976229241295</v>
      </c>
      <c r="L8" s="29"/>
    </row>
    <row r="9" spans="1:12" s="25" customFormat="1" ht="19" customHeight="1" x14ac:dyDescent="0.25">
      <c r="A9" s="2" t="s">
        <v>25</v>
      </c>
      <c r="B9" s="30">
        <v>2</v>
      </c>
      <c r="C9" s="17">
        <v>0</v>
      </c>
      <c r="D9" s="26">
        <v>2</v>
      </c>
      <c r="E9" s="17">
        <v>1</v>
      </c>
      <c r="F9" s="19">
        <v>0</v>
      </c>
      <c r="G9" s="28">
        <v>1</v>
      </c>
      <c r="H9" s="86">
        <v>50</v>
      </c>
      <c r="I9" s="76">
        <v>83</v>
      </c>
      <c r="J9" s="85">
        <v>60.240963855421697</v>
      </c>
      <c r="L9" s="29"/>
    </row>
    <row r="10" spans="1:12" s="25" customFormat="1" ht="19" customHeight="1" x14ac:dyDescent="0.25">
      <c r="A10" s="2" t="s">
        <v>26</v>
      </c>
      <c r="B10" s="30">
        <v>26</v>
      </c>
      <c r="C10" s="17">
        <v>0</v>
      </c>
      <c r="D10" s="26">
        <v>26</v>
      </c>
      <c r="E10" s="17">
        <v>18</v>
      </c>
      <c r="F10" s="19">
        <v>0</v>
      </c>
      <c r="G10" s="28">
        <v>18</v>
      </c>
      <c r="H10" s="86">
        <v>69.230769230769198</v>
      </c>
      <c r="I10" s="76">
        <v>83</v>
      </c>
      <c r="J10" s="85">
        <v>83.4105653382762</v>
      </c>
      <c r="L10" s="29"/>
    </row>
    <row r="11" spans="1:12" s="25" customFormat="1" ht="19" customHeight="1" x14ac:dyDescent="0.25">
      <c r="A11" s="2" t="s">
        <v>27</v>
      </c>
      <c r="B11" s="30">
        <v>4</v>
      </c>
      <c r="C11" s="17">
        <v>0</v>
      </c>
      <c r="D11" s="26">
        <v>4</v>
      </c>
      <c r="E11" s="17">
        <v>4</v>
      </c>
      <c r="F11" s="19">
        <v>0</v>
      </c>
      <c r="G11" s="28">
        <v>4</v>
      </c>
      <c r="H11" s="86">
        <v>100</v>
      </c>
      <c r="I11" s="76">
        <v>83</v>
      </c>
      <c r="J11" s="85">
        <v>120.481927710843</v>
      </c>
      <c r="L11" s="29"/>
    </row>
    <row r="12" spans="1:12" s="25" customFormat="1" ht="19" customHeight="1" x14ac:dyDescent="0.25">
      <c r="A12" s="2" t="s">
        <v>28</v>
      </c>
      <c r="B12" s="30">
        <v>15</v>
      </c>
      <c r="C12" s="17">
        <v>0</v>
      </c>
      <c r="D12" s="26">
        <v>15</v>
      </c>
      <c r="E12" s="17">
        <v>11</v>
      </c>
      <c r="F12" s="19">
        <v>0</v>
      </c>
      <c r="G12" s="28">
        <v>11</v>
      </c>
      <c r="H12" s="86">
        <v>73.3333333333333</v>
      </c>
      <c r="I12" s="76">
        <v>83</v>
      </c>
      <c r="J12" s="85">
        <v>88.353413654618507</v>
      </c>
      <c r="L12" s="29"/>
    </row>
    <row r="13" spans="1:12" s="25" customFormat="1" ht="19" customHeight="1" x14ac:dyDescent="0.25">
      <c r="A13" s="2" t="s">
        <v>29</v>
      </c>
      <c r="B13" s="30">
        <v>4</v>
      </c>
      <c r="C13" s="17">
        <v>0</v>
      </c>
      <c r="D13" s="26">
        <v>4</v>
      </c>
      <c r="E13" s="17">
        <v>3</v>
      </c>
      <c r="F13" s="19">
        <v>0</v>
      </c>
      <c r="G13" s="28">
        <v>3</v>
      </c>
      <c r="H13" s="86">
        <v>75</v>
      </c>
      <c r="I13" s="76">
        <v>83</v>
      </c>
      <c r="J13" s="85">
        <v>90.361445783132496</v>
      </c>
      <c r="L13" s="29"/>
    </row>
    <row r="14" spans="1:12" s="25" customFormat="1" ht="19" customHeight="1" x14ac:dyDescent="0.25">
      <c r="A14" s="2" t="s">
        <v>30</v>
      </c>
      <c r="B14" s="30">
        <v>10</v>
      </c>
      <c r="C14" s="17">
        <v>0</v>
      </c>
      <c r="D14" s="26">
        <v>10</v>
      </c>
      <c r="E14" s="17">
        <v>6</v>
      </c>
      <c r="F14" s="19">
        <v>0</v>
      </c>
      <c r="G14" s="28">
        <v>6</v>
      </c>
      <c r="H14" s="86">
        <v>60</v>
      </c>
      <c r="I14" s="76">
        <v>80</v>
      </c>
      <c r="J14" s="85">
        <v>75</v>
      </c>
      <c r="L14" s="29"/>
    </row>
    <row r="15" spans="1:12" s="25" customFormat="1" ht="19" customHeight="1" x14ac:dyDescent="0.25">
      <c r="A15" s="2" t="s">
        <v>31</v>
      </c>
      <c r="B15" s="30">
        <v>36</v>
      </c>
      <c r="C15" s="17">
        <v>0</v>
      </c>
      <c r="D15" s="26">
        <v>36</v>
      </c>
      <c r="E15" s="17">
        <v>25</v>
      </c>
      <c r="F15" s="19">
        <v>0</v>
      </c>
      <c r="G15" s="28">
        <v>25</v>
      </c>
      <c r="H15" s="86">
        <v>69.4444444444444</v>
      </c>
      <c r="I15" s="76">
        <v>75</v>
      </c>
      <c r="J15" s="85">
        <v>92.592592592592595</v>
      </c>
      <c r="L15" s="29"/>
    </row>
    <row r="16" spans="1:12" s="25" customFormat="1" ht="19" customHeight="1" x14ac:dyDescent="0.25">
      <c r="A16" s="2" t="s">
        <v>32</v>
      </c>
      <c r="B16" s="30">
        <v>15</v>
      </c>
      <c r="C16" s="17">
        <v>0</v>
      </c>
      <c r="D16" s="26">
        <v>15</v>
      </c>
      <c r="E16" s="17">
        <v>11</v>
      </c>
      <c r="F16" s="19">
        <v>0</v>
      </c>
      <c r="G16" s="28">
        <v>11</v>
      </c>
      <c r="H16" s="86">
        <v>73.3333333333333</v>
      </c>
      <c r="I16" s="76">
        <v>83</v>
      </c>
      <c r="J16" s="85">
        <v>88.353413654618507</v>
      </c>
      <c r="L16" s="29"/>
    </row>
    <row r="17" spans="1:13" s="25" customFormat="1" ht="19" customHeight="1" x14ac:dyDescent="0.25">
      <c r="A17" s="2" t="s">
        <v>33</v>
      </c>
      <c r="B17" s="30">
        <v>17</v>
      </c>
      <c r="C17" s="17">
        <v>0</v>
      </c>
      <c r="D17" s="26">
        <v>17</v>
      </c>
      <c r="E17" s="17">
        <v>13</v>
      </c>
      <c r="F17" s="19">
        <v>0</v>
      </c>
      <c r="G17" s="28">
        <v>13</v>
      </c>
      <c r="H17" s="86">
        <v>76.470588235294102</v>
      </c>
      <c r="I17" s="76">
        <v>83</v>
      </c>
      <c r="J17" s="85">
        <v>92.1332388377038</v>
      </c>
      <c r="L17" s="29"/>
    </row>
    <row r="18" spans="1:13" s="25" customFormat="1" ht="19" customHeight="1" x14ac:dyDescent="0.25">
      <c r="A18" s="2" t="s">
        <v>34</v>
      </c>
      <c r="B18" s="30">
        <v>43</v>
      </c>
      <c r="C18" s="17">
        <v>0</v>
      </c>
      <c r="D18" s="26">
        <v>43</v>
      </c>
      <c r="E18" s="17">
        <v>30</v>
      </c>
      <c r="F18" s="19">
        <v>0</v>
      </c>
      <c r="G18" s="28">
        <v>30</v>
      </c>
      <c r="H18" s="86">
        <v>69.767441860465098</v>
      </c>
      <c r="I18" s="76">
        <v>83</v>
      </c>
      <c r="J18" s="85">
        <v>84.057158868030299</v>
      </c>
      <c r="L18" s="29"/>
    </row>
    <row r="19" spans="1:13" s="25" customFormat="1" ht="19" customHeight="1" x14ac:dyDescent="0.25">
      <c r="A19" s="2" t="s">
        <v>35</v>
      </c>
      <c r="B19" s="30">
        <v>5</v>
      </c>
      <c r="C19" s="17">
        <v>0</v>
      </c>
      <c r="D19" s="26">
        <v>5</v>
      </c>
      <c r="E19" s="17">
        <v>4</v>
      </c>
      <c r="F19" s="19">
        <v>0</v>
      </c>
      <c r="G19" s="28">
        <v>4</v>
      </c>
      <c r="H19" s="86">
        <v>80</v>
      </c>
      <c r="I19" s="76">
        <v>83</v>
      </c>
      <c r="J19" s="85">
        <v>96.385542168674704</v>
      </c>
      <c r="L19" s="29"/>
    </row>
    <row r="20" spans="1:13" s="25" customFormat="1" ht="19" customHeight="1" thickBot="1" x14ac:dyDescent="0.3">
      <c r="A20" s="3" t="s">
        <v>36</v>
      </c>
      <c r="B20" s="31">
        <v>23</v>
      </c>
      <c r="C20" s="32">
        <v>0</v>
      </c>
      <c r="D20" s="33">
        <v>23</v>
      </c>
      <c r="E20" s="32">
        <v>16</v>
      </c>
      <c r="F20" s="34">
        <v>0</v>
      </c>
      <c r="G20" s="35">
        <v>16</v>
      </c>
      <c r="H20" s="87">
        <v>69.565217391304301</v>
      </c>
      <c r="I20" s="77">
        <v>83</v>
      </c>
      <c r="J20" s="88">
        <v>83.813514929282306</v>
      </c>
      <c r="L20" s="29"/>
    </row>
    <row r="21" spans="1:13" s="25" customFormat="1" ht="19" customHeight="1" thickBot="1" x14ac:dyDescent="0.3">
      <c r="A21" s="4" t="s">
        <v>37</v>
      </c>
      <c r="B21" s="78">
        <v>280</v>
      </c>
      <c r="C21" s="79">
        <v>1</v>
      </c>
      <c r="D21" s="80">
        <v>279</v>
      </c>
      <c r="E21" s="79">
        <v>204</v>
      </c>
      <c r="F21" s="81">
        <v>0</v>
      </c>
      <c r="G21" s="82">
        <v>204</v>
      </c>
      <c r="H21" s="89">
        <v>73.118279569892493</v>
      </c>
      <c r="I21" s="83">
        <v>83</v>
      </c>
      <c r="J21" s="90">
        <v>88.094312734810202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DW Goal: While we await Trade performance goals, we are substituting WIOA Dislocated Worker goals.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1" t="s">
        <v>44</v>
      </c>
      <c r="B1" s="142"/>
      <c r="C1" s="142"/>
      <c r="D1" s="142"/>
      <c r="E1" s="142"/>
      <c r="F1" s="142"/>
      <c r="G1" s="142"/>
      <c r="H1" s="142"/>
      <c r="I1" s="142"/>
      <c r="J1" s="147"/>
    </row>
    <row r="2" spans="1:12" ht="19.5" customHeight="1" x14ac:dyDescent="0.25">
      <c r="A2" s="143" t="str">
        <f>'1 EE Q2'!A2:J2</f>
        <v>FY23 QUARTER ENDING DECEMBER 31, 2022</v>
      </c>
      <c r="B2" s="144"/>
      <c r="C2" s="144"/>
      <c r="D2" s="144"/>
      <c r="E2" s="144"/>
      <c r="F2" s="144"/>
      <c r="G2" s="144"/>
      <c r="H2" s="144"/>
      <c r="I2" s="144"/>
      <c r="J2" s="148"/>
    </row>
    <row r="3" spans="1:12" ht="30.75" customHeight="1" thickBot="1" x14ac:dyDescent="0.3">
      <c r="A3" s="145" t="s">
        <v>45</v>
      </c>
      <c r="B3" s="146"/>
      <c r="C3" s="146"/>
      <c r="D3" s="146"/>
      <c r="E3" s="146"/>
      <c r="F3" s="146"/>
      <c r="G3" s="146"/>
      <c r="H3" s="146"/>
      <c r="I3" s="146"/>
      <c r="J3" s="149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46</v>
      </c>
      <c r="H4" s="22" t="s">
        <v>47</v>
      </c>
      <c r="I4" s="23" t="s">
        <v>43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91">
        <v>0</v>
      </c>
      <c r="I5" s="92">
        <v>8500</v>
      </c>
      <c r="J5" s="93">
        <v>0</v>
      </c>
      <c r="L5" s="29"/>
    </row>
    <row r="6" spans="1:12" s="25" customFormat="1" ht="19" customHeight="1" x14ac:dyDescent="0.25">
      <c r="A6" s="2" t="s">
        <v>22</v>
      </c>
      <c r="B6" s="30">
        <v>17</v>
      </c>
      <c r="C6" s="17">
        <v>1</v>
      </c>
      <c r="D6" s="26">
        <v>16</v>
      </c>
      <c r="E6" s="17">
        <v>10</v>
      </c>
      <c r="F6" s="19">
        <v>0</v>
      </c>
      <c r="G6" s="28">
        <v>10</v>
      </c>
      <c r="H6" s="94">
        <v>15409.865</v>
      </c>
      <c r="I6" s="92">
        <v>10000</v>
      </c>
      <c r="J6" s="93">
        <v>154.09864999999999</v>
      </c>
      <c r="L6" s="29"/>
    </row>
    <row r="7" spans="1:12" s="25" customFormat="1" ht="19" customHeight="1" x14ac:dyDescent="0.25">
      <c r="A7" s="2" t="s">
        <v>23</v>
      </c>
      <c r="B7" s="30">
        <v>29</v>
      </c>
      <c r="C7" s="17">
        <v>0</v>
      </c>
      <c r="D7" s="26">
        <v>29</v>
      </c>
      <c r="E7" s="17">
        <v>21</v>
      </c>
      <c r="F7" s="19">
        <v>0</v>
      </c>
      <c r="G7" s="28">
        <v>21</v>
      </c>
      <c r="H7" s="94">
        <v>12687.5</v>
      </c>
      <c r="I7" s="92">
        <v>10000</v>
      </c>
      <c r="J7" s="93">
        <v>126.875</v>
      </c>
      <c r="L7" s="29"/>
    </row>
    <row r="8" spans="1:12" s="25" customFormat="1" ht="19" customHeight="1" x14ac:dyDescent="0.25">
      <c r="A8" s="2" t="s">
        <v>24</v>
      </c>
      <c r="B8" s="30">
        <v>62</v>
      </c>
      <c r="C8" s="17">
        <v>2</v>
      </c>
      <c r="D8" s="26">
        <v>60</v>
      </c>
      <c r="E8" s="17">
        <v>42</v>
      </c>
      <c r="F8" s="19">
        <v>0</v>
      </c>
      <c r="G8" s="28">
        <v>42</v>
      </c>
      <c r="H8" s="94">
        <v>11687.73</v>
      </c>
      <c r="I8" s="92">
        <v>10000</v>
      </c>
      <c r="J8" s="93">
        <v>116.87730000000001</v>
      </c>
      <c r="L8" s="29"/>
    </row>
    <row r="9" spans="1:12" s="25" customFormat="1" ht="19" customHeight="1" x14ac:dyDescent="0.25">
      <c r="A9" s="2" t="s">
        <v>25</v>
      </c>
      <c r="B9" s="30">
        <v>2</v>
      </c>
      <c r="C9" s="17">
        <v>0</v>
      </c>
      <c r="D9" s="26">
        <v>2</v>
      </c>
      <c r="E9" s="17">
        <v>2</v>
      </c>
      <c r="F9" s="19">
        <v>0</v>
      </c>
      <c r="G9" s="28">
        <v>2</v>
      </c>
      <c r="H9" s="54">
        <v>24077.93</v>
      </c>
      <c r="I9" s="53">
        <v>10000</v>
      </c>
      <c r="J9" s="93">
        <v>240.77930000000001</v>
      </c>
      <c r="L9" s="29"/>
    </row>
    <row r="10" spans="1:12" s="25" customFormat="1" ht="19" customHeight="1" x14ac:dyDescent="0.25">
      <c r="A10" s="2" t="s">
        <v>26</v>
      </c>
      <c r="B10" s="30">
        <v>15</v>
      </c>
      <c r="C10" s="17">
        <v>0</v>
      </c>
      <c r="D10" s="26">
        <v>15</v>
      </c>
      <c r="E10" s="17">
        <v>4</v>
      </c>
      <c r="F10" s="19">
        <v>0</v>
      </c>
      <c r="G10" s="28">
        <v>4</v>
      </c>
      <c r="H10" s="94">
        <v>13397.975</v>
      </c>
      <c r="I10" s="92">
        <v>10000</v>
      </c>
      <c r="J10" s="93">
        <v>133.97975</v>
      </c>
      <c r="L10" s="29"/>
    </row>
    <row r="11" spans="1:12" s="25" customFormat="1" ht="19" customHeight="1" x14ac:dyDescent="0.25">
      <c r="A11" s="2" t="s">
        <v>27</v>
      </c>
      <c r="B11" s="30">
        <v>2</v>
      </c>
      <c r="C11" s="17">
        <v>0</v>
      </c>
      <c r="D11" s="26">
        <v>2</v>
      </c>
      <c r="E11" s="17">
        <v>2</v>
      </c>
      <c r="F11" s="19">
        <v>0</v>
      </c>
      <c r="G11" s="28">
        <v>2</v>
      </c>
      <c r="H11" s="94">
        <v>1873.68</v>
      </c>
      <c r="I11" s="92">
        <v>10000</v>
      </c>
      <c r="J11" s="93">
        <v>18.736799999999999</v>
      </c>
      <c r="L11" s="29"/>
    </row>
    <row r="12" spans="1:12" s="25" customFormat="1" ht="19" customHeight="1" x14ac:dyDescent="0.25">
      <c r="A12" s="2" t="s">
        <v>28</v>
      </c>
      <c r="B12" s="30">
        <v>11</v>
      </c>
      <c r="C12" s="17">
        <v>0</v>
      </c>
      <c r="D12" s="26">
        <v>11</v>
      </c>
      <c r="E12" s="17">
        <v>8</v>
      </c>
      <c r="F12" s="19">
        <v>0</v>
      </c>
      <c r="G12" s="28">
        <v>8</v>
      </c>
      <c r="H12" s="94">
        <v>19798.794999999998</v>
      </c>
      <c r="I12" s="92">
        <v>10000</v>
      </c>
      <c r="J12" s="93">
        <v>197.98795000000001</v>
      </c>
      <c r="L12" s="29"/>
    </row>
    <row r="13" spans="1:12" s="25" customFormat="1" ht="19" customHeight="1" x14ac:dyDescent="0.25">
      <c r="A13" s="2" t="s">
        <v>29</v>
      </c>
      <c r="B13" s="30">
        <v>4</v>
      </c>
      <c r="C13" s="17">
        <v>0</v>
      </c>
      <c r="D13" s="26">
        <v>4</v>
      </c>
      <c r="E13" s="17">
        <v>4</v>
      </c>
      <c r="F13" s="19">
        <v>0</v>
      </c>
      <c r="G13" s="28">
        <v>4</v>
      </c>
      <c r="H13" s="94">
        <v>21153.845000000001</v>
      </c>
      <c r="I13" s="92">
        <v>10000</v>
      </c>
      <c r="J13" s="93">
        <v>211.53845000000001</v>
      </c>
      <c r="L13" s="29"/>
    </row>
    <row r="14" spans="1:12" s="25" customFormat="1" ht="19" customHeight="1" x14ac:dyDescent="0.25">
      <c r="A14" s="2" t="s">
        <v>30</v>
      </c>
      <c r="B14" s="30">
        <v>12</v>
      </c>
      <c r="C14" s="17">
        <v>0</v>
      </c>
      <c r="D14" s="26">
        <v>12</v>
      </c>
      <c r="E14" s="17">
        <v>4</v>
      </c>
      <c r="F14" s="19">
        <v>0</v>
      </c>
      <c r="G14" s="28">
        <v>4</v>
      </c>
      <c r="H14" s="94">
        <v>8028.41</v>
      </c>
      <c r="I14" s="92">
        <v>9000</v>
      </c>
      <c r="J14" s="93">
        <v>89.204555555555601</v>
      </c>
      <c r="L14" s="29"/>
    </row>
    <row r="15" spans="1:12" s="25" customFormat="1" ht="19" customHeight="1" x14ac:dyDescent="0.25">
      <c r="A15" s="2" t="s">
        <v>31</v>
      </c>
      <c r="B15" s="30">
        <v>54</v>
      </c>
      <c r="C15" s="17">
        <v>0</v>
      </c>
      <c r="D15" s="26">
        <v>54</v>
      </c>
      <c r="E15" s="17">
        <v>34</v>
      </c>
      <c r="F15" s="19">
        <v>0</v>
      </c>
      <c r="G15" s="28">
        <v>34</v>
      </c>
      <c r="H15" s="94">
        <v>9831.1550000000007</v>
      </c>
      <c r="I15" s="92">
        <v>10000</v>
      </c>
      <c r="J15" s="93">
        <v>98.311549999999997</v>
      </c>
      <c r="L15" s="29"/>
    </row>
    <row r="16" spans="1:12" s="25" customFormat="1" ht="19" customHeight="1" x14ac:dyDescent="0.25">
      <c r="A16" s="2" t="s">
        <v>32</v>
      </c>
      <c r="B16" s="30">
        <v>17</v>
      </c>
      <c r="C16" s="17">
        <v>2</v>
      </c>
      <c r="D16" s="26">
        <v>15</v>
      </c>
      <c r="E16" s="17">
        <v>11</v>
      </c>
      <c r="F16" s="19">
        <v>0</v>
      </c>
      <c r="G16" s="28">
        <v>11</v>
      </c>
      <c r="H16" s="94">
        <v>24630.87</v>
      </c>
      <c r="I16" s="92">
        <v>10000</v>
      </c>
      <c r="J16" s="93">
        <v>246.30869999999999</v>
      </c>
      <c r="L16" s="29"/>
    </row>
    <row r="17" spans="1:13" s="25" customFormat="1" ht="19" customHeight="1" x14ac:dyDescent="0.25">
      <c r="A17" s="2" t="s">
        <v>33</v>
      </c>
      <c r="B17" s="30">
        <v>15</v>
      </c>
      <c r="C17" s="17">
        <v>0</v>
      </c>
      <c r="D17" s="26">
        <v>15</v>
      </c>
      <c r="E17" s="17">
        <v>11</v>
      </c>
      <c r="F17" s="19">
        <v>0</v>
      </c>
      <c r="G17" s="28">
        <v>11</v>
      </c>
      <c r="H17" s="94">
        <v>29346.27</v>
      </c>
      <c r="I17" s="92">
        <v>10000</v>
      </c>
      <c r="J17" s="93">
        <v>293.46269999999998</v>
      </c>
      <c r="L17" s="29"/>
    </row>
    <row r="18" spans="1:13" s="25" customFormat="1" ht="19" customHeight="1" x14ac:dyDescent="0.25">
      <c r="A18" s="2" t="s">
        <v>34</v>
      </c>
      <c r="B18" s="30">
        <v>41</v>
      </c>
      <c r="C18" s="17">
        <v>0</v>
      </c>
      <c r="D18" s="26">
        <v>41</v>
      </c>
      <c r="E18" s="17">
        <v>32</v>
      </c>
      <c r="F18" s="19">
        <v>0</v>
      </c>
      <c r="G18" s="28">
        <v>32</v>
      </c>
      <c r="H18" s="94">
        <v>13981.035</v>
      </c>
      <c r="I18" s="92">
        <v>10000</v>
      </c>
      <c r="J18" s="93">
        <v>139.81035</v>
      </c>
      <c r="L18" s="29"/>
    </row>
    <row r="19" spans="1:13" s="25" customFormat="1" ht="19" customHeight="1" x14ac:dyDescent="0.25">
      <c r="A19" s="2" t="s">
        <v>35</v>
      </c>
      <c r="B19" s="30">
        <v>4</v>
      </c>
      <c r="C19" s="17">
        <v>0</v>
      </c>
      <c r="D19" s="26">
        <v>4</v>
      </c>
      <c r="E19" s="17">
        <v>3</v>
      </c>
      <c r="F19" s="19">
        <v>0</v>
      </c>
      <c r="G19" s="28">
        <v>3</v>
      </c>
      <c r="H19" s="94">
        <v>14250</v>
      </c>
      <c r="I19" s="92">
        <v>10000</v>
      </c>
      <c r="J19" s="93">
        <v>142.5</v>
      </c>
      <c r="L19" s="29"/>
    </row>
    <row r="20" spans="1:13" s="25" customFormat="1" ht="19" customHeight="1" thickBot="1" x14ac:dyDescent="0.3">
      <c r="A20" s="3" t="s">
        <v>36</v>
      </c>
      <c r="B20" s="31">
        <v>25</v>
      </c>
      <c r="C20" s="32">
        <v>0</v>
      </c>
      <c r="D20" s="33">
        <v>25</v>
      </c>
      <c r="E20" s="32">
        <v>16</v>
      </c>
      <c r="F20" s="34">
        <v>0</v>
      </c>
      <c r="G20" s="35">
        <v>16</v>
      </c>
      <c r="H20" s="95">
        <v>13519.55</v>
      </c>
      <c r="I20" s="92">
        <v>10000</v>
      </c>
      <c r="J20" s="96">
        <v>135.19550000000001</v>
      </c>
      <c r="L20" s="29"/>
    </row>
    <row r="21" spans="1:13" s="25" customFormat="1" ht="19" customHeight="1" thickBot="1" x14ac:dyDescent="0.3">
      <c r="A21" s="4" t="s">
        <v>37</v>
      </c>
      <c r="B21" s="78">
        <v>310</v>
      </c>
      <c r="C21" s="79">
        <v>5</v>
      </c>
      <c r="D21" s="80">
        <v>305</v>
      </c>
      <c r="E21" s="79">
        <v>204</v>
      </c>
      <c r="F21" s="81">
        <v>0</v>
      </c>
      <c r="G21" s="82">
        <v>204</v>
      </c>
      <c r="H21" s="97">
        <v>13017.264999999999</v>
      </c>
      <c r="I21" s="98">
        <v>10000</v>
      </c>
      <c r="J21" s="99">
        <v>130.17265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DW Goal: While we await Trade performance goals, we are substituting WIOA Dislocated Worker goals.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1" t="s">
        <v>44</v>
      </c>
      <c r="B1" s="142"/>
      <c r="C1" s="142"/>
      <c r="D1" s="142"/>
      <c r="E1" s="142"/>
      <c r="F1" s="142"/>
      <c r="G1" s="142"/>
      <c r="H1" s="142"/>
      <c r="I1" s="142"/>
      <c r="J1" s="147"/>
    </row>
    <row r="2" spans="1:12" ht="19.5" customHeight="1" x14ac:dyDescent="0.25">
      <c r="A2" s="143" t="str">
        <f>'1 EE Q2'!A2:J2</f>
        <v>FY23 QUARTER ENDING DECEMBER 31, 2022</v>
      </c>
      <c r="B2" s="144"/>
      <c r="C2" s="144"/>
      <c r="D2" s="144"/>
      <c r="E2" s="144"/>
      <c r="F2" s="144"/>
      <c r="G2" s="144"/>
      <c r="H2" s="144"/>
      <c r="I2" s="144"/>
      <c r="J2" s="148"/>
    </row>
    <row r="3" spans="1:12" ht="33" customHeight="1" thickBot="1" x14ac:dyDescent="0.3">
      <c r="A3" s="145" t="s">
        <v>48</v>
      </c>
      <c r="B3" s="146"/>
      <c r="C3" s="146"/>
      <c r="D3" s="146"/>
      <c r="E3" s="146"/>
      <c r="F3" s="146"/>
      <c r="G3" s="146"/>
      <c r="H3" s="146"/>
      <c r="I3" s="146"/>
      <c r="J3" s="149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49</v>
      </c>
      <c r="F4" s="6" t="s">
        <v>50</v>
      </c>
      <c r="G4" s="6" t="s">
        <v>51</v>
      </c>
      <c r="H4" s="22" t="s">
        <v>52</v>
      </c>
      <c r="I4" s="23" t="s">
        <v>43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84">
        <v>0</v>
      </c>
      <c r="I5" s="76">
        <v>68</v>
      </c>
      <c r="J5" s="93">
        <v>0</v>
      </c>
      <c r="L5" s="29"/>
    </row>
    <row r="6" spans="1:12" s="25" customFormat="1" ht="19" customHeight="1" x14ac:dyDescent="0.25">
      <c r="A6" s="2" t="s">
        <v>22</v>
      </c>
      <c r="B6" s="30">
        <v>8</v>
      </c>
      <c r="C6" s="17">
        <v>0</v>
      </c>
      <c r="D6" s="26">
        <v>8</v>
      </c>
      <c r="E6" s="17">
        <v>0</v>
      </c>
      <c r="F6" s="19">
        <v>5</v>
      </c>
      <c r="G6" s="28">
        <v>5</v>
      </c>
      <c r="H6" s="86">
        <v>62.5</v>
      </c>
      <c r="I6" s="76">
        <v>71</v>
      </c>
      <c r="J6" s="93">
        <v>88.028169014084497</v>
      </c>
      <c r="L6" s="29"/>
    </row>
    <row r="7" spans="1:12" s="25" customFormat="1" ht="19" customHeight="1" x14ac:dyDescent="0.25">
      <c r="A7" s="2" t="s">
        <v>23</v>
      </c>
      <c r="B7" s="30">
        <v>22</v>
      </c>
      <c r="C7" s="17">
        <v>0</v>
      </c>
      <c r="D7" s="26">
        <v>22</v>
      </c>
      <c r="E7" s="17">
        <v>0</v>
      </c>
      <c r="F7" s="19">
        <v>18</v>
      </c>
      <c r="G7" s="28">
        <v>18</v>
      </c>
      <c r="H7" s="86">
        <v>81.818181818181799</v>
      </c>
      <c r="I7" s="76">
        <v>69</v>
      </c>
      <c r="J7" s="93">
        <v>118.57707509881401</v>
      </c>
      <c r="L7" s="29"/>
    </row>
    <row r="8" spans="1:12" s="25" customFormat="1" ht="19" customHeight="1" x14ac:dyDescent="0.25">
      <c r="A8" s="2" t="s">
        <v>24</v>
      </c>
      <c r="B8" s="30">
        <v>29</v>
      </c>
      <c r="C8" s="17">
        <v>1</v>
      </c>
      <c r="D8" s="26">
        <v>28</v>
      </c>
      <c r="E8" s="17">
        <v>1</v>
      </c>
      <c r="F8" s="19">
        <v>16</v>
      </c>
      <c r="G8" s="28">
        <v>17</v>
      </c>
      <c r="H8" s="86">
        <v>60.714285714285701</v>
      </c>
      <c r="I8" s="76">
        <v>71</v>
      </c>
      <c r="J8" s="93">
        <v>85.513078470824993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1</v>
      </c>
      <c r="G9" s="28">
        <v>1</v>
      </c>
      <c r="H9" s="86">
        <v>100</v>
      </c>
      <c r="I9" s="76">
        <v>71</v>
      </c>
      <c r="J9" s="93">
        <v>140.845070422535</v>
      </c>
      <c r="L9" s="29"/>
    </row>
    <row r="10" spans="1:12" s="25" customFormat="1" ht="19" customHeight="1" x14ac:dyDescent="0.25">
      <c r="A10" s="2" t="s">
        <v>26</v>
      </c>
      <c r="B10" s="30">
        <v>16</v>
      </c>
      <c r="C10" s="17">
        <v>0</v>
      </c>
      <c r="D10" s="26">
        <v>16</v>
      </c>
      <c r="E10" s="17">
        <v>0</v>
      </c>
      <c r="F10" s="19">
        <v>3</v>
      </c>
      <c r="G10" s="28">
        <v>3</v>
      </c>
      <c r="H10" s="86">
        <v>18.75</v>
      </c>
      <c r="I10" s="76">
        <v>71</v>
      </c>
      <c r="J10" s="93">
        <v>26.408450704225402</v>
      </c>
      <c r="L10" s="29"/>
    </row>
    <row r="11" spans="1:12" s="25" customFormat="1" ht="19" customHeight="1" x14ac:dyDescent="0.25">
      <c r="A11" s="2" t="s">
        <v>27</v>
      </c>
      <c r="B11" s="30">
        <v>4</v>
      </c>
      <c r="C11" s="17">
        <v>0</v>
      </c>
      <c r="D11" s="26">
        <v>4</v>
      </c>
      <c r="E11" s="17">
        <v>0</v>
      </c>
      <c r="F11" s="19">
        <v>3</v>
      </c>
      <c r="G11" s="28">
        <v>3</v>
      </c>
      <c r="H11" s="86">
        <v>75</v>
      </c>
      <c r="I11" s="76">
        <v>71</v>
      </c>
      <c r="J11" s="93">
        <v>105.633802816901</v>
      </c>
      <c r="L11" s="29"/>
    </row>
    <row r="12" spans="1:12" s="25" customFormat="1" ht="19" customHeight="1" x14ac:dyDescent="0.25">
      <c r="A12" s="2" t="s">
        <v>28</v>
      </c>
      <c r="B12" s="30">
        <v>9</v>
      </c>
      <c r="C12" s="17">
        <v>0</v>
      </c>
      <c r="D12" s="26">
        <v>9</v>
      </c>
      <c r="E12" s="17">
        <v>0</v>
      </c>
      <c r="F12" s="19">
        <v>7</v>
      </c>
      <c r="G12" s="28">
        <v>7</v>
      </c>
      <c r="H12" s="86">
        <v>77.7777777777778</v>
      </c>
      <c r="I12" s="76">
        <v>71</v>
      </c>
      <c r="J12" s="93">
        <v>109.546165884194</v>
      </c>
      <c r="L12" s="29"/>
    </row>
    <row r="13" spans="1:12" s="25" customFormat="1" ht="19" customHeight="1" x14ac:dyDescent="0.25">
      <c r="A13" s="2" t="s">
        <v>29</v>
      </c>
      <c r="B13" s="30">
        <v>3</v>
      </c>
      <c r="C13" s="17">
        <v>0</v>
      </c>
      <c r="D13" s="26">
        <v>3</v>
      </c>
      <c r="E13" s="17">
        <v>0</v>
      </c>
      <c r="F13" s="19">
        <v>2</v>
      </c>
      <c r="G13" s="28">
        <v>2</v>
      </c>
      <c r="H13" s="86">
        <v>66.6666666666667</v>
      </c>
      <c r="I13" s="76">
        <v>71</v>
      </c>
      <c r="J13" s="93">
        <v>93.896713615023501</v>
      </c>
      <c r="L13" s="29"/>
    </row>
    <row r="14" spans="1:12" s="25" customFormat="1" ht="19" customHeight="1" x14ac:dyDescent="0.25">
      <c r="A14" s="2" t="s">
        <v>30</v>
      </c>
      <c r="B14" s="30">
        <v>4</v>
      </c>
      <c r="C14" s="17">
        <v>0</v>
      </c>
      <c r="D14" s="26">
        <v>4</v>
      </c>
      <c r="E14" s="17">
        <v>0</v>
      </c>
      <c r="F14" s="19">
        <v>2</v>
      </c>
      <c r="G14" s="28">
        <v>2</v>
      </c>
      <c r="H14" s="86">
        <v>50</v>
      </c>
      <c r="I14" s="76">
        <v>63</v>
      </c>
      <c r="J14" s="93">
        <v>79.365079365079396</v>
      </c>
      <c r="L14" s="29"/>
    </row>
    <row r="15" spans="1:12" s="25" customFormat="1" ht="19" customHeight="1" x14ac:dyDescent="0.25">
      <c r="A15" s="2" t="s">
        <v>31</v>
      </c>
      <c r="B15" s="30">
        <v>13</v>
      </c>
      <c r="C15" s="17">
        <v>0</v>
      </c>
      <c r="D15" s="26">
        <v>13</v>
      </c>
      <c r="E15" s="17">
        <v>0</v>
      </c>
      <c r="F15" s="19">
        <v>10</v>
      </c>
      <c r="G15" s="28">
        <v>10</v>
      </c>
      <c r="H15" s="86">
        <v>76.923076923076906</v>
      </c>
      <c r="I15" s="76">
        <v>68</v>
      </c>
      <c r="J15" s="93">
        <v>113.122171945701</v>
      </c>
      <c r="L15" s="29"/>
    </row>
    <row r="16" spans="1:12" s="25" customFormat="1" ht="19" customHeight="1" x14ac:dyDescent="0.25">
      <c r="A16" s="2" t="s">
        <v>32</v>
      </c>
      <c r="B16" s="30">
        <v>8</v>
      </c>
      <c r="C16" s="17">
        <v>0</v>
      </c>
      <c r="D16" s="26">
        <v>8</v>
      </c>
      <c r="E16" s="17">
        <v>0</v>
      </c>
      <c r="F16" s="19">
        <v>7</v>
      </c>
      <c r="G16" s="28">
        <v>7</v>
      </c>
      <c r="H16" s="86">
        <v>87.5</v>
      </c>
      <c r="I16" s="76">
        <v>71</v>
      </c>
      <c r="J16" s="93">
        <v>123.23943661971801</v>
      </c>
      <c r="L16" s="29"/>
    </row>
    <row r="17" spans="1:13" s="25" customFormat="1" ht="19" customHeight="1" x14ac:dyDescent="0.25">
      <c r="A17" s="2" t="s">
        <v>33</v>
      </c>
      <c r="B17" s="30">
        <v>9</v>
      </c>
      <c r="C17" s="17">
        <v>0</v>
      </c>
      <c r="D17" s="26">
        <v>9</v>
      </c>
      <c r="E17" s="17">
        <v>0</v>
      </c>
      <c r="F17" s="19">
        <v>5</v>
      </c>
      <c r="G17" s="28">
        <v>5</v>
      </c>
      <c r="H17" s="86">
        <v>55.5555555555556</v>
      </c>
      <c r="I17" s="76">
        <v>71</v>
      </c>
      <c r="J17" s="93">
        <v>78.247261345852905</v>
      </c>
      <c r="L17" s="29"/>
    </row>
    <row r="18" spans="1:13" s="25" customFormat="1" ht="19" customHeight="1" x14ac:dyDescent="0.25">
      <c r="A18" s="2" t="s">
        <v>34</v>
      </c>
      <c r="B18" s="30">
        <v>30</v>
      </c>
      <c r="C18" s="17">
        <v>0</v>
      </c>
      <c r="D18" s="26">
        <v>30</v>
      </c>
      <c r="E18" s="17">
        <v>0</v>
      </c>
      <c r="F18" s="19">
        <v>17</v>
      </c>
      <c r="G18" s="28">
        <v>17</v>
      </c>
      <c r="H18" s="86">
        <v>56.6666666666667</v>
      </c>
      <c r="I18" s="76">
        <v>71</v>
      </c>
      <c r="J18" s="93">
        <v>79.812206572769995</v>
      </c>
      <c r="L18" s="29"/>
    </row>
    <row r="19" spans="1:13" s="25" customFormat="1" ht="19" customHeight="1" x14ac:dyDescent="0.25">
      <c r="A19" s="2" t="s">
        <v>35</v>
      </c>
      <c r="B19" s="30">
        <v>2</v>
      </c>
      <c r="C19" s="17">
        <v>0</v>
      </c>
      <c r="D19" s="26">
        <v>2</v>
      </c>
      <c r="E19" s="17">
        <v>0</v>
      </c>
      <c r="F19" s="19">
        <v>1</v>
      </c>
      <c r="G19" s="28">
        <v>1</v>
      </c>
      <c r="H19" s="86">
        <v>50</v>
      </c>
      <c r="I19" s="76">
        <v>71</v>
      </c>
      <c r="J19" s="93">
        <v>70.422535211267601</v>
      </c>
      <c r="L19" s="29"/>
    </row>
    <row r="20" spans="1:13" s="25" customFormat="1" ht="19" customHeight="1" thickBot="1" x14ac:dyDescent="0.3">
      <c r="A20" s="3" t="s">
        <v>36</v>
      </c>
      <c r="B20" s="31">
        <v>16</v>
      </c>
      <c r="C20" s="32">
        <v>0</v>
      </c>
      <c r="D20" s="33">
        <v>16</v>
      </c>
      <c r="E20" s="32">
        <v>0</v>
      </c>
      <c r="F20" s="34">
        <v>11</v>
      </c>
      <c r="G20" s="35">
        <v>11</v>
      </c>
      <c r="H20" s="87">
        <v>68.75</v>
      </c>
      <c r="I20" s="76">
        <v>71</v>
      </c>
      <c r="J20" s="96">
        <v>96.830985915493002</v>
      </c>
      <c r="L20" s="29"/>
    </row>
    <row r="21" spans="1:13" s="25" customFormat="1" ht="19" customHeight="1" thickBot="1" x14ac:dyDescent="0.3">
      <c r="A21" s="4" t="s">
        <v>37</v>
      </c>
      <c r="B21" s="78">
        <v>174</v>
      </c>
      <c r="C21" s="79">
        <v>1</v>
      </c>
      <c r="D21" s="80">
        <v>173</v>
      </c>
      <c r="E21" s="79">
        <v>1</v>
      </c>
      <c r="F21" s="81">
        <v>108</v>
      </c>
      <c r="G21" s="82">
        <v>109</v>
      </c>
      <c r="H21" s="89">
        <v>63.005780346820799</v>
      </c>
      <c r="I21" s="100">
        <v>71</v>
      </c>
      <c r="J21" s="99">
        <v>88.740535699747596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DW Goal: While we await Trade performance goals, we are substituting WIOA Dislocated Worker goals.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tabSelected="1"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20" customFormat="1" ht="20.149999999999999" customHeight="1" x14ac:dyDescent="0.25">
      <c r="A1" s="141" t="str">
        <f>'1 EE Q2'!$A$1</f>
        <v>TAB 12 - WIOA TRADE PERFORMANCE MEASURES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</row>
    <row r="2" spans="1:13" s="20" customFormat="1" ht="20.149999999999999" customHeight="1" x14ac:dyDescent="0.25">
      <c r="A2" s="143" t="str">
        <f>'1 EE Q2'!A2:J2</f>
        <v>FY23 QUARTER ENDING DECEMBER 31, 2022</v>
      </c>
      <c r="B2" s="144"/>
      <c r="C2" s="144"/>
      <c r="D2" s="144"/>
      <c r="E2" s="144"/>
      <c r="F2" s="144"/>
      <c r="G2" s="144"/>
      <c r="H2" s="144"/>
      <c r="I2" s="144"/>
      <c r="J2" s="144"/>
      <c r="K2" s="148"/>
    </row>
    <row r="3" spans="1:13" s="20" customFormat="1" ht="20.149999999999999" customHeight="1" thickBot="1" x14ac:dyDescent="0.3">
      <c r="A3" s="152" t="s">
        <v>53</v>
      </c>
      <c r="B3" s="153"/>
      <c r="C3" s="153"/>
      <c r="D3" s="153"/>
      <c r="E3" s="153"/>
      <c r="F3" s="153"/>
      <c r="G3" s="153"/>
      <c r="H3" s="153"/>
      <c r="I3" s="153"/>
      <c r="J3" s="153"/>
      <c r="K3" s="154"/>
    </row>
    <row r="4" spans="1:13" ht="54.75" customHeight="1" thickBot="1" x14ac:dyDescent="0.35">
      <c r="A4" s="55" t="s">
        <v>11</v>
      </c>
      <c r="B4" s="56" t="s">
        <v>54</v>
      </c>
      <c r="C4" s="57" t="s">
        <v>55</v>
      </c>
      <c r="D4" s="57" t="s">
        <v>56</v>
      </c>
      <c r="E4" s="58" t="s">
        <v>57</v>
      </c>
      <c r="F4" s="57" t="s">
        <v>58</v>
      </c>
      <c r="G4" s="57" t="s">
        <v>59</v>
      </c>
      <c r="H4" s="57" t="s">
        <v>60</v>
      </c>
      <c r="I4" s="59" t="s">
        <v>61</v>
      </c>
      <c r="J4" s="106" t="s">
        <v>62</v>
      </c>
      <c r="K4" s="107" t="s">
        <v>63</v>
      </c>
    </row>
    <row r="5" spans="1:13" s="25" customFormat="1" ht="19" customHeight="1" x14ac:dyDescent="0.25">
      <c r="A5" s="1" t="s">
        <v>21</v>
      </c>
      <c r="B5" s="16">
        <v>0</v>
      </c>
      <c r="C5" s="17">
        <v>0</v>
      </c>
      <c r="D5" s="19">
        <v>0</v>
      </c>
      <c r="E5" s="26">
        <v>0</v>
      </c>
      <c r="F5" s="27">
        <v>0</v>
      </c>
      <c r="G5" s="18">
        <v>0</v>
      </c>
      <c r="H5" s="28">
        <v>0</v>
      </c>
      <c r="I5" s="84">
        <v>0</v>
      </c>
      <c r="J5" s="76">
        <v>45</v>
      </c>
      <c r="K5" s="93">
        <v>0</v>
      </c>
      <c r="M5" s="29"/>
    </row>
    <row r="6" spans="1:13" s="25" customFormat="1" ht="19" customHeight="1" x14ac:dyDescent="0.25">
      <c r="A6" s="2" t="s">
        <v>22</v>
      </c>
      <c r="B6" s="30">
        <v>4</v>
      </c>
      <c r="C6" s="17">
        <v>0</v>
      </c>
      <c r="D6" s="19">
        <v>0</v>
      </c>
      <c r="E6" s="26">
        <v>0</v>
      </c>
      <c r="F6" s="17">
        <v>0</v>
      </c>
      <c r="G6" s="19">
        <v>0</v>
      </c>
      <c r="H6" s="28">
        <v>0</v>
      </c>
      <c r="I6" s="116">
        <v>0</v>
      </c>
      <c r="J6" s="76">
        <v>45</v>
      </c>
      <c r="K6" s="93">
        <v>0</v>
      </c>
      <c r="M6" s="29"/>
    </row>
    <row r="7" spans="1:13" s="25" customFormat="1" ht="19" customHeight="1" x14ac:dyDescent="0.25">
      <c r="A7" s="2" t="s">
        <v>23</v>
      </c>
      <c r="B7" s="30">
        <v>14</v>
      </c>
      <c r="C7" s="17">
        <v>0</v>
      </c>
      <c r="D7" s="19">
        <v>0</v>
      </c>
      <c r="E7" s="26">
        <v>0</v>
      </c>
      <c r="F7" s="17">
        <v>6</v>
      </c>
      <c r="G7" s="19">
        <v>2</v>
      </c>
      <c r="H7" s="28">
        <v>8</v>
      </c>
      <c r="I7" s="116">
        <v>57.142857142857103</v>
      </c>
      <c r="J7" s="76">
        <v>43</v>
      </c>
      <c r="K7" s="93">
        <v>132.89036544850501</v>
      </c>
      <c r="M7" s="29"/>
    </row>
    <row r="8" spans="1:13" s="25" customFormat="1" ht="19" customHeight="1" x14ac:dyDescent="0.25">
      <c r="A8" s="2" t="s">
        <v>24</v>
      </c>
      <c r="B8" s="30">
        <v>9</v>
      </c>
      <c r="C8" s="17">
        <v>0</v>
      </c>
      <c r="D8" s="19">
        <v>0</v>
      </c>
      <c r="E8" s="26">
        <v>0</v>
      </c>
      <c r="F8" s="17">
        <v>3</v>
      </c>
      <c r="G8" s="19">
        <v>4</v>
      </c>
      <c r="H8" s="28">
        <v>4</v>
      </c>
      <c r="I8" s="116">
        <v>44.4444444444444</v>
      </c>
      <c r="J8" s="76">
        <v>45</v>
      </c>
      <c r="K8" s="93">
        <v>98.765432098765402</v>
      </c>
      <c r="M8" s="29"/>
    </row>
    <row r="9" spans="1:13" s="25" customFormat="1" ht="19" customHeight="1" x14ac:dyDescent="0.25">
      <c r="A9" s="2" t="s">
        <v>25</v>
      </c>
      <c r="B9" s="30">
        <v>0</v>
      </c>
      <c r="C9" s="17">
        <v>0</v>
      </c>
      <c r="D9" s="19">
        <v>0</v>
      </c>
      <c r="E9" s="26">
        <v>0</v>
      </c>
      <c r="F9" s="17">
        <v>0</v>
      </c>
      <c r="G9" s="19">
        <v>0</v>
      </c>
      <c r="H9" s="28">
        <v>0</v>
      </c>
      <c r="I9" s="116">
        <v>0</v>
      </c>
      <c r="J9" s="76">
        <v>45</v>
      </c>
      <c r="K9" s="93">
        <v>0</v>
      </c>
      <c r="M9" s="29"/>
    </row>
    <row r="10" spans="1:13" s="25" customFormat="1" ht="19" customHeight="1" x14ac:dyDescent="0.25">
      <c r="A10" s="2" t="s">
        <v>26</v>
      </c>
      <c r="B10" s="30">
        <v>6</v>
      </c>
      <c r="C10" s="17">
        <v>0</v>
      </c>
      <c r="D10" s="19">
        <v>0</v>
      </c>
      <c r="E10" s="26">
        <v>0</v>
      </c>
      <c r="F10" s="17">
        <v>5</v>
      </c>
      <c r="G10" s="19">
        <v>0</v>
      </c>
      <c r="H10" s="28">
        <v>5</v>
      </c>
      <c r="I10" s="116">
        <v>83.3333333333333</v>
      </c>
      <c r="J10" s="76">
        <v>45</v>
      </c>
      <c r="K10" s="93">
        <v>185.18518518518499</v>
      </c>
      <c r="M10" s="29"/>
    </row>
    <row r="11" spans="1:13" s="25" customFormat="1" ht="19" customHeight="1" x14ac:dyDescent="0.25">
      <c r="A11" s="2" t="s">
        <v>27</v>
      </c>
      <c r="B11" s="30">
        <v>0</v>
      </c>
      <c r="C11" s="17">
        <v>0</v>
      </c>
      <c r="D11" s="19">
        <v>0</v>
      </c>
      <c r="E11" s="26">
        <v>0</v>
      </c>
      <c r="F11" s="17">
        <v>0</v>
      </c>
      <c r="G11" s="19">
        <v>0</v>
      </c>
      <c r="H11" s="28">
        <v>0</v>
      </c>
      <c r="I11" s="116">
        <v>0</v>
      </c>
      <c r="J11" s="76">
        <v>45</v>
      </c>
      <c r="K11" s="93">
        <v>0</v>
      </c>
      <c r="M11" s="29"/>
    </row>
    <row r="12" spans="1:13" s="25" customFormat="1" ht="19" customHeight="1" x14ac:dyDescent="0.25">
      <c r="A12" s="2" t="s">
        <v>28</v>
      </c>
      <c r="B12" s="30">
        <v>0</v>
      </c>
      <c r="C12" s="17">
        <v>0</v>
      </c>
      <c r="D12" s="19">
        <v>0</v>
      </c>
      <c r="E12" s="26">
        <v>0</v>
      </c>
      <c r="F12" s="17">
        <v>0</v>
      </c>
      <c r="G12" s="19">
        <v>0</v>
      </c>
      <c r="H12" s="28">
        <v>0</v>
      </c>
      <c r="I12" s="116">
        <v>0</v>
      </c>
      <c r="J12" s="76">
        <v>45</v>
      </c>
      <c r="K12" s="93">
        <v>0</v>
      </c>
      <c r="M12" s="29"/>
    </row>
    <row r="13" spans="1:13" s="25" customFormat="1" ht="19" customHeight="1" x14ac:dyDescent="0.25">
      <c r="A13" s="2" t="s">
        <v>29</v>
      </c>
      <c r="B13" s="30">
        <v>2</v>
      </c>
      <c r="C13" s="17">
        <v>0</v>
      </c>
      <c r="D13" s="19">
        <v>0</v>
      </c>
      <c r="E13" s="26">
        <v>0</v>
      </c>
      <c r="F13" s="17">
        <v>1</v>
      </c>
      <c r="G13" s="19">
        <v>0</v>
      </c>
      <c r="H13" s="28">
        <v>1</v>
      </c>
      <c r="I13" s="116">
        <v>50</v>
      </c>
      <c r="J13" s="76">
        <v>45</v>
      </c>
      <c r="K13" s="93">
        <v>111.111111111111</v>
      </c>
      <c r="M13" s="29"/>
    </row>
    <row r="14" spans="1:13" s="25" customFormat="1" ht="19" customHeight="1" x14ac:dyDescent="0.25">
      <c r="A14" s="2" t="s">
        <v>30</v>
      </c>
      <c r="B14" s="30">
        <v>0</v>
      </c>
      <c r="C14" s="17">
        <v>0</v>
      </c>
      <c r="D14" s="19">
        <v>0</v>
      </c>
      <c r="E14" s="26">
        <v>0</v>
      </c>
      <c r="F14" s="17">
        <v>0</v>
      </c>
      <c r="G14" s="19">
        <v>0</v>
      </c>
      <c r="H14" s="28">
        <v>0</v>
      </c>
      <c r="I14" s="116">
        <v>0</v>
      </c>
      <c r="J14" s="76">
        <v>45</v>
      </c>
      <c r="K14" s="93">
        <v>0</v>
      </c>
      <c r="M14" s="29"/>
    </row>
    <row r="15" spans="1:13" s="25" customFormat="1" ht="19" customHeight="1" x14ac:dyDescent="0.25">
      <c r="A15" s="2" t="s">
        <v>31</v>
      </c>
      <c r="B15" s="30">
        <v>10</v>
      </c>
      <c r="C15" s="17">
        <v>7</v>
      </c>
      <c r="D15" s="19">
        <v>0</v>
      </c>
      <c r="E15" s="26">
        <v>0</v>
      </c>
      <c r="F15" s="17">
        <v>0</v>
      </c>
      <c r="G15" s="19">
        <v>1</v>
      </c>
      <c r="H15" s="28">
        <v>7</v>
      </c>
      <c r="I15" s="116">
        <v>70</v>
      </c>
      <c r="J15" s="76">
        <v>38</v>
      </c>
      <c r="K15" s="93">
        <v>184.210526315789</v>
      </c>
      <c r="M15" s="29"/>
    </row>
    <row r="16" spans="1:13" s="25" customFormat="1" ht="19" customHeight="1" x14ac:dyDescent="0.25">
      <c r="A16" s="2" t="s">
        <v>32</v>
      </c>
      <c r="B16" s="30">
        <v>2</v>
      </c>
      <c r="C16" s="17">
        <v>0</v>
      </c>
      <c r="D16" s="19">
        <v>0</v>
      </c>
      <c r="E16" s="26">
        <v>0</v>
      </c>
      <c r="F16" s="17">
        <v>0</v>
      </c>
      <c r="G16" s="19">
        <v>0</v>
      </c>
      <c r="H16" s="28">
        <v>0</v>
      </c>
      <c r="I16" s="116">
        <v>0</v>
      </c>
      <c r="J16" s="76">
        <v>45</v>
      </c>
      <c r="K16" s="93">
        <v>0</v>
      </c>
      <c r="M16" s="29"/>
    </row>
    <row r="17" spans="1:13" s="25" customFormat="1" ht="19" customHeight="1" x14ac:dyDescent="0.25">
      <c r="A17" s="2" t="s">
        <v>33</v>
      </c>
      <c r="B17" s="30">
        <v>0</v>
      </c>
      <c r="C17" s="17">
        <v>0</v>
      </c>
      <c r="D17" s="19">
        <v>0</v>
      </c>
      <c r="E17" s="26">
        <v>0</v>
      </c>
      <c r="F17" s="17">
        <v>0</v>
      </c>
      <c r="G17" s="19">
        <v>0</v>
      </c>
      <c r="H17" s="28">
        <v>0</v>
      </c>
      <c r="I17" s="116">
        <v>0</v>
      </c>
      <c r="J17" s="76">
        <v>45</v>
      </c>
      <c r="K17" s="93">
        <v>0</v>
      </c>
      <c r="M17" s="29"/>
    </row>
    <row r="18" spans="1:13" s="25" customFormat="1" ht="19" customHeight="1" x14ac:dyDescent="0.25">
      <c r="A18" s="2" t="s">
        <v>34</v>
      </c>
      <c r="B18" s="30">
        <v>7</v>
      </c>
      <c r="C18" s="17">
        <v>0</v>
      </c>
      <c r="D18" s="19">
        <v>0</v>
      </c>
      <c r="E18" s="26">
        <v>1</v>
      </c>
      <c r="F18" s="17">
        <v>2</v>
      </c>
      <c r="G18" s="19">
        <v>1</v>
      </c>
      <c r="H18" s="28">
        <v>3</v>
      </c>
      <c r="I18" s="116">
        <v>42.857142857142897</v>
      </c>
      <c r="J18" s="76">
        <v>45</v>
      </c>
      <c r="K18" s="93">
        <v>95.238095238095198</v>
      </c>
      <c r="M18" s="29"/>
    </row>
    <row r="19" spans="1:13" s="25" customFormat="1" ht="19" customHeight="1" x14ac:dyDescent="0.25">
      <c r="A19" s="2" t="s">
        <v>35</v>
      </c>
      <c r="B19" s="30">
        <v>1</v>
      </c>
      <c r="C19" s="17">
        <v>0</v>
      </c>
      <c r="D19" s="19">
        <v>0</v>
      </c>
      <c r="E19" s="26">
        <v>0</v>
      </c>
      <c r="F19" s="17">
        <v>1</v>
      </c>
      <c r="G19" s="19">
        <v>0</v>
      </c>
      <c r="H19" s="28">
        <v>1</v>
      </c>
      <c r="I19" s="116">
        <v>100</v>
      </c>
      <c r="J19" s="76">
        <v>45</v>
      </c>
      <c r="K19" s="93">
        <v>222.222222222222</v>
      </c>
      <c r="M19" s="29"/>
    </row>
    <row r="20" spans="1:13" s="25" customFormat="1" ht="19" customHeight="1" thickBot="1" x14ac:dyDescent="0.3">
      <c r="A20" s="3" t="s">
        <v>36</v>
      </c>
      <c r="B20" s="60">
        <v>6</v>
      </c>
      <c r="C20" s="61">
        <v>0</v>
      </c>
      <c r="D20" s="62">
        <v>0</v>
      </c>
      <c r="E20" s="63">
        <v>0</v>
      </c>
      <c r="F20" s="61">
        <v>1</v>
      </c>
      <c r="G20" s="62">
        <v>0</v>
      </c>
      <c r="H20" s="64">
        <v>1</v>
      </c>
      <c r="I20" s="117">
        <v>16.6666666666667</v>
      </c>
      <c r="J20" s="77">
        <v>45</v>
      </c>
      <c r="K20" s="96">
        <v>37.037037037037003</v>
      </c>
      <c r="M20" s="29"/>
    </row>
    <row r="21" spans="1:13" s="25" customFormat="1" ht="19" customHeight="1" thickBot="1" x14ac:dyDescent="0.3">
      <c r="A21" s="4" t="s">
        <v>37</v>
      </c>
      <c r="B21" s="101">
        <v>61</v>
      </c>
      <c r="C21" s="102">
        <v>7</v>
      </c>
      <c r="D21" s="103">
        <v>0</v>
      </c>
      <c r="E21" s="104">
        <v>1</v>
      </c>
      <c r="F21" s="102">
        <v>19</v>
      </c>
      <c r="G21" s="103">
        <v>8</v>
      </c>
      <c r="H21" s="105">
        <v>30</v>
      </c>
      <c r="I21" s="118">
        <v>49.180327868852501</v>
      </c>
      <c r="J21" s="83">
        <v>45</v>
      </c>
      <c r="K21" s="99">
        <v>109.289617486339</v>
      </c>
      <c r="M21" s="29"/>
    </row>
    <row r="22" spans="1:13" s="42" customFormat="1" ht="13" x14ac:dyDescent="0.25">
      <c r="A22" s="65"/>
      <c r="B22" s="66"/>
      <c r="C22" s="66"/>
      <c r="D22" s="66"/>
      <c r="E22" s="66"/>
      <c r="F22" s="66"/>
      <c r="G22" s="66"/>
      <c r="H22" s="66"/>
      <c r="I22" s="67"/>
      <c r="J22" s="68"/>
      <c r="K22" s="69"/>
      <c r="M22" s="45"/>
    </row>
    <row r="23" spans="1:13" s="15" customFormat="1" ht="38.25" customHeight="1" x14ac:dyDescent="0.3">
      <c r="A23" s="155" t="s">
        <v>64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7"/>
    </row>
    <row r="24" spans="1:13" s="15" customFormat="1" ht="13" x14ac:dyDescent="0.3">
      <c r="A24" s="70"/>
      <c r="K24" s="47"/>
    </row>
    <row r="25" spans="1:13" s="15" customFormat="1" ht="13.5" thickBot="1" x14ac:dyDescent="0.35">
      <c r="A25" s="71" t="s">
        <v>39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5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9487152-6A4A-438E-8C15-718AFEFDC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3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(DWD)</cp:lastModifiedBy>
  <cp:revision/>
  <dcterms:created xsi:type="dcterms:W3CDTF">2002-02-12T20:34:33Z</dcterms:created>
  <dcterms:modified xsi:type="dcterms:W3CDTF">2023-02-21T21:18:41Z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</Properties>
</file>