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3 03312023/"/>
    </mc:Choice>
  </mc:AlternateContent>
  <xr:revisionPtr revIDLastSave="91" documentId="11_1D791E0BF0343A46688EC97D733D68FEB9C3E9F8" xr6:coauthVersionLast="47" xr6:coauthVersionMax="47" xr10:uidLastSave="{6E1748A2-6B29-4C3E-9697-F514DD6E7C5C}"/>
  <bookViews>
    <workbookView xWindow="-110" yWindow="-110" windowWidth="19420" windowHeight="11020" tabRatio="899" xr2:uid="{00000000-000D-0000-FFFF-FFFF00000000}"/>
  </bookViews>
  <sheets>
    <sheet name="Cover Sheet " sheetId="30" r:id="rId1"/>
    <sheet name="1 EE Q2" sheetId="32" r:id="rId2"/>
    <sheet name="2 EE Q4" sheetId="33" r:id="rId3"/>
    <sheet name="3 Median Earnings" sheetId="34" r:id="rId4"/>
    <sheet name="4 Credential" sheetId="35" r:id="rId5"/>
    <sheet name="5 Skill Gain" sheetId="36" r:id="rId6"/>
  </sheets>
  <definedNames>
    <definedName name="_xlnm.Print_Area" localSheetId="1">'1 EE Q2'!$A$1:$J$27</definedName>
    <definedName name="_xlnm.Print_Area" localSheetId="2">'2 EE Q4'!$A$1:$J$27</definedName>
    <definedName name="_xlnm.Print_Area" localSheetId="3">'3 Median Earnings'!$A$1:$J$27</definedName>
    <definedName name="_xlnm.Print_Area" localSheetId="4">'4 Credential'!$A$1:$J$27</definedName>
    <definedName name="_xlnm.Print_Area" localSheetId="5">'5 Skill Gain'!$A$1:$K$25</definedName>
    <definedName name="_xlnm.Print_Area" localSheetId="0">'Cover Sheet '!$A$1:$D$28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3" i="35" l="1"/>
  <c r="A23" i="34"/>
  <c r="A23" i="33"/>
  <c r="A2" i="36"/>
  <c r="A2" i="35"/>
  <c r="A2" i="34"/>
  <c r="A2" i="33"/>
  <c r="A1" i="36"/>
</calcChain>
</file>

<file path=xl/sharedStrings.xml><?xml version="1.0" encoding="utf-8"?>
<sst xmlns="http://schemas.openxmlformats.org/spreadsheetml/2006/main" count="163" uniqueCount="66">
  <si>
    <t>TAB 12 - TRADE ADJUSTMENT ASSISTANCE PERFORMANCE SUMMARY</t>
  </si>
  <si>
    <t>PERFORMANCE SUMMARIES BY AREA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</si>
  <si>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</si>
  <si>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</si>
  <si>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</si>
  <si>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</si>
  <si>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</si>
  <si>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Data Source:  ETA 9172 PIRL/MOSES Database</t>
  </si>
  <si>
    <t>Compiled by MassHire Department Career Services</t>
  </si>
  <si>
    <t>TAB 12 - WIOA TRADE PERFORMANCE MEASURES</t>
  </si>
  <si>
    <t>CHART 1 - TRADE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</si>
  <si>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</si>
  <si>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</si>
  <si>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</si>
  <si>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</si>
  <si>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</si>
  <si>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</si>
  <si>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</si>
  <si>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</si>
  <si>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DW Goal*</t>
  </si>
  <si>
    <t>[J=I/H]
Percent of
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</si>
  <si>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</si>
  <si>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</si>
  <si>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</si>
  <si>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</si>
  <si>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</si>
  <si>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</si>
  <si>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</si>
  <si>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</si>
  <si>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</si>
  <si>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</si>
  <si>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</si>
  <si>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</si>
  <si>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</si>
  <si>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</si>
  <si>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</si>
  <si>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</si>
  <si>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</si>
  <si>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* DW Goal: While we await Trade performance goals, we are substituting WIOA Dislocated Worker goals.</t>
  </si>
  <si>
    <t>Performance Data are based on a rolling four quarter period, refer to Tab 13 to see report period cohorts.</t>
  </si>
  <si>
    <t>CHART 2 - ENTERED EMPLOYMENT RATE IN FOURTH (4th) QUARTER AFTER EXIT</t>
  </si>
  <si>
    <t>[G=E+F]
Total Q4 Entered
Employments</t>
  </si>
  <si>
    <t>[H=G/D]
Q4 Entered
Employment
Rate</t>
  </si>
  <si>
    <t>[I]
DW
Goal*</t>
  </si>
  <si>
    <t>TAB 12 - WIOA TRADE TITLE I PERFORMANCE MEASURES</t>
  </si>
  <si>
    <t>CHART 3 - MEDIAN EARNINGS IN THE SECOND QUARTER AFTER EXIT</t>
  </si>
  <si>
    <t>[G=E+F]
Total Q2
Employments</t>
  </si>
  <si>
    <t>[H]
Q2
Median
Earnings</t>
  </si>
  <si>
    <t>CHART 4 -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</si>
  <si>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</si>
  <si>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</si>
  <si>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</si>
  <si>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</si>
  <si>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TRADE MEASUREABLE SKILL GAIN</t>
  </si>
  <si>
    <t>[B]
Adjusted
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</si>
  <si>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</si>
  <si>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</si>
  <si>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</si>
  <si>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</si>
  <si>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</si>
  <si>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</si>
  <si>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</si>
  <si>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</si>
  <si>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</si>
  <si>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</si>
  <si>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FY23 QUARTER ENDING MARCH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</si>
</sst>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&quot;$&quot;#,##0.00"/>
    <numFmt numFmtId="167" formatCode="0[$%-409]"/>
    <numFmt numFmtId="168" formatCode="[$$-409]#,##0"/>
    <numFmt numFmtId="169" formatCode="&quot;$&quot;#,##0;[Red]&quot;$&quot;#,##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"/>
      <family val="2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39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1" fillId="0" borderId="0" applyFont="0" applyFill="0" applyBorder="0" applyAlignment="0" applyProtection="0"/>
    <xf numFmtId="0" fontId="9" fillId="0" borderId="0">
      <alignment vertical="top"/>
    </xf>
    <xf numFmtId="0" fontId="10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0" borderId="0"/>
  </cellStyleXfs>
  <cellXfs count="164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/>
    <xf numFmtId="0" fontId="8" fillId="0" borderId="10" xfId="0" applyFont="1" applyBorder="1"/>
    <xf numFmtId="0" fontId="8" fillId="0" borderId="9" xfId="0" applyFont="1" applyBorder="1"/>
    <xf numFmtId="0" fontId="8" fillId="0" borderId="0" xfId="0" applyFont="1" applyAlignment="1">
      <alignment wrapText="1"/>
    </xf>
    <xf numFmtId="0" fontId="8" fillId="0" borderId="8" xfId="0" applyFont="1" applyBorder="1"/>
    <xf numFmtId="0" fontId="6" fillId="0" borderId="0" xfId="0" applyFont="1"/>
    <xf numFmtId="0" fontId="6" fillId="0" borderId="9" xfId="0" applyFont="1" applyBorder="1"/>
    <xf numFmtId="0" fontId="3" fillId="0" borderId="0" xfId="0" applyFont="1"/>
    <xf numFmtId="1" fontId="3" fillId="0" borderId="11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3" fillId="0" borderId="20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3" fillId="0" borderId="22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3" fillId="0" borderId="25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1" fontId="3" fillId="0" borderId="30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vertical="center"/>
    </xf>
    <xf numFmtId="0" fontId="5" fillId="0" borderId="31" xfId="0" applyFont="1" applyBorder="1" applyAlignment="1">
      <alignment vertical="center"/>
    </xf>
    <xf numFmtId="3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9" fontId="5" fillId="0" borderId="33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0" fontId="3" fillId="0" borderId="31" xfId="0" applyFont="1" applyBorder="1"/>
    <xf numFmtId="0" fontId="3" fillId="0" borderId="33" xfId="0" applyFont="1" applyBorder="1"/>
    <xf numFmtId="0" fontId="5" fillId="0" borderId="31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3" fillId="0" borderId="34" xfId="0" applyFont="1" applyBorder="1"/>
    <xf numFmtId="0" fontId="12" fillId="0" borderId="0" xfId="0" applyFont="1"/>
    <xf numFmtId="165" fontId="3" fillId="0" borderId="24" xfId="6" applyNumberFormat="1" applyFont="1" applyFill="1" applyBorder="1" applyAlignment="1">
      <alignment horizontal="center" vertical="center"/>
    </xf>
    <xf numFmtId="169" fontId="3" fillId="0" borderId="26" xfId="6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1" fontId="3" fillId="0" borderId="41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42" xfId="0" applyNumberFormat="1" applyFont="1" applyBorder="1" applyAlignment="1">
      <alignment horizontal="center" vertical="center"/>
    </xf>
    <xf numFmtId="1" fontId="3" fillId="0" borderId="43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3" fontId="3" fillId="0" borderId="48" xfId="0" applyNumberFormat="1" applyFont="1" applyBorder="1" applyAlignment="1">
      <alignment horizontal="center" vertical="center"/>
    </xf>
    <xf numFmtId="164" fontId="3" fillId="0" borderId="48" xfId="0" applyNumberFormat="1" applyFont="1" applyBorder="1" applyAlignment="1">
      <alignment horizontal="center" vertical="center"/>
    </xf>
    <xf numFmtId="9" fontId="3" fillId="0" borderId="48" xfId="0" applyNumberFormat="1" applyFont="1" applyBorder="1" applyAlignment="1">
      <alignment horizontal="center" vertical="center"/>
    </xf>
    <xf numFmtId="9" fontId="3" fillId="0" borderId="32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3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60" xfId="0" applyFont="1" applyBorder="1"/>
    <xf numFmtId="167" fontId="3" fillId="0" borderId="24" xfId="6" applyNumberFormat="1" applyFont="1" applyFill="1" applyBorder="1" applyAlignment="1">
      <alignment horizontal="center" vertical="center"/>
    </xf>
    <xf numFmtId="167" fontId="3" fillId="0" borderId="44" xfId="6" applyNumberFormat="1" applyFont="1" applyFill="1" applyBorder="1" applyAlignment="1">
      <alignment horizontal="center" vertical="center"/>
    </xf>
    <xf numFmtId="1" fontId="5" fillId="0" borderId="49" xfId="0" applyNumberFormat="1" applyFont="1" applyBorder="1" applyAlignment="1">
      <alignment horizontal="center" vertical="center"/>
    </xf>
    <xf numFmtId="1" fontId="5" fillId="0" borderId="39" xfId="0" applyNumberFormat="1" applyFont="1" applyBorder="1" applyAlignment="1">
      <alignment horizontal="center" vertical="center"/>
    </xf>
    <xf numFmtId="1" fontId="5" fillId="0" borderId="50" xfId="0" applyNumberFormat="1" applyFont="1" applyBorder="1" applyAlignment="1">
      <alignment horizontal="center" vertical="center"/>
    </xf>
    <xf numFmtId="1" fontId="5" fillId="0" borderId="46" xfId="0" applyNumberFormat="1" applyFont="1" applyBorder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/>
    </xf>
    <xf numFmtId="167" fontId="5" fillId="0" borderId="46" xfId="6" applyNumberFormat="1" applyFont="1" applyFill="1" applyBorder="1" applyAlignment="1">
      <alignment horizontal="center" vertical="center"/>
    </xf>
    <xf numFmtId="167" fontId="3" fillId="0" borderId="23" xfId="6" applyNumberFormat="1" applyFont="1" applyFill="1" applyBorder="1" applyAlignment="1">
      <alignment horizontal="center" vertical="center"/>
    </xf>
    <xf numFmtId="167" fontId="3" fillId="0" borderId="15" xfId="5" applyNumberFormat="1" applyFont="1" applyFill="1" applyBorder="1" applyAlignment="1">
      <alignment horizontal="center" vertical="center"/>
    </xf>
    <xf numFmtId="167" fontId="3" fillId="0" borderId="26" xfId="6" applyNumberFormat="1" applyFont="1" applyFill="1" applyBorder="1" applyAlignment="1">
      <alignment horizontal="center" vertical="center"/>
    </xf>
    <xf numFmtId="167" fontId="3" fillId="0" borderId="51" xfId="6" applyNumberFormat="1" applyFont="1" applyFill="1" applyBorder="1" applyAlignment="1">
      <alignment horizontal="center" vertical="center"/>
    </xf>
    <xf numFmtId="167" fontId="3" fillId="0" borderId="45" xfId="5" applyNumberFormat="1" applyFont="1" applyFill="1" applyBorder="1" applyAlignment="1">
      <alignment horizontal="center" vertical="center"/>
    </xf>
    <xf numFmtId="167" fontId="5" fillId="0" borderId="38" xfId="6" applyNumberFormat="1" applyFont="1" applyFill="1" applyBorder="1" applyAlignment="1">
      <alignment horizontal="center" vertical="center"/>
    </xf>
    <xf numFmtId="167" fontId="5" fillId="0" borderId="40" xfId="5" applyNumberFormat="1" applyFont="1" applyFill="1" applyBorder="1" applyAlignment="1">
      <alignment horizontal="center" vertical="center"/>
    </xf>
    <xf numFmtId="168" fontId="3" fillId="0" borderId="23" xfId="6" applyNumberFormat="1" applyFont="1" applyFill="1" applyBorder="1" applyAlignment="1">
      <alignment horizontal="center" vertical="center"/>
    </xf>
    <xf numFmtId="168" fontId="3" fillId="0" borderId="24" xfId="6" applyNumberFormat="1" applyFont="1" applyFill="1" applyBorder="1" applyAlignment="1">
      <alignment horizontal="center" vertical="center"/>
    </xf>
    <xf numFmtId="167" fontId="3" fillId="0" borderId="15" xfId="6" applyNumberFormat="1" applyFont="1" applyFill="1" applyBorder="1" applyAlignment="1">
      <alignment horizontal="center" vertical="center"/>
    </xf>
    <xf numFmtId="168" fontId="3" fillId="0" borderId="26" xfId="6" applyNumberFormat="1" applyFont="1" applyFill="1" applyBorder="1" applyAlignment="1">
      <alignment horizontal="center" vertical="center"/>
    </xf>
    <xf numFmtId="168" fontId="3" fillId="0" borderId="51" xfId="6" applyNumberFormat="1" applyFont="1" applyFill="1" applyBorder="1" applyAlignment="1">
      <alignment horizontal="center" vertical="center"/>
    </xf>
    <xf numFmtId="167" fontId="3" fillId="0" borderId="45" xfId="6" applyNumberFormat="1" applyFont="1" applyFill="1" applyBorder="1" applyAlignment="1">
      <alignment horizontal="center" vertical="center"/>
    </xf>
    <xf numFmtId="168" fontId="5" fillId="0" borderId="38" xfId="6" applyNumberFormat="1" applyFont="1" applyFill="1" applyBorder="1" applyAlignment="1">
      <alignment horizontal="center" vertical="center"/>
    </xf>
    <xf numFmtId="168" fontId="5" fillId="0" borderId="39" xfId="6" applyNumberFormat="1" applyFont="1" applyFill="1" applyBorder="1" applyAlignment="1">
      <alignment horizontal="center" vertical="center"/>
    </xf>
    <xf numFmtId="167" fontId="5" fillId="0" borderId="40" xfId="6" applyNumberFormat="1" applyFont="1" applyFill="1" applyBorder="1" applyAlignment="1">
      <alignment horizontal="center" vertical="center"/>
    </xf>
    <xf numFmtId="167" fontId="5" fillId="0" borderId="39" xfId="6" applyNumberFormat="1" applyFont="1" applyFill="1" applyBorder="1" applyAlignment="1">
      <alignment horizontal="center" vertical="center"/>
    </xf>
    <xf numFmtId="1" fontId="5" fillId="0" borderId="52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" fontId="5" fillId="0" borderId="42" xfId="0" applyNumberFormat="1" applyFont="1" applyBorder="1" applyAlignment="1">
      <alignment horizontal="center" vertical="center"/>
    </xf>
    <xf numFmtId="1" fontId="5" fillId="0" borderId="4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167" fontId="3" fillId="0" borderId="26" xfId="5" applyNumberFormat="1" applyFont="1" applyFill="1" applyBorder="1" applyAlignment="1">
      <alignment horizontal="center" vertical="center"/>
    </xf>
    <xf numFmtId="167" fontId="3" fillId="0" borderId="51" xfId="5" applyNumberFormat="1" applyFont="1" applyFill="1" applyBorder="1" applyAlignment="1">
      <alignment horizontal="center" vertical="center"/>
    </xf>
    <xf numFmtId="167" fontId="5" fillId="0" borderId="38" xfId="5" applyNumberFormat="1" applyFont="1" applyFill="1" applyBorder="1" applyAlignment="1">
      <alignment horizontal="center" vertical="center"/>
    </xf>
    <xf numFmtId="9" fontId="3" fillId="0" borderId="24" xfId="5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3" fillId="0" borderId="60" xfId="0" applyFont="1" applyBorder="1" applyAlignment="1">
      <alignment horizontal="left" indent="1"/>
    </xf>
    <xf numFmtId="0" fontId="8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3" xfId="0" applyFont="1" applyBorder="1" applyAlignment="1">
      <alignment horizontal="left" wrapText="1"/>
    </xf>
    <xf numFmtId="1" fontId="3" fillId="0" borderId="0" xfId="0" applyNumberFormat="1" applyFont="1" applyBorder="1" applyAlignment="1">
      <alignment horizontal="center" vertical="center"/>
    </xf>
    <xf numFmtId="1" fontId="3" fillId="0" borderId="61" xfId="0" applyNumberFormat="1" applyFont="1" applyBorder="1" applyAlignment="1">
      <alignment horizontal="center" vertical="center"/>
    </xf>
    <xf numFmtId="1" fontId="3" fillId="0" borderId="62" xfId="0" applyNumberFormat="1" applyFont="1" applyBorder="1" applyAlignment="1">
      <alignment horizontal="center" vertical="center"/>
    </xf>
    <xf numFmtId="1" fontId="3" fillId="0" borderId="63" xfId="0" applyNumberFormat="1" applyFont="1" applyBorder="1" applyAlignment="1">
      <alignment horizontal="center" vertical="center"/>
    </xf>
    <xf numFmtId="167" fontId="3" fillId="0" borderId="61" xfId="5" applyNumberFormat="1" applyFont="1" applyFill="1" applyBorder="1" applyAlignment="1">
      <alignment horizontal="center" vertical="center"/>
    </xf>
    <xf numFmtId="167" fontId="3" fillId="0" borderId="61" xfId="6" applyNumberFormat="1" applyFont="1" applyFill="1" applyBorder="1" applyAlignment="1">
      <alignment horizontal="center" vertical="center"/>
    </xf>
  </cellXfs>
  <cellStyles count="8">
    <cellStyle name="Currency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7" xr:uid="{79A8362D-23F2-4E8E-8B82-D98D8AF457FF}"/>
    <cellStyle name="Percent" xfId="5" builtinId="5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abSelected="1" zoomScaleNormal="100" workbookViewId="0">
      <selection activeCell="A28" sqref="A28"/>
    </sheetView>
  </sheetViews>
  <sheetFormatPr defaultColWidth="9.1796875" defaultRowHeight="18" x14ac:dyDescent="0.4"/>
  <cols>
    <col min="1" max="1" width="18.7265625" style="8" customWidth="1"/>
    <col min="2" max="2" width="24.453125" style="8" customWidth="1"/>
    <col min="3" max="3" width="63.26953125" style="8" customWidth="1"/>
    <col min="4" max="4" width="20.7265625" style="8" customWidth="1"/>
    <col min="5" max="5" width="16.54296875" style="8" customWidth="1"/>
    <col min="6" max="6" width="21.453125" style="8" customWidth="1"/>
    <col min="7" max="7" width="11.54296875" style="8" customWidth="1"/>
    <col min="8" max="8" width="10.453125" style="8" customWidth="1"/>
    <col min="9" max="10" width="9.1796875" style="8"/>
    <col min="11" max="11" width="11" style="8" customWidth="1"/>
    <col min="12" max="16384" width="9.1796875" style="8"/>
  </cols>
  <sheetData>
    <row r="1" spans="1:16" ht="18.75" customHeight="1" thickTop="1" x14ac:dyDescent="0.4">
      <c r="A1" s="137"/>
      <c r="B1" s="138"/>
      <c r="C1" s="138"/>
      <c r="D1" s="139"/>
    </row>
    <row r="2" spans="1:16" ht="18.75" customHeight="1" x14ac:dyDescent="0.4">
      <c r="A2" s="108"/>
      <c r="B2" s="109"/>
      <c r="C2" s="109"/>
      <c r="D2" s="110"/>
    </row>
    <row r="3" spans="1:16" ht="18.75" customHeight="1" x14ac:dyDescent="0.4">
      <c r="A3" s="108"/>
      <c r="B3" s="109"/>
      <c r="C3" s="109"/>
      <c r="D3" s="110"/>
    </row>
    <row r="4" spans="1:16" ht="18.75" customHeight="1" x14ac:dyDescent="0.4">
      <c r="A4" s="134"/>
      <c r="B4" s="135"/>
      <c r="C4" s="135"/>
      <c r="D4" s="136"/>
    </row>
    <row r="5" spans="1:16" ht="18.75" customHeight="1" x14ac:dyDescent="0.4">
      <c r="A5" s="120"/>
      <c r="B5" s="121"/>
      <c r="C5" s="121"/>
      <c r="D5" s="122"/>
    </row>
    <row r="6" spans="1:16" ht="18.75" customHeight="1" x14ac:dyDescent="0.4">
      <c r="A6" s="134" t="s">
        <v>0</v>
      </c>
      <c r="B6" s="135"/>
      <c r="C6" s="135"/>
      <c r="D6" s="136"/>
    </row>
    <row r="7" spans="1:16" ht="18.75" customHeight="1" x14ac:dyDescent="0.4">
      <c r="A7" s="113"/>
      <c r="B7" s="114"/>
      <c r="C7" s="114"/>
      <c r="D7" s="115"/>
    </row>
    <row r="8" spans="1:16" ht="16.5" customHeight="1" x14ac:dyDescent="0.4">
      <c r="A8" s="132" t="s">
        <v>65</v>
      </c>
      <c r="B8" s="133"/>
      <c r="C8" s="133"/>
      <c r="D8" s="140"/>
    </row>
    <row r="9" spans="1:16" ht="16.5" customHeight="1" x14ac:dyDescent="0.4">
      <c r="A9" s="9"/>
      <c r="D9" s="10"/>
      <c r="E9" s="132"/>
      <c r="F9" s="133"/>
      <c r="G9" s="133"/>
      <c r="H9" s="133"/>
    </row>
    <row r="10" spans="1:16" ht="18.75" customHeight="1" x14ac:dyDescent="0.4">
      <c r="A10" s="113"/>
      <c r="B10" s="114"/>
      <c r="C10" s="114"/>
      <c r="D10" s="115"/>
    </row>
    <row r="11" spans="1:16" ht="18.75" customHeight="1" x14ac:dyDescent="0.4">
      <c r="A11" s="113"/>
      <c r="B11" s="114"/>
      <c r="C11" s="114"/>
      <c r="D11" s="115"/>
    </row>
    <row r="12" spans="1:16" ht="18.75" customHeight="1" x14ac:dyDescent="0.4">
      <c r="A12" s="120"/>
      <c r="B12" s="121"/>
      <c r="C12" s="121"/>
      <c r="D12" s="122"/>
    </row>
    <row r="13" spans="1:16" ht="20" x14ac:dyDescent="0.4">
      <c r="A13" s="134" t="s">
        <v>1</v>
      </c>
      <c r="B13" s="135"/>
      <c r="C13" s="135"/>
      <c r="D13" s="136"/>
    </row>
    <row r="14" spans="1:16" x14ac:dyDescent="0.4">
      <c r="A14" s="123"/>
      <c r="B14" s="124"/>
      <c r="C14" s="124"/>
      <c r="D14" s="125"/>
      <c r="O14" s="11"/>
      <c r="P14" s="11"/>
    </row>
    <row r="15" spans="1:16" x14ac:dyDescent="0.4">
      <c r="A15" s="12"/>
      <c r="B15" s="13"/>
      <c r="C15" s="13" t="s">
        <v>2</v>
      </c>
      <c r="D15" s="14"/>
    </row>
    <row r="16" spans="1:16" x14ac:dyDescent="0.4">
      <c r="A16" s="12"/>
      <c r="C16" s="13" t="s">
        <v>3</v>
      </c>
      <c r="D16" s="10"/>
    </row>
    <row r="17" spans="1:4" x14ac:dyDescent="0.4">
      <c r="A17" s="12"/>
      <c r="B17" s="13"/>
      <c r="C17" s="13" t="s">
        <v>4</v>
      </c>
      <c r="D17" s="14"/>
    </row>
    <row r="18" spans="1:4" x14ac:dyDescent="0.4">
      <c r="A18" s="12"/>
      <c r="C18" s="13" t="s">
        <v>5</v>
      </c>
      <c r="D18" s="10"/>
    </row>
    <row r="19" spans="1:4" x14ac:dyDescent="0.4">
      <c r="A19" s="12"/>
      <c r="B19" s="13"/>
      <c r="C19" s="13" t="s">
        <v>6</v>
      </c>
      <c r="D19" s="14"/>
    </row>
    <row r="20" spans="1:4" x14ac:dyDescent="0.4">
      <c r="A20" s="120"/>
      <c r="B20" s="121"/>
      <c r="C20" s="121"/>
      <c r="D20" s="122"/>
    </row>
    <row r="21" spans="1:4" x14ac:dyDescent="0.4">
      <c r="A21" s="120"/>
      <c r="B21" s="121"/>
      <c r="C21" s="121"/>
      <c r="D21" s="122"/>
    </row>
    <row r="22" spans="1:4" x14ac:dyDescent="0.4">
      <c r="A22" s="108"/>
      <c r="B22" s="109"/>
      <c r="C22" s="109"/>
      <c r="D22" s="110"/>
    </row>
    <row r="23" spans="1:4" x14ac:dyDescent="0.4">
      <c r="A23" s="120"/>
      <c r="B23" s="121"/>
      <c r="C23" s="121"/>
      <c r="D23" s="122"/>
    </row>
    <row r="24" spans="1:4" x14ac:dyDescent="0.4">
      <c r="A24" s="127" t="s">
        <v>7</v>
      </c>
      <c r="B24" s="126"/>
      <c r="C24" s="126"/>
      <c r="D24" s="128"/>
    </row>
    <row r="25" spans="1:4" x14ac:dyDescent="0.4">
      <c r="A25" s="112" t="s">
        <v>8</v>
      </c>
      <c r="B25" s="111"/>
      <c r="C25" s="111"/>
      <c r="D25" s="75"/>
    </row>
    <row r="26" spans="1:4" ht="18.5" thickBot="1" x14ac:dyDescent="0.45">
      <c r="A26" s="129"/>
      <c r="B26" s="130"/>
      <c r="C26" s="130"/>
      <c r="D26" s="131"/>
    </row>
    <row r="27" spans="1:4" ht="18" customHeight="1" thickTop="1" x14ac:dyDescent="0.4">
      <c r="A27" s="126"/>
      <c r="B27" s="126"/>
      <c r="C27" s="126"/>
      <c r="D27" s="126"/>
    </row>
    <row r="28" spans="1:4" ht="15" customHeight="1" x14ac:dyDescent="0.4">
      <c r="A28" s="111"/>
      <c r="B28" s="111"/>
      <c r="C28" s="111"/>
      <c r="D28" s="15"/>
    </row>
  </sheetData>
  <mergeCells count="15">
    <mergeCell ref="E9:H9"/>
    <mergeCell ref="A6:D6"/>
    <mergeCell ref="A13:D13"/>
    <mergeCell ref="A12:D12"/>
    <mergeCell ref="A1:D1"/>
    <mergeCell ref="A4:D4"/>
    <mergeCell ref="A5:D5"/>
    <mergeCell ref="A8:D8"/>
    <mergeCell ref="A20:D20"/>
    <mergeCell ref="A21:D21"/>
    <mergeCell ref="A14:D14"/>
    <mergeCell ref="A23:D23"/>
    <mergeCell ref="A27:D27"/>
    <mergeCell ref="A24:D24"/>
    <mergeCell ref="A26:D26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41" t="s">
        <v>9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2" ht="19.5" customHeight="1" x14ac:dyDescent="0.25">
      <c r="A2" s="143" t="s">
        <v>65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2" ht="30" customHeight="1" thickBot="1" x14ac:dyDescent="0.3">
      <c r="A3" s="145" t="s">
        <v>10</v>
      </c>
      <c r="B3" s="146"/>
      <c r="C3" s="146"/>
      <c r="D3" s="146"/>
      <c r="E3" s="146"/>
      <c r="F3" s="146"/>
      <c r="G3" s="146"/>
      <c r="H3" s="146"/>
      <c r="I3" s="146"/>
      <c r="J3" s="146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17</v>
      </c>
      <c r="H4" s="22" t="s">
        <v>18</v>
      </c>
      <c r="I4" s="23" t="s">
        <v>19</v>
      </c>
      <c r="J4" s="24" t="s">
        <v>20</v>
      </c>
    </row>
    <row r="5" spans="1:12" s="25" customFormat="1" ht="19" customHeight="1" x14ac:dyDescent="0.25">
      <c r="A5" s="1" t="s">
        <v>21</v>
      </c>
      <c r="B5" s="16">
        <v>0</v>
      </c>
      <c r="C5" s="17">
        <v>0</v>
      </c>
      <c r="D5" s="26">
        <v>0</v>
      </c>
      <c r="E5" s="27">
        <v>0</v>
      </c>
      <c r="F5" s="18">
        <v>0</v>
      </c>
      <c r="G5" s="28">
        <v>0</v>
      </c>
      <c r="H5" s="84">
        <v>0</v>
      </c>
      <c r="I5" s="119">
        <v>0.83</v>
      </c>
      <c r="J5" s="85">
        <v>0</v>
      </c>
      <c r="L5" s="29"/>
    </row>
    <row r="6" spans="1:12" s="25" customFormat="1" ht="19" customHeight="1" x14ac:dyDescent="0.25">
      <c r="A6" s="2" t="s">
        <v>22</v>
      </c>
      <c r="B6" s="30">
        <v>15</v>
      </c>
      <c r="C6" s="17">
        <v>1</v>
      </c>
      <c r="D6" s="26">
        <v>14</v>
      </c>
      <c r="E6" s="17">
        <v>6</v>
      </c>
      <c r="F6" s="19">
        <v>0</v>
      </c>
      <c r="G6" s="28">
        <v>6</v>
      </c>
      <c r="H6" s="86">
        <v>42.857142857142897</v>
      </c>
      <c r="I6" s="76">
        <v>83</v>
      </c>
      <c r="J6" s="85">
        <v>51.635111876075698</v>
      </c>
      <c r="L6" s="29"/>
    </row>
    <row r="7" spans="1:12" s="25" customFormat="1" ht="19" customHeight="1" x14ac:dyDescent="0.25">
      <c r="A7" s="2" t="s">
        <v>23</v>
      </c>
      <c r="B7" s="30">
        <v>37</v>
      </c>
      <c r="C7" s="17">
        <v>2</v>
      </c>
      <c r="D7" s="26">
        <v>35</v>
      </c>
      <c r="E7" s="17">
        <v>21</v>
      </c>
      <c r="F7" s="19">
        <v>0</v>
      </c>
      <c r="G7" s="28">
        <v>21</v>
      </c>
      <c r="H7" s="86">
        <v>60</v>
      </c>
      <c r="I7" s="76">
        <v>82</v>
      </c>
      <c r="J7" s="85">
        <v>73.170731707317103</v>
      </c>
      <c r="L7" s="29"/>
    </row>
    <row r="8" spans="1:12" s="25" customFormat="1" ht="19" customHeight="1" x14ac:dyDescent="0.25">
      <c r="A8" s="2" t="s">
        <v>24</v>
      </c>
      <c r="B8" s="30">
        <v>68</v>
      </c>
      <c r="C8" s="17">
        <v>2</v>
      </c>
      <c r="D8" s="26">
        <v>66</v>
      </c>
      <c r="E8" s="17">
        <v>38</v>
      </c>
      <c r="F8" s="19">
        <v>0</v>
      </c>
      <c r="G8" s="28">
        <v>38</v>
      </c>
      <c r="H8" s="86">
        <v>57.575757575757599</v>
      </c>
      <c r="I8" s="76">
        <v>83</v>
      </c>
      <c r="J8" s="85">
        <v>69.368382621394701</v>
      </c>
      <c r="L8" s="29"/>
    </row>
    <row r="9" spans="1:12" s="25" customFormat="1" ht="19" customHeight="1" x14ac:dyDescent="0.25">
      <c r="A9" s="2" t="s">
        <v>25</v>
      </c>
      <c r="B9" s="30">
        <v>2</v>
      </c>
      <c r="C9" s="17">
        <v>0</v>
      </c>
      <c r="D9" s="26">
        <v>2</v>
      </c>
      <c r="E9" s="17">
        <v>2</v>
      </c>
      <c r="F9" s="19">
        <v>0</v>
      </c>
      <c r="G9" s="28">
        <v>2</v>
      </c>
      <c r="H9" s="86">
        <v>100</v>
      </c>
      <c r="I9" s="76">
        <v>83</v>
      </c>
      <c r="J9" s="85">
        <v>120.481927710843</v>
      </c>
      <c r="L9" s="29"/>
    </row>
    <row r="10" spans="1:12" s="25" customFormat="1" ht="19" customHeight="1" x14ac:dyDescent="0.25">
      <c r="A10" s="2" t="s">
        <v>26</v>
      </c>
      <c r="B10" s="30">
        <v>12</v>
      </c>
      <c r="C10" s="17">
        <v>0</v>
      </c>
      <c r="D10" s="26">
        <v>12</v>
      </c>
      <c r="E10" s="17">
        <v>4</v>
      </c>
      <c r="F10" s="19">
        <v>0</v>
      </c>
      <c r="G10" s="28">
        <v>4</v>
      </c>
      <c r="H10" s="86">
        <v>33.3333333333333</v>
      </c>
      <c r="I10" s="76">
        <v>83</v>
      </c>
      <c r="J10" s="85">
        <v>40.160642570281098</v>
      </c>
      <c r="L10" s="29"/>
    </row>
    <row r="11" spans="1:12" s="25" customFormat="1" ht="19" customHeight="1" x14ac:dyDescent="0.25">
      <c r="A11" s="2" t="s">
        <v>27</v>
      </c>
      <c r="B11" s="30">
        <v>1</v>
      </c>
      <c r="C11" s="17">
        <v>0</v>
      </c>
      <c r="D11" s="26">
        <v>1</v>
      </c>
      <c r="E11" s="17">
        <v>1</v>
      </c>
      <c r="F11" s="19">
        <v>0</v>
      </c>
      <c r="G11" s="28">
        <v>1</v>
      </c>
      <c r="H11" s="86">
        <v>100</v>
      </c>
      <c r="I11" s="76">
        <v>83</v>
      </c>
      <c r="J11" s="85">
        <v>120.481927710843</v>
      </c>
      <c r="L11" s="29"/>
    </row>
    <row r="12" spans="1:12" s="25" customFormat="1" ht="19" customHeight="1" x14ac:dyDescent="0.25">
      <c r="A12" s="2" t="s">
        <v>28</v>
      </c>
      <c r="B12" s="30">
        <v>9</v>
      </c>
      <c r="C12" s="17">
        <v>0</v>
      </c>
      <c r="D12" s="26">
        <v>9</v>
      </c>
      <c r="E12" s="17">
        <v>8</v>
      </c>
      <c r="F12" s="19">
        <v>0</v>
      </c>
      <c r="G12" s="28">
        <v>8</v>
      </c>
      <c r="H12" s="86">
        <v>88.8888888888889</v>
      </c>
      <c r="I12" s="76">
        <v>83</v>
      </c>
      <c r="J12" s="85">
        <v>107.09504685408299</v>
      </c>
      <c r="L12" s="29"/>
    </row>
    <row r="13" spans="1:12" s="25" customFormat="1" ht="19" customHeight="1" x14ac:dyDescent="0.25">
      <c r="A13" s="2" t="s">
        <v>29</v>
      </c>
      <c r="B13" s="30">
        <v>3</v>
      </c>
      <c r="C13" s="17">
        <v>0</v>
      </c>
      <c r="D13" s="26">
        <v>3</v>
      </c>
      <c r="E13" s="17">
        <v>3</v>
      </c>
      <c r="F13" s="19">
        <v>0</v>
      </c>
      <c r="G13" s="28">
        <v>3</v>
      </c>
      <c r="H13" s="86">
        <v>100</v>
      </c>
      <c r="I13" s="76">
        <v>83</v>
      </c>
      <c r="J13" s="85">
        <v>120.481927710843</v>
      </c>
      <c r="L13" s="29"/>
    </row>
    <row r="14" spans="1:12" s="25" customFormat="1" ht="19" customHeight="1" x14ac:dyDescent="0.25">
      <c r="A14" s="2" t="s">
        <v>30</v>
      </c>
      <c r="B14" s="30">
        <v>13</v>
      </c>
      <c r="C14" s="17">
        <v>0</v>
      </c>
      <c r="D14" s="26">
        <v>13</v>
      </c>
      <c r="E14" s="17">
        <v>5</v>
      </c>
      <c r="F14" s="19">
        <v>0</v>
      </c>
      <c r="G14" s="28">
        <v>5</v>
      </c>
      <c r="H14" s="86">
        <v>38.461538461538503</v>
      </c>
      <c r="I14" s="76">
        <v>82</v>
      </c>
      <c r="J14" s="85">
        <v>46.904315196998098</v>
      </c>
      <c r="L14" s="29"/>
    </row>
    <row r="15" spans="1:12" s="25" customFormat="1" ht="19" customHeight="1" x14ac:dyDescent="0.25">
      <c r="A15" s="2" t="s">
        <v>31</v>
      </c>
      <c r="B15" s="30">
        <v>52</v>
      </c>
      <c r="C15" s="17">
        <v>0</v>
      </c>
      <c r="D15" s="26">
        <v>52</v>
      </c>
      <c r="E15" s="17">
        <v>36</v>
      </c>
      <c r="F15" s="19">
        <v>0</v>
      </c>
      <c r="G15" s="28">
        <v>36</v>
      </c>
      <c r="H15" s="86">
        <v>69.230769230769198</v>
      </c>
      <c r="I15" s="76">
        <v>80</v>
      </c>
      <c r="J15" s="85">
        <v>86.538461538461505</v>
      </c>
      <c r="L15" s="29"/>
    </row>
    <row r="16" spans="1:12" s="25" customFormat="1" ht="19" customHeight="1" x14ac:dyDescent="0.25">
      <c r="A16" s="2" t="s">
        <v>32</v>
      </c>
      <c r="B16" s="30">
        <v>14</v>
      </c>
      <c r="C16" s="17">
        <v>2</v>
      </c>
      <c r="D16" s="26">
        <v>12</v>
      </c>
      <c r="E16" s="17">
        <v>9</v>
      </c>
      <c r="F16" s="19">
        <v>0</v>
      </c>
      <c r="G16" s="28">
        <v>9</v>
      </c>
      <c r="H16" s="86">
        <v>75</v>
      </c>
      <c r="I16" s="76">
        <v>83</v>
      </c>
      <c r="J16" s="85">
        <v>90.361445783132496</v>
      </c>
      <c r="L16" s="29"/>
    </row>
    <row r="17" spans="1:13" s="25" customFormat="1" ht="19" customHeight="1" x14ac:dyDescent="0.25">
      <c r="A17" s="2" t="s">
        <v>33</v>
      </c>
      <c r="B17" s="30">
        <v>14</v>
      </c>
      <c r="C17" s="17">
        <v>1</v>
      </c>
      <c r="D17" s="26">
        <v>13</v>
      </c>
      <c r="E17" s="17">
        <v>9</v>
      </c>
      <c r="F17" s="19">
        <v>0</v>
      </c>
      <c r="G17" s="28">
        <v>9</v>
      </c>
      <c r="H17" s="86">
        <v>69.230769230769198</v>
      </c>
      <c r="I17" s="76">
        <v>83</v>
      </c>
      <c r="J17" s="85">
        <v>83.4105653382762</v>
      </c>
      <c r="L17" s="29"/>
    </row>
    <row r="18" spans="1:13" s="25" customFormat="1" ht="19" customHeight="1" x14ac:dyDescent="0.25">
      <c r="A18" s="2" t="s">
        <v>34</v>
      </c>
      <c r="B18" s="30">
        <v>36</v>
      </c>
      <c r="C18" s="17">
        <v>0</v>
      </c>
      <c r="D18" s="26">
        <v>36</v>
      </c>
      <c r="E18" s="17">
        <v>26</v>
      </c>
      <c r="F18" s="19">
        <v>0</v>
      </c>
      <c r="G18" s="28">
        <v>26</v>
      </c>
      <c r="H18" s="86">
        <v>72.2222222222222</v>
      </c>
      <c r="I18" s="76">
        <v>83</v>
      </c>
      <c r="J18" s="85">
        <v>87.014725568942396</v>
      </c>
      <c r="L18" s="29"/>
    </row>
    <row r="19" spans="1:13" s="25" customFormat="1" ht="19" customHeight="1" x14ac:dyDescent="0.25">
      <c r="A19" s="2" t="s">
        <v>35</v>
      </c>
      <c r="B19" s="30">
        <v>4</v>
      </c>
      <c r="C19" s="17">
        <v>1</v>
      </c>
      <c r="D19" s="26">
        <v>3</v>
      </c>
      <c r="E19" s="17">
        <v>2</v>
      </c>
      <c r="F19" s="19">
        <v>0</v>
      </c>
      <c r="G19" s="28">
        <v>2</v>
      </c>
      <c r="H19" s="86">
        <v>66.6666666666667</v>
      </c>
      <c r="I19" s="76">
        <v>83</v>
      </c>
      <c r="J19" s="85">
        <v>80.321285140562296</v>
      </c>
      <c r="L19" s="29"/>
    </row>
    <row r="20" spans="1:13" s="25" customFormat="1" ht="19" customHeight="1" thickBot="1" x14ac:dyDescent="0.3">
      <c r="A20" s="3" t="s">
        <v>36</v>
      </c>
      <c r="B20" s="31">
        <v>28</v>
      </c>
      <c r="C20" s="32">
        <v>1</v>
      </c>
      <c r="D20" s="33">
        <v>27</v>
      </c>
      <c r="E20" s="32">
        <v>21</v>
      </c>
      <c r="F20" s="34">
        <v>0</v>
      </c>
      <c r="G20" s="35">
        <v>21</v>
      </c>
      <c r="H20" s="87">
        <v>77.7777777777778</v>
      </c>
      <c r="I20" s="77">
        <v>83</v>
      </c>
      <c r="J20" s="88">
        <v>93.708165997322595</v>
      </c>
      <c r="L20" s="29"/>
    </row>
    <row r="21" spans="1:13" s="25" customFormat="1" ht="19" customHeight="1" thickBot="1" x14ac:dyDescent="0.3">
      <c r="A21" s="4" t="s">
        <v>37</v>
      </c>
      <c r="B21" s="78">
        <v>308</v>
      </c>
      <c r="C21" s="79">
        <v>10</v>
      </c>
      <c r="D21" s="80">
        <v>298</v>
      </c>
      <c r="E21" s="79">
        <v>191</v>
      </c>
      <c r="F21" s="81">
        <v>0</v>
      </c>
      <c r="G21" s="82">
        <v>191</v>
      </c>
      <c r="H21" s="89">
        <v>64.093959731543606</v>
      </c>
      <c r="I21" s="83">
        <v>83</v>
      </c>
      <c r="J21" s="90">
        <v>77.221638230775497</v>
      </c>
      <c r="K21" s="36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">
        <v>38</v>
      </c>
      <c r="B23" s="74"/>
      <c r="C23" s="74"/>
      <c r="D23" s="74"/>
      <c r="E23" s="74"/>
      <c r="F23" s="74"/>
      <c r="G23" s="74"/>
      <c r="H23" s="74"/>
      <c r="I23" s="74"/>
      <c r="J23" s="72"/>
      <c r="K23" s="73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39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41" t="s">
        <v>9</v>
      </c>
      <c r="B1" s="142"/>
      <c r="C1" s="142"/>
      <c r="D1" s="142"/>
      <c r="E1" s="142"/>
      <c r="F1" s="142"/>
      <c r="G1" s="142"/>
      <c r="H1" s="142"/>
      <c r="I1" s="142"/>
      <c r="J1" s="147"/>
    </row>
    <row r="2" spans="1:12" ht="19.5" customHeight="1" x14ac:dyDescent="0.25">
      <c r="A2" s="143" t="str">
        <f>'1 EE Q2'!A2:J2</f>
        <v>FY23 QUARTER ENDING MARCH 31, 2023</v>
      </c>
      <c r="B2" s="144"/>
      <c r="C2" s="144"/>
      <c r="D2" s="144"/>
      <c r="E2" s="144"/>
      <c r="F2" s="144"/>
      <c r="G2" s="144"/>
      <c r="H2" s="144"/>
      <c r="I2" s="144"/>
      <c r="J2" s="148"/>
    </row>
    <row r="3" spans="1:12" ht="29.25" customHeight="1" thickBot="1" x14ac:dyDescent="0.3">
      <c r="A3" s="145" t="s">
        <v>40</v>
      </c>
      <c r="B3" s="146"/>
      <c r="C3" s="146"/>
      <c r="D3" s="146"/>
      <c r="E3" s="146"/>
      <c r="F3" s="146"/>
      <c r="G3" s="146"/>
      <c r="H3" s="146"/>
      <c r="I3" s="146"/>
      <c r="J3" s="149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41</v>
      </c>
      <c r="H4" s="22" t="s">
        <v>42</v>
      </c>
      <c r="I4" s="23" t="s">
        <v>43</v>
      </c>
      <c r="J4" s="24" t="s">
        <v>20</v>
      </c>
    </row>
    <row r="5" spans="1:12" s="25" customFormat="1" ht="19" customHeight="1" x14ac:dyDescent="0.25">
      <c r="A5" s="1" t="s">
        <v>21</v>
      </c>
      <c r="B5" s="16">
        <v>0</v>
      </c>
      <c r="C5" s="17">
        <v>0</v>
      </c>
      <c r="D5" s="26">
        <v>0</v>
      </c>
      <c r="E5" s="27">
        <v>0</v>
      </c>
      <c r="F5" s="18">
        <v>0</v>
      </c>
      <c r="G5" s="28">
        <v>0</v>
      </c>
      <c r="H5" s="84">
        <v>0</v>
      </c>
      <c r="I5" s="76">
        <v>83</v>
      </c>
      <c r="J5" s="85">
        <v>0</v>
      </c>
      <c r="L5" s="29"/>
    </row>
    <row r="6" spans="1:12" s="25" customFormat="1" ht="19" customHeight="1" x14ac:dyDescent="0.25">
      <c r="A6" s="2" t="s">
        <v>22</v>
      </c>
      <c r="B6" s="30">
        <v>16</v>
      </c>
      <c r="C6" s="17">
        <v>0</v>
      </c>
      <c r="D6" s="26">
        <v>16</v>
      </c>
      <c r="E6" s="17">
        <v>10</v>
      </c>
      <c r="F6" s="19">
        <v>0</v>
      </c>
      <c r="G6" s="28">
        <v>10</v>
      </c>
      <c r="H6" s="86">
        <v>62.5</v>
      </c>
      <c r="I6" s="76">
        <v>83</v>
      </c>
      <c r="J6" s="85">
        <v>75.301204819277103</v>
      </c>
      <c r="L6" s="29"/>
    </row>
    <row r="7" spans="1:12" s="25" customFormat="1" ht="19" customHeight="1" x14ac:dyDescent="0.25">
      <c r="A7" s="2" t="s">
        <v>23</v>
      </c>
      <c r="B7" s="30">
        <v>30</v>
      </c>
      <c r="C7" s="17">
        <v>0</v>
      </c>
      <c r="D7" s="26">
        <v>30</v>
      </c>
      <c r="E7" s="17">
        <v>24</v>
      </c>
      <c r="F7" s="19">
        <v>0</v>
      </c>
      <c r="G7" s="28">
        <v>24</v>
      </c>
      <c r="H7" s="86">
        <v>80</v>
      </c>
      <c r="I7" s="76">
        <v>81.5</v>
      </c>
      <c r="J7" s="85">
        <v>98.159509202454004</v>
      </c>
      <c r="L7" s="29"/>
    </row>
    <row r="8" spans="1:12" s="25" customFormat="1" ht="19" customHeight="1" x14ac:dyDescent="0.25">
      <c r="A8" s="2" t="s">
        <v>24</v>
      </c>
      <c r="B8" s="30">
        <v>50</v>
      </c>
      <c r="C8" s="17">
        <v>2</v>
      </c>
      <c r="D8" s="26">
        <v>48</v>
      </c>
      <c r="E8" s="17">
        <v>29</v>
      </c>
      <c r="F8" s="19">
        <v>0</v>
      </c>
      <c r="G8" s="28">
        <v>29</v>
      </c>
      <c r="H8" s="86">
        <v>60.4166666666667</v>
      </c>
      <c r="I8" s="76">
        <v>83</v>
      </c>
      <c r="J8" s="85">
        <v>72.7911646586345</v>
      </c>
      <c r="L8" s="29"/>
    </row>
    <row r="9" spans="1:12" s="25" customFormat="1" ht="19" customHeight="1" x14ac:dyDescent="0.25">
      <c r="A9" s="2" t="s">
        <v>25</v>
      </c>
      <c r="B9" s="30">
        <v>1</v>
      </c>
      <c r="C9" s="17">
        <v>0</v>
      </c>
      <c r="D9" s="26">
        <v>1</v>
      </c>
      <c r="E9" s="17">
        <v>1</v>
      </c>
      <c r="F9" s="19">
        <v>0</v>
      </c>
      <c r="G9" s="28">
        <v>1</v>
      </c>
      <c r="H9" s="86">
        <v>100</v>
      </c>
      <c r="I9" s="76">
        <v>83</v>
      </c>
      <c r="J9" s="85">
        <v>120.481927710843</v>
      </c>
      <c r="L9" s="29"/>
    </row>
    <row r="10" spans="1:12" s="25" customFormat="1" ht="19" customHeight="1" x14ac:dyDescent="0.25">
      <c r="A10" s="2" t="s">
        <v>26</v>
      </c>
      <c r="B10" s="30">
        <v>23</v>
      </c>
      <c r="C10" s="17">
        <v>0</v>
      </c>
      <c r="D10" s="26">
        <v>23</v>
      </c>
      <c r="E10" s="17">
        <v>15</v>
      </c>
      <c r="F10" s="19">
        <v>0</v>
      </c>
      <c r="G10" s="28">
        <v>15</v>
      </c>
      <c r="H10" s="86">
        <v>65.2173913043478</v>
      </c>
      <c r="I10" s="76">
        <v>83</v>
      </c>
      <c r="J10" s="85">
        <v>78.575170246202205</v>
      </c>
      <c r="L10" s="29"/>
    </row>
    <row r="11" spans="1:12" s="25" customFormat="1" ht="19" customHeight="1" x14ac:dyDescent="0.25">
      <c r="A11" s="2" t="s">
        <v>27</v>
      </c>
      <c r="B11" s="30">
        <v>3</v>
      </c>
      <c r="C11" s="17">
        <v>0</v>
      </c>
      <c r="D11" s="26">
        <v>3</v>
      </c>
      <c r="E11" s="17">
        <v>3</v>
      </c>
      <c r="F11" s="19">
        <v>0</v>
      </c>
      <c r="G11" s="28">
        <v>3</v>
      </c>
      <c r="H11" s="86">
        <v>100</v>
      </c>
      <c r="I11" s="76">
        <v>83</v>
      </c>
      <c r="J11" s="85">
        <v>120.481927710843</v>
      </c>
      <c r="L11" s="29"/>
    </row>
    <row r="12" spans="1:12" s="25" customFormat="1" ht="19" customHeight="1" x14ac:dyDescent="0.25">
      <c r="A12" s="2" t="s">
        <v>28</v>
      </c>
      <c r="B12" s="30">
        <v>12</v>
      </c>
      <c r="C12" s="17">
        <v>0</v>
      </c>
      <c r="D12" s="26">
        <v>12</v>
      </c>
      <c r="E12" s="17">
        <v>9</v>
      </c>
      <c r="F12" s="19">
        <v>0</v>
      </c>
      <c r="G12" s="28">
        <v>9</v>
      </c>
      <c r="H12" s="86">
        <v>75</v>
      </c>
      <c r="I12" s="76">
        <v>83</v>
      </c>
      <c r="J12" s="85">
        <v>90.361445783132496</v>
      </c>
      <c r="L12" s="29"/>
    </row>
    <row r="13" spans="1:12" s="25" customFormat="1" ht="19" customHeight="1" x14ac:dyDescent="0.25">
      <c r="A13" s="2" t="s">
        <v>29</v>
      </c>
      <c r="B13" s="30">
        <v>3</v>
      </c>
      <c r="C13" s="17">
        <v>0</v>
      </c>
      <c r="D13" s="26">
        <v>3</v>
      </c>
      <c r="E13" s="17">
        <v>3</v>
      </c>
      <c r="F13" s="19">
        <v>0</v>
      </c>
      <c r="G13" s="28">
        <v>3</v>
      </c>
      <c r="H13" s="86">
        <v>100</v>
      </c>
      <c r="I13" s="76">
        <v>83</v>
      </c>
      <c r="J13" s="85">
        <v>120.481927710843</v>
      </c>
      <c r="L13" s="29"/>
    </row>
    <row r="14" spans="1:12" s="25" customFormat="1" ht="19" customHeight="1" x14ac:dyDescent="0.25">
      <c r="A14" s="2" t="s">
        <v>30</v>
      </c>
      <c r="B14" s="30">
        <v>12</v>
      </c>
      <c r="C14" s="17">
        <v>0</v>
      </c>
      <c r="D14" s="26">
        <v>12</v>
      </c>
      <c r="E14" s="17">
        <v>6</v>
      </c>
      <c r="F14" s="19">
        <v>0</v>
      </c>
      <c r="G14" s="28">
        <v>6</v>
      </c>
      <c r="H14" s="86">
        <v>50</v>
      </c>
      <c r="I14" s="76">
        <v>80</v>
      </c>
      <c r="J14" s="85">
        <v>62.5</v>
      </c>
      <c r="L14" s="29"/>
    </row>
    <row r="15" spans="1:12" s="25" customFormat="1" ht="19" customHeight="1" x14ac:dyDescent="0.25">
      <c r="A15" s="2" t="s">
        <v>31</v>
      </c>
      <c r="B15" s="30">
        <v>40</v>
      </c>
      <c r="C15" s="17">
        <v>0</v>
      </c>
      <c r="D15" s="26">
        <v>40</v>
      </c>
      <c r="E15" s="17">
        <v>28</v>
      </c>
      <c r="F15" s="19">
        <v>0</v>
      </c>
      <c r="G15" s="28">
        <v>28</v>
      </c>
      <c r="H15" s="86">
        <v>70</v>
      </c>
      <c r="I15" s="76">
        <v>75</v>
      </c>
      <c r="J15" s="85">
        <v>93.3333333333333</v>
      </c>
      <c r="L15" s="29"/>
    </row>
    <row r="16" spans="1:12" s="25" customFormat="1" ht="19" customHeight="1" x14ac:dyDescent="0.25">
      <c r="A16" s="2" t="s">
        <v>32</v>
      </c>
      <c r="B16" s="30">
        <v>16</v>
      </c>
      <c r="C16" s="17">
        <v>0</v>
      </c>
      <c r="D16" s="26">
        <v>16</v>
      </c>
      <c r="E16" s="17">
        <v>12</v>
      </c>
      <c r="F16" s="19">
        <v>0</v>
      </c>
      <c r="G16" s="28">
        <v>12</v>
      </c>
      <c r="H16" s="86">
        <v>75</v>
      </c>
      <c r="I16" s="76">
        <v>83</v>
      </c>
      <c r="J16" s="85">
        <v>90.361445783132496</v>
      </c>
      <c r="L16" s="29"/>
    </row>
    <row r="17" spans="1:13" s="25" customFormat="1" ht="19" customHeight="1" x14ac:dyDescent="0.25">
      <c r="A17" s="2" t="s">
        <v>33</v>
      </c>
      <c r="B17" s="30">
        <v>15</v>
      </c>
      <c r="C17" s="17">
        <v>0</v>
      </c>
      <c r="D17" s="26">
        <v>15</v>
      </c>
      <c r="E17" s="17">
        <v>11</v>
      </c>
      <c r="F17" s="19">
        <v>0</v>
      </c>
      <c r="G17" s="28">
        <v>11</v>
      </c>
      <c r="H17" s="86">
        <v>73.3333333333333</v>
      </c>
      <c r="I17" s="76">
        <v>83</v>
      </c>
      <c r="J17" s="85">
        <v>88.353413654618507</v>
      </c>
      <c r="L17" s="29"/>
    </row>
    <row r="18" spans="1:13" s="25" customFormat="1" ht="19" customHeight="1" x14ac:dyDescent="0.25">
      <c r="A18" s="2" t="s">
        <v>34</v>
      </c>
      <c r="B18" s="30">
        <v>42</v>
      </c>
      <c r="C18" s="17">
        <v>0</v>
      </c>
      <c r="D18" s="26">
        <v>42</v>
      </c>
      <c r="E18" s="17">
        <v>31</v>
      </c>
      <c r="F18" s="19">
        <v>0</v>
      </c>
      <c r="G18" s="28">
        <v>31</v>
      </c>
      <c r="H18" s="86">
        <v>73.809523809523796</v>
      </c>
      <c r="I18" s="76">
        <v>83</v>
      </c>
      <c r="J18" s="85">
        <v>88.927137119908195</v>
      </c>
      <c r="L18" s="29"/>
    </row>
    <row r="19" spans="1:13" s="25" customFormat="1" ht="19" customHeight="1" x14ac:dyDescent="0.25">
      <c r="A19" s="2" t="s">
        <v>35</v>
      </c>
      <c r="B19" s="30">
        <v>6</v>
      </c>
      <c r="C19" s="17">
        <v>0</v>
      </c>
      <c r="D19" s="26">
        <v>6</v>
      </c>
      <c r="E19" s="17">
        <v>5</v>
      </c>
      <c r="F19" s="19">
        <v>0</v>
      </c>
      <c r="G19" s="28">
        <v>5</v>
      </c>
      <c r="H19" s="86">
        <v>83.3333333333333</v>
      </c>
      <c r="I19" s="76">
        <v>83</v>
      </c>
      <c r="J19" s="85">
        <v>100.40160642570299</v>
      </c>
      <c r="L19" s="29"/>
    </row>
    <row r="20" spans="1:13" s="25" customFormat="1" ht="19" customHeight="1" thickBot="1" x14ac:dyDescent="0.3">
      <c r="A20" s="3" t="s">
        <v>36</v>
      </c>
      <c r="B20" s="31">
        <v>21</v>
      </c>
      <c r="C20" s="32">
        <v>0</v>
      </c>
      <c r="D20" s="33">
        <v>21</v>
      </c>
      <c r="E20" s="32">
        <v>16</v>
      </c>
      <c r="F20" s="34">
        <v>0</v>
      </c>
      <c r="G20" s="35">
        <v>16</v>
      </c>
      <c r="H20" s="87">
        <v>76.190476190476204</v>
      </c>
      <c r="I20" s="77">
        <v>83</v>
      </c>
      <c r="J20" s="88">
        <v>91.795754446356895</v>
      </c>
      <c r="L20" s="29"/>
    </row>
    <row r="21" spans="1:13" s="25" customFormat="1" ht="19" customHeight="1" thickBot="1" x14ac:dyDescent="0.3">
      <c r="A21" s="4" t="s">
        <v>37</v>
      </c>
      <c r="B21" s="78">
        <v>290</v>
      </c>
      <c r="C21" s="79">
        <v>2</v>
      </c>
      <c r="D21" s="80">
        <v>288</v>
      </c>
      <c r="E21" s="79">
        <v>203</v>
      </c>
      <c r="F21" s="81">
        <v>0</v>
      </c>
      <c r="G21" s="82">
        <v>203</v>
      </c>
      <c r="H21" s="89">
        <v>70.4861111111111</v>
      </c>
      <c r="I21" s="83">
        <v>83</v>
      </c>
      <c r="J21" s="90">
        <v>84.923025435073598</v>
      </c>
      <c r="K21" s="36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DW Goal: While we await Trade performance goals, we are substituting WIOA Dislocated Worker goals.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39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41" t="s">
        <v>44</v>
      </c>
      <c r="B1" s="142"/>
      <c r="C1" s="142"/>
      <c r="D1" s="142"/>
      <c r="E1" s="142"/>
      <c r="F1" s="142"/>
      <c r="G1" s="142"/>
      <c r="H1" s="142"/>
      <c r="I1" s="142"/>
      <c r="J1" s="147"/>
    </row>
    <row r="2" spans="1:12" ht="19.5" customHeight="1" x14ac:dyDescent="0.25">
      <c r="A2" s="143" t="str">
        <f>'1 EE Q2'!A2:J2</f>
        <v>FY23 QUARTER ENDING MARCH 31, 2023</v>
      </c>
      <c r="B2" s="144"/>
      <c r="C2" s="144"/>
      <c r="D2" s="144"/>
      <c r="E2" s="144"/>
      <c r="F2" s="144"/>
      <c r="G2" s="144"/>
      <c r="H2" s="144"/>
      <c r="I2" s="144"/>
      <c r="J2" s="148"/>
    </row>
    <row r="3" spans="1:12" ht="30.75" customHeight="1" thickBot="1" x14ac:dyDescent="0.3">
      <c r="A3" s="145" t="s">
        <v>45</v>
      </c>
      <c r="B3" s="146"/>
      <c r="C3" s="146"/>
      <c r="D3" s="146"/>
      <c r="E3" s="146"/>
      <c r="F3" s="146"/>
      <c r="G3" s="146"/>
      <c r="H3" s="146"/>
      <c r="I3" s="146"/>
      <c r="J3" s="149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15</v>
      </c>
      <c r="F4" s="6" t="s">
        <v>16</v>
      </c>
      <c r="G4" s="6" t="s">
        <v>46</v>
      </c>
      <c r="H4" s="22" t="s">
        <v>47</v>
      </c>
      <c r="I4" s="23" t="s">
        <v>43</v>
      </c>
      <c r="J4" s="24" t="s">
        <v>20</v>
      </c>
    </row>
    <row r="5" spans="1:12" s="25" customFormat="1" ht="19" customHeight="1" x14ac:dyDescent="0.25">
      <c r="A5" s="1" t="s">
        <v>21</v>
      </c>
      <c r="B5" s="16">
        <v>0</v>
      </c>
      <c r="C5" s="17">
        <v>0</v>
      </c>
      <c r="D5" s="26">
        <v>0</v>
      </c>
      <c r="E5" s="27">
        <v>0</v>
      </c>
      <c r="F5" s="18">
        <v>0</v>
      </c>
      <c r="G5" s="28">
        <v>0</v>
      </c>
      <c r="H5" s="91">
        <v>0</v>
      </c>
      <c r="I5" s="92">
        <v>8500</v>
      </c>
      <c r="J5" s="93">
        <v>0</v>
      </c>
      <c r="L5" s="29"/>
    </row>
    <row r="6" spans="1:12" s="25" customFormat="1" ht="19" customHeight="1" x14ac:dyDescent="0.25">
      <c r="A6" s="2" t="s">
        <v>22</v>
      </c>
      <c r="B6" s="30">
        <v>15</v>
      </c>
      <c r="C6" s="17">
        <v>1</v>
      </c>
      <c r="D6" s="26">
        <v>14</v>
      </c>
      <c r="E6" s="17">
        <v>6</v>
      </c>
      <c r="F6" s="19">
        <v>0</v>
      </c>
      <c r="G6" s="28">
        <v>6</v>
      </c>
      <c r="H6" s="94">
        <v>14614.155000000001</v>
      </c>
      <c r="I6" s="92">
        <v>10000</v>
      </c>
      <c r="J6" s="93">
        <v>146.14155</v>
      </c>
      <c r="L6" s="29"/>
    </row>
    <row r="7" spans="1:12" s="25" customFormat="1" ht="19" customHeight="1" x14ac:dyDescent="0.25">
      <c r="A7" s="2" t="s">
        <v>23</v>
      </c>
      <c r="B7" s="30">
        <v>37</v>
      </c>
      <c r="C7" s="17">
        <v>2</v>
      </c>
      <c r="D7" s="26">
        <v>35</v>
      </c>
      <c r="E7" s="17">
        <v>21</v>
      </c>
      <c r="F7" s="19">
        <v>0</v>
      </c>
      <c r="G7" s="28">
        <v>21</v>
      </c>
      <c r="H7" s="94">
        <v>13235.64</v>
      </c>
      <c r="I7" s="92">
        <v>10000</v>
      </c>
      <c r="J7" s="93">
        <v>132.35640000000001</v>
      </c>
      <c r="L7" s="29"/>
    </row>
    <row r="8" spans="1:12" s="25" customFormat="1" ht="19" customHeight="1" x14ac:dyDescent="0.25">
      <c r="A8" s="2" t="s">
        <v>24</v>
      </c>
      <c r="B8" s="30">
        <v>68</v>
      </c>
      <c r="C8" s="17">
        <v>2</v>
      </c>
      <c r="D8" s="26">
        <v>66</v>
      </c>
      <c r="E8" s="17">
        <v>38</v>
      </c>
      <c r="F8" s="19">
        <v>0</v>
      </c>
      <c r="G8" s="28">
        <v>38</v>
      </c>
      <c r="H8" s="94">
        <v>9516.2800000000007</v>
      </c>
      <c r="I8" s="92">
        <v>10000</v>
      </c>
      <c r="J8" s="93">
        <v>95.162800000000004</v>
      </c>
      <c r="L8" s="29"/>
    </row>
    <row r="9" spans="1:12" s="25" customFormat="1" ht="19" customHeight="1" x14ac:dyDescent="0.25">
      <c r="A9" s="2" t="s">
        <v>25</v>
      </c>
      <c r="B9" s="30">
        <v>2</v>
      </c>
      <c r="C9" s="17">
        <v>0</v>
      </c>
      <c r="D9" s="26">
        <v>2</v>
      </c>
      <c r="E9" s="17">
        <v>2</v>
      </c>
      <c r="F9" s="19">
        <v>0</v>
      </c>
      <c r="G9" s="28">
        <v>2</v>
      </c>
      <c r="H9" s="54">
        <v>24077.93</v>
      </c>
      <c r="I9" s="53">
        <v>10000</v>
      </c>
      <c r="J9" s="93">
        <v>240.77930000000001</v>
      </c>
      <c r="L9" s="29"/>
    </row>
    <row r="10" spans="1:12" s="25" customFormat="1" ht="19" customHeight="1" x14ac:dyDescent="0.25">
      <c r="A10" s="2" t="s">
        <v>26</v>
      </c>
      <c r="B10" s="30">
        <v>12</v>
      </c>
      <c r="C10" s="17">
        <v>0</v>
      </c>
      <c r="D10" s="26">
        <v>12</v>
      </c>
      <c r="E10" s="17">
        <v>4</v>
      </c>
      <c r="F10" s="19">
        <v>0</v>
      </c>
      <c r="G10" s="28">
        <v>4</v>
      </c>
      <c r="H10" s="94">
        <v>13561.725</v>
      </c>
      <c r="I10" s="92">
        <v>10000</v>
      </c>
      <c r="J10" s="93">
        <v>135.61725000000001</v>
      </c>
      <c r="L10" s="29"/>
    </row>
    <row r="11" spans="1:12" s="25" customFormat="1" ht="19" customHeight="1" x14ac:dyDescent="0.25">
      <c r="A11" s="2" t="s">
        <v>27</v>
      </c>
      <c r="B11" s="30">
        <v>1</v>
      </c>
      <c r="C11" s="17">
        <v>0</v>
      </c>
      <c r="D11" s="26">
        <v>1</v>
      </c>
      <c r="E11" s="17">
        <v>1</v>
      </c>
      <c r="F11" s="19">
        <v>0</v>
      </c>
      <c r="G11" s="28">
        <v>1</v>
      </c>
      <c r="H11" s="94">
        <v>2791.11</v>
      </c>
      <c r="I11" s="92">
        <v>10000</v>
      </c>
      <c r="J11" s="93">
        <v>27.911100000000001</v>
      </c>
      <c r="L11" s="29"/>
    </row>
    <row r="12" spans="1:12" s="25" customFormat="1" ht="19" customHeight="1" x14ac:dyDescent="0.25">
      <c r="A12" s="2" t="s">
        <v>28</v>
      </c>
      <c r="B12" s="30">
        <v>9</v>
      </c>
      <c r="C12" s="17">
        <v>0</v>
      </c>
      <c r="D12" s="26">
        <v>9</v>
      </c>
      <c r="E12" s="17">
        <v>8</v>
      </c>
      <c r="F12" s="19">
        <v>0</v>
      </c>
      <c r="G12" s="28">
        <v>8</v>
      </c>
      <c r="H12" s="94">
        <v>20140.555</v>
      </c>
      <c r="I12" s="92">
        <v>10000</v>
      </c>
      <c r="J12" s="93">
        <v>201.40555000000001</v>
      </c>
      <c r="L12" s="29"/>
    </row>
    <row r="13" spans="1:12" s="25" customFormat="1" ht="19" customHeight="1" x14ac:dyDescent="0.25">
      <c r="A13" s="2" t="s">
        <v>29</v>
      </c>
      <c r="B13" s="30">
        <v>3</v>
      </c>
      <c r="C13" s="17">
        <v>0</v>
      </c>
      <c r="D13" s="26">
        <v>3</v>
      </c>
      <c r="E13" s="17">
        <v>3</v>
      </c>
      <c r="F13" s="19">
        <v>0</v>
      </c>
      <c r="G13" s="28">
        <v>3</v>
      </c>
      <c r="H13" s="94">
        <v>20000.009999999998</v>
      </c>
      <c r="I13" s="92">
        <v>10000</v>
      </c>
      <c r="J13" s="93">
        <v>200.0001</v>
      </c>
      <c r="L13" s="29"/>
    </row>
    <row r="14" spans="1:12" s="25" customFormat="1" ht="19" customHeight="1" x14ac:dyDescent="0.25">
      <c r="A14" s="2" t="s">
        <v>30</v>
      </c>
      <c r="B14" s="30">
        <v>13</v>
      </c>
      <c r="C14" s="17">
        <v>0</v>
      </c>
      <c r="D14" s="26">
        <v>13</v>
      </c>
      <c r="E14" s="17">
        <v>5</v>
      </c>
      <c r="F14" s="19">
        <v>0</v>
      </c>
      <c r="G14" s="28">
        <v>5</v>
      </c>
      <c r="H14" s="94">
        <v>8481.35</v>
      </c>
      <c r="I14" s="92">
        <v>9000</v>
      </c>
      <c r="J14" s="93">
        <v>94.237222222222201</v>
      </c>
      <c r="L14" s="29"/>
    </row>
    <row r="15" spans="1:12" s="25" customFormat="1" ht="19" customHeight="1" x14ac:dyDescent="0.25">
      <c r="A15" s="2" t="s">
        <v>31</v>
      </c>
      <c r="B15" s="30">
        <v>52</v>
      </c>
      <c r="C15" s="17">
        <v>0</v>
      </c>
      <c r="D15" s="26">
        <v>52</v>
      </c>
      <c r="E15" s="17">
        <v>36</v>
      </c>
      <c r="F15" s="19">
        <v>0</v>
      </c>
      <c r="G15" s="28">
        <v>36</v>
      </c>
      <c r="H15" s="94">
        <v>9586.17</v>
      </c>
      <c r="I15" s="92">
        <v>10000</v>
      </c>
      <c r="J15" s="93">
        <v>95.861699999999999</v>
      </c>
      <c r="L15" s="29"/>
    </row>
    <row r="16" spans="1:12" s="25" customFormat="1" ht="19" customHeight="1" x14ac:dyDescent="0.25">
      <c r="A16" s="2" t="s">
        <v>32</v>
      </c>
      <c r="B16" s="30">
        <v>14</v>
      </c>
      <c r="C16" s="17">
        <v>2</v>
      </c>
      <c r="D16" s="26">
        <v>12</v>
      </c>
      <c r="E16" s="17">
        <v>9</v>
      </c>
      <c r="F16" s="19">
        <v>0</v>
      </c>
      <c r="G16" s="28">
        <v>9</v>
      </c>
      <c r="H16" s="94">
        <v>24630.87</v>
      </c>
      <c r="I16" s="92">
        <v>10000</v>
      </c>
      <c r="J16" s="93">
        <v>246.30869999999999</v>
      </c>
      <c r="L16" s="29"/>
    </row>
    <row r="17" spans="1:13" s="25" customFormat="1" ht="19" customHeight="1" x14ac:dyDescent="0.25">
      <c r="A17" s="2" t="s">
        <v>33</v>
      </c>
      <c r="B17" s="30">
        <v>14</v>
      </c>
      <c r="C17" s="17">
        <v>1</v>
      </c>
      <c r="D17" s="26">
        <v>13</v>
      </c>
      <c r="E17" s="17">
        <v>9</v>
      </c>
      <c r="F17" s="19">
        <v>0</v>
      </c>
      <c r="G17" s="28">
        <v>9</v>
      </c>
      <c r="H17" s="94">
        <v>29346.27</v>
      </c>
      <c r="I17" s="92">
        <v>10000</v>
      </c>
      <c r="J17" s="93">
        <v>293.46269999999998</v>
      </c>
      <c r="L17" s="29"/>
    </row>
    <row r="18" spans="1:13" s="25" customFormat="1" ht="19" customHeight="1" x14ac:dyDescent="0.25">
      <c r="A18" s="2" t="s">
        <v>34</v>
      </c>
      <c r="B18" s="30">
        <v>36</v>
      </c>
      <c r="C18" s="17">
        <v>0</v>
      </c>
      <c r="D18" s="26">
        <v>36</v>
      </c>
      <c r="E18" s="17">
        <v>26</v>
      </c>
      <c r="F18" s="19">
        <v>0</v>
      </c>
      <c r="G18" s="28">
        <v>26</v>
      </c>
      <c r="H18" s="94">
        <v>12069.7</v>
      </c>
      <c r="I18" s="92">
        <v>10000</v>
      </c>
      <c r="J18" s="93">
        <v>120.697</v>
      </c>
      <c r="L18" s="29"/>
    </row>
    <row r="19" spans="1:13" s="25" customFormat="1" ht="19" customHeight="1" x14ac:dyDescent="0.25">
      <c r="A19" s="2" t="s">
        <v>35</v>
      </c>
      <c r="B19" s="30">
        <v>4</v>
      </c>
      <c r="C19" s="17">
        <v>1</v>
      </c>
      <c r="D19" s="26">
        <v>3</v>
      </c>
      <c r="E19" s="17">
        <v>2</v>
      </c>
      <c r="F19" s="19">
        <v>0</v>
      </c>
      <c r="G19" s="28">
        <v>2</v>
      </c>
      <c r="H19" s="94">
        <v>8365.3150000000005</v>
      </c>
      <c r="I19" s="92">
        <v>10000</v>
      </c>
      <c r="J19" s="93">
        <v>83.653149999999997</v>
      </c>
      <c r="L19" s="29"/>
    </row>
    <row r="20" spans="1:13" s="25" customFormat="1" ht="19" customHeight="1" thickBot="1" x14ac:dyDescent="0.3">
      <c r="A20" s="3" t="s">
        <v>36</v>
      </c>
      <c r="B20" s="31">
        <v>28</v>
      </c>
      <c r="C20" s="32">
        <v>1</v>
      </c>
      <c r="D20" s="33">
        <v>27</v>
      </c>
      <c r="E20" s="32">
        <v>21</v>
      </c>
      <c r="F20" s="34">
        <v>0</v>
      </c>
      <c r="G20" s="35">
        <v>21</v>
      </c>
      <c r="H20" s="95">
        <v>19710.78</v>
      </c>
      <c r="I20" s="92">
        <v>10000</v>
      </c>
      <c r="J20" s="96">
        <v>197.1078</v>
      </c>
      <c r="L20" s="29"/>
    </row>
    <row r="21" spans="1:13" s="25" customFormat="1" ht="19" customHeight="1" thickBot="1" x14ac:dyDescent="0.3">
      <c r="A21" s="4" t="s">
        <v>37</v>
      </c>
      <c r="B21" s="78">
        <v>308</v>
      </c>
      <c r="C21" s="79">
        <v>10</v>
      </c>
      <c r="D21" s="80">
        <v>298</v>
      </c>
      <c r="E21" s="79">
        <v>191</v>
      </c>
      <c r="F21" s="81">
        <v>0</v>
      </c>
      <c r="G21" s="82">
        <v>191</v>
      </c>
      <c r="H21" s="97">
        <v>12234.06</v>
      </c>
      <c r="I21" s="98">
        <v>10000</v>
      </c>
      <c r="J21" s="99">
        <v>122.34059999999999</v>
      </c>
      <c r="K21" s="36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DW Goal: While we await Trade performance goals, we are substituting WIOA Dislocated Worker goals.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39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zoomScale="89" zoomScaleNormal="89" workbookViewId="0">
      <selection activeCell="B6" sqref="B6:K21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ht="19.5" customHeight="1" x14ac:dyDescent="0.25">
      <c r="A1" s="141" t="s">
        <v>44</v>
      </c>
      <c r="B1" s="142"/>
      <c r="C1" s="142"/>
      <c r="D1" s="142"/>
      <c r="E1" s="142"/>
      <c r="F1" s="142"/>
      <c r="G1" s="142"/>
      <c r="H1" s="142"/>
      <c r="I1" s="142"/>
      <c r="J1" s="147"/>
    </row>
    <row r="2" spans="1:12" ht="19.5" customHeight="1" x14ac:dyDescent="0.25">
      <c r="A2" s="143" t="str">
        <f>'1 EE Q2'!A2:J2</f>
        <v>FY23 QUARTER ENDING MARCH 31, 2023</v>
      </c>
      <c r="B2" s="144"/>
      <c r="C2" s="144"/>
      <c r="D2" s="144"/>
      <c r="E2" s="144"/>
      <c r="F2" s="144"/>
      <c r="G2" s="144"/>
      <c r="H2" s="144"/>
      <c r="I2" s="144"/>
      <c r="J2" s="148"/>
    </row>
    <row r="3" spans="1:12" ht="33" customHeight="1" thickBot="1" x14ac:dyDescent="0.3">
      <c r="A3" s="145" t="s">
        <v>48</v>
      </c>
      <c r="B3" s="146"/>
      <c r="C3" s="146"/>
      <c r="D3" s="146"/>
      <c r="E3" s="146"/>
      <c r="F3" s="146"/>
      <c r="G3" s="146"/>
      <c r="H3" s="146"/>
      <c r="I3" s="146"/>
      <c r="J3" s="149"/>
    </row>
    <row r="4" spans="1:12" s="25" customFormat="1" ht="54" customHeight="1" thickBot="1" x14ac:dyDescent="0.3">
      <c r="A4" s="21" t="s">
        <v>11</v>
      </c>
      <c r="B4" s="5" t="s">
        <v>12</v>
      </c>
      <c r="C4" s="6" t="s">
        <v>13</v>
      </c>
      <c r="D4" s="7" t="s">
        <v>14</v>
      </c>
      <c r="E4" s="6" t="s">
        <v>49</v>
      </c>
      <c r="F4" s="6" t="s">
        <v>50</v>
      </c>
      <c r="G4" s="6" t="s">
        <v>51</v>
      </c>
      <c r="H4" s="22" t="s">
        <v>52</v>
      </c>
      <c r="I4" s="23" t="s">
        <v>43</v>
      </c>
      <c r="J4" s="24" t="s">
        <v>20</v>
      </c>
    </row>
    <row r="5" spans="1:12" s="25" customFormat="1" ht="19" customHeight="1" x14ac:dyDescent="0.25">
      <c r="A5" s="1" t="s">
        <v>21</v>
      </c>
      <c r="B5" s="16">
        <v>0</v>
      </c>
      <c r="C5" s="17">
        <v>0</v>
      </c>
      <c r="D5" s="26">
        <v>0</v>
      </c>
      <c r="E5" s="27">
        <v>0</v>
      </c>
      <c r="F5" s="18">
        <v>0</v>
      </c>
      <c r="G5" s="28">
        <v>0</v>
      </c>
      <c r="H5" s="84">
        <v>0</v>
      </c>
      <c r="I5" s="76">
        <v>68</v>
      </c>
      <c r="J5" s="93">
        <v>0</v>
      </c>
      <c r="L5" s="29"/>
    </row>
    <row r="6" spans="1:12" s="25" customFormat="1" ht="19" customHeight="1" x14ac:dyDescent="0.25">
      <c r="A6" s="2" t="s">
        <v>22</v>
      </c>
      <c r="B6" s="30">
        <v>13</v>
      </c>
      <c r="C6" s="17">
        <v>0</v>
      </c>
      <c r="D6" s="26">
        <v>13</v>
      </c>
      <c r="E6" s="17">
        <v>0</v>
      </c>
      <c r="F6" s="19">
        <v>7</v>
      </c>
      <c r="G6" s="28">
        <v>7</v>
      </c>
      <c r="H6" s="86">
        <v>53.846153846153797</v>
      </c>
      <c r="I6" s="76">
        <v>71</v>
      </c>
      <c r="J6" s="93">
        <v>75.839653304441995</v>
      </c>
      <c r="L6" s="29"/>
    </row>
    <row r="7" spans="1:12" s="25" customFormat="1" ht="19" customHeight="1" x14ac:dyDescent="0.25">
      <c r="A7" s="2" t="s">
        <v>23</v>
      </c>
      <c r="B7" s="30">
        <v>23</v>
      </c>
      <c r="C7" s="17">
        <v>0</v>
      </c>
      <c r="D7" s="26">
        <v>23</v>
      </c>
      <c r="E7" s="17">
        <v>0</v>
      </c>
      <c r="F7" s="19">
        <v>20</v>
      </c>
      <c r="G7" s="28">
        <v>20</v>
      </c>
      <c r="H7" s="86">
        <v>86.956521739130395</v>
      </c>
      <c r="I7" s="76">
        <v>69</v>
      </c>
      <c r="J7" s="93">
        <v>126.02394454946401</v>
      </c>
      <c r="L7" s="29"/>
    </row>
    <row r="8" spans="1:12" s="25" customFormat="1" ht="19" customHeight="1" x14ac:dyDescent="0.25">
      <c r="A8" s="2" t="s">
        <v>24</v>
      </c>
      <c r="B8" s="30">
        <v>42</v>
      </c>
      <c r="C8" s="17">
        <v>2</v>
      </c>
      <c r="D8" s="26">
        <v>40</v>
      </c>
      <c r="E8" s="17">
        <v>1</v>
      </c>
      <c r="F8" s="19">
        <v>28</v>
      </c>
      <c r="G8" s="28">
        <v>29</v>
      </c>
      <c r="H8" s="86">
        <v>72.5</v>
      </c>
      <c r="I8" s="76">
        <v>71</v>
      </c>
      <c r="J8" s="93">
        <v>102.112676056338</v>
      </c>
      <c r="L8" s="29"/>
    </row>
    <row r="9" spans="1:12" s="25" customFormat="1" ht="19" customHeight="1" x14ac:dyDescent="0.25">
      <c r="A9" s="2" t="s">
        <v>25</v>
      </c>
      <c r="B9" s="30">
        <v>1</v>
      </c>
      <c r="C9" s="17">
        <v>0</v>
      </c>
      <c r="D9" s="26">
        <v>1</v>
      </c>
      <c r="E9" s="17">
        <v>0</v>
      </c>
      <c r="F9" s="19">
        <v>1</v>
      </c>
      <c r="G9" s="28">
        <v>1</v>
      </c>
      <c r="H9" s="86">
        <v>100</v>
      </c>
      <c r="I9" s="76">
        <v>71</v>
      </c>
      <c r="J9" s="93">
        <v>140.845070422535</v>
      </c>
      <c r="L9" s="29"/>
    </row>
    <row r="10" spans="1:12" s="25" customFormat="1" ht="19" customHeight="1" x14ac:dyDescent="0.25">
      <c r="A10" s="2" t="s">
        <v>26</v>
      </c>
      <c r="B10" s="30">
        <v>15</v>
      </c>
      <c r="C10" s="17">
        <v>0</v>
      </c>
      <c r="D10" s="26">
        <v>15</v>
      </c>
      <c r="E10" s="17">
        <v>0</v>
      </c>
      <c r="F10" s="19">
        <v>3</v>
      </c>
      <c r="G10" s="28">
        <v>3</v>
      </c>
      <c r="H10" s="86">
        <v>20</v>
      </c>
      <c r="I10" s="76">
        <v>71</v>
      </c>
      <c r="J10" s="93">
        <v>28.169014084507001</v>
      </c>
      <c r="L10" s="29"/>
    </row>
    <row r="11" spans="1:12" s="25" customFormat="1" ht="19" customHeight="1" x14ac:dyDescent="0.25">
      <c r="A11" s="2" t="s">
        <v>27</v>
      </c>
      <c r="B11" s="30">
        <v>3</v>
      </c>
      <c r="C11" s="17">
        <v>0</v>
      </c>
      <c r="D11" s="26">
        <v>3</v>
      </c>
      <c r="E11" s="17">
        <v>0</v>
      </c>
      <c r="F11" s="19">
        <v>2</v>
      </c>
      <c r="G11" s="28">
        <v>2</v>
      </c>
      <c r="H11" s="86">
        <v>66.6666666666667</v>
      </c>
      <c r="I11" s="76">
        <v>71</v>
      </c>
      <c r="J11" s="93">
        <v>93.896713615023501</v>
      </c>
      <c r="L11" s="29"/>
    </row>
    <row r="12" spans="1:12" s="25" customFormat="1" ht="19" customHeight="1" x14ac:dyDescent="0.25">
      <c r="A12" s="2" t="s">
        <v>28</v>
      </c>
      <c r="B12" s="30">
        <v>9</v>
      </c>
      <c r="C12" s="17">
        <v>0</v>
      </c>
      <c r="D12" s="26">
        <v>9</v>
      </c>
      <c r="E12" s="17">
        <v>0</v>
      </c>
      <c r="F12" s="19">
        <v>7</v>
      </c>
      <c r="G12" s="28">
        <v>7</v>
      </c>
      <c r="H12" s="86">
        <v>77.7777777777778</v>
      </c>
      <c r="I12" s="76">
        <v>71</v>
      </c>
      <c r="J12" s="93">
        <v>109.546165884194</v>
      </c>
      <c r="L12" s="29"/>
    </row>
    <row r="13" spans="1:12" s="25" customFormat="1" ht="19" customHeight="1" x14ac:dyDescent="0.25">
      <c r="A13" s="2" t="s">
        <v>29</v>
      </c>
      <c r="B13" s="30">
        <v>2</v>
      </c>
      <c r="C13" s="17">
        <v>0</v>
      </c>
      <c r="D13" s="26">
        <v>2</v>
      </c>
      <c r="E13" s="17">
        <v>0</v>
      </c>
      <c r="F13" s="19">
        <v>2</v>
      </c>
      <c r="G13" s="28">
        <v>2</v>
      </c>
      <c r="H13" s="86">
        <v>100</v>
      </c>
      <c r="I13" s="76">
        <v>71</v>
      </c>
      <c r="J13" s="93">
        <v>140.845070422535</v>
      </c>
      <c r="L13" s="29"/>
    </row>
    <row r="14" spans="1:12" s="25" customFormat="1" ht="19" customHeight="1" x14ac:dyDescent="0.25">
      <c r="A14" s="2" t="s">
        <v>30</v>
      </c>
      <c r="B14" s="30">
        <v>5</v>
      </c>
      <c r="C14" s="17">
        <v>0</v>
      </c>
      <c r="D14" s="26">
        <v>5</v>
      </c>
      <c r="E14" s="17">
        <v>0</v>
      </c>
      <c r="F14" s="19">
        <v>2</v>
      </c>
      <c r="G14" s="28">
        <v>2</v>
      </c>
      <c r="H14" s="86">
        <v>40</v>
      </c>
      <c r="I14" s="76">
        <v>63</v>
      </c>
      <c r="J14" s="93">
        <v>63.492063492063501</v>
      </c>
      <c r="L14" s="29"/>
    </row>
    <row r="15" spans="1:12" s="25" customFormat="1" ht="19" customHeight="1" x14ac:dyDescent="0.25">
      <c r="A15" s="2" t="s">
        <v>31</v>
      </c>
      <c r="B15" s="30">
        <v>14</v>
      </c>
      <c r="C15" s="17">
        <v>0</v>
      </c>
      <c r="D15" s="26">
        <v>14</v>
      </c>
      <c r="E15" s="17">
        <v>0</v>
      </c>
      <c r="F15" s="19">
        <v>9</v>
      </c>
      <c r="G15" s="28">
        <v>9</v>
      </c>
      <c r="H15" s="86">
        <v>64.285714285714306</v>
      </c>
      <c r="I15" s="76">
        <v>68</v>
      </c>
      <c r="J15" s="93">
        <v>94.537815126050404</v>
      </c>
      <c r="L15" s="29"/>
    </row>
    <row r="16" spans="1:12" s="25" customFormat="1" ht="19" customHeight="1" x14ac:dyDescent="0.25">
      <c r="A16" s="2" t="s">
        <v>32</v>
      </c>
      <c r="B16" s="30">
        <v>9</v>
      </c>
      <c r="C16" s="17">
        <v>0</v>
      </c>
      <c r="D16" s="26">
        <v>9</v>
      </c>
      <c r="E16" s="17">
        <v>0</v>
      </c>
      <c r="F16" s="19">
        <v>8</v>
      </c>
      <c r="G16" s="28">
        <v>8</v>
      </c>
      <c r="H16" s="86">
        <v>88.8888888888889</v>
      </c>
      <c r="I16" s="76">
        <v>71</v>
      </c>
      <c r="J16" s="93">
        <v>125.195618153365</v>
      </c>
      <c r="L16" s="29"/>
    </row>
    <row r="17" spans="1:13" s="25" customFormat="1" ht="19" customHeight="1" x14ac:dyDescent="0.25">
      <c r="A17" s="2" t="s">
        <v>33</v>
      </c>
      <c r="B17" s="30">
        <v>9</v>
      </c>
      <c r="C17" s="17">
        <v>0</v>
      </c>
      <c r="D17" s="26">
        <v>9</v>
      </c>
      <c r="E17" s="17">
        <v>0</v>
      </c>
      <c r="F17" s="19">
        <v>5</v>
      </c>
      <c r="G17" s="28">
        <v>5</v>
      </c>
      <c r="H17" s="86">
        <v>55.5555555555556</v>
      </c>
      <c r="I17" s="76">
        <v>71</v>
      </c>
      <c r="J17" s="93">
        <v>78.247261345852905</v>
      </c>
      <c r="L17" s="29"/>
    </row>
    <row r="18" spans="1:13" s="25" customFormat="1" ht="19" customHeight="1" x14ac:dyDescent="0.25">
      <c r="A18" s="2" t="s">
        <v>34</v>
      </c>
      <c r="B18" s="30">
        <v>28</v>
      </c>
      <c r="C18" s="17">
        <v>0</v>
      </c>
      <c r="D18" s="26">
        <v>28</v>
      </c>
      <c r="E18" s="17">
        <v>0</v>
      </c>
      <c r="F18" s="19">
        <v>16</v>
      </c>
      <c r="G18" s="28">
        <v>16</v>
      </c>
      <c r="H18" s="86">
        <v>57.142857142857103</v>
      </c>
      <c r="I18" s="76">
        <v>71</v>
      </c>
      <c r="J18" s="93">
        <v>80.482897384305801</v>
      </c>
      <c r="L18" s="29"/>
    </row>
    <row r="19" spans="1:13" s="25" customFormat="1" ht="19" customHeight="1" x14ac:dyDescent="0.25">
      <c r="A19" s="2" t="s">
        <v>35</v>
      </c>
      <c r="B19" s="30">
        <v>2</v>
      </c>
      <c r="C19" s="17">
        <v>0</v>
      </c>
      <c r="D19" s="26">
        <v>2</v>
      </c>
      <c r="E19" s="17">
        <v>0</v>
      </c>
      <c r="F19" s="19">
        <v>1</v>
      </c>
      <c r="G19" s="28">
        <v>1</v>
      </c>
      <c r="H19" s="86">
        <v>50</v>
      </c>
      <c r="I19" s="76">
        <v>71</v>
      </c>
      <c r="J19" s="93">
        <v>70.422535211267601</v>
      </c>
      <c r="L19" s="29"/>
    </row>
    <row r="20" spans="1:13" s="25" customFormat="1" ht="19" customHeight="1" thickBot="1" x14ac:dyDescent="0.3">
      <c r="A20" s="3" t="s">
        <v>36</v>
      </c>
      <c r="B20" s="31">
        <v>14</v>
      </c>
      <c r="C20" s="32">
        <v>0</v>
      </c>
      <c r="D20" s="33">
        <v>14</v>
      </c>
      <c r="E20" s="32">
        <v>0</v>
      </c>
      <c r="F20" s="34">
        <v>10</v>
      </c>
      <c r="G20" s="35">
        <v>10</v>
      </c>
      <c r="H20" s="87">
        <v>71.428571428571402</v>
      </c>
      <c r="I20" s="76">
        <v>71</v>
      </c>
      <c r="J20" s="96">
        <v>100.603621730382</v>
      </c>
      <c r="L20" s="29"/>
    </row>
    <row r="21" spans="1:13" s="25" customFormat="1" ht="19" customHeight="1" thickBot="1" x14ac:dyDescent="0.3">
      <c r="A21" s="4" t="s">
        <v>37</v>
      </c>
      <c r="B21" s="78">
        <v>189</v>
      </c>
      <c r="C21" s="79">
        <v>2</v>
      </c>
      <c r="D21" s="80">
        <v>187</v>
      </c>
      <c r="E21" s="79">
        <v>1</v>
      </c>
      <c r="F21" s="81">
        <v>121</v>
      </c>
      <c r="G21" s="82">
        <v>122</v>
      </c>
      <c r="H21" s="89">
        <v>65.240641711229898</v>
      </c>
      <c r="I21" s="100">
        <v>71</v>
      </c>
      <c r="J21" s="99">
        <v>91.888227762295699</v>
      </c>
      <c r="K21" s="36"/>
      <c r="L21" s="29"/>
    </row>
    <row r="22" spans="1:13" s="42" customFormat="1" ht="12" customHeight="1" x14ac:dyDescent="0.25">
      <c r="A22" s="37"/>
      <c r="B22" s="38"/>
      <c r="C22" s="38"/>
      <c r="D22" s="38"/>
      <c r="E22" s="38"/>
      <c r="F22" s="38"/>
      <c r="G22" s="38"/>
      <c r="H22" s="38"/>
      <c r="I22" s="39"/>
      <c r="J22" s="40"/>
      <c r="K22" s="41"/>
      <c r="M22" s="43"/>
    </row>
    <row r="23" spans="1:13" s="42" customFormat="1" ht="13" x14ac:dyDescent="0.25">
      <c r="A23" s="37" t="str">
        <f>'1 EE Q2'!A23</f>
        <v>* DW Goal: While we await Trade performance goals, we are substituting WIOA Dislocated Worker goals.</v>
      </c>
      <c r="B23" s="38"/>
      <c r="C23" s="38"/>
      <c r="D23" s="38"/>
      <c r="E23" s="38"/>
      <c r="F23" s="38"/>
      <c r="G23" s="38"/>
      <c r="H23" s="38"/>
      <c r="I23" s="39"/>
      <c r="J23" s="44"/>
      <c r="K23" s="41"/>
      <c r="M23" s="45"/>
    </row>
    <row r="24" spans="1:13" s="15" customFormat="1" ht="13" x14ac:dyDescent="0.3">
      <c r="A24" s="46"/>
      <c r="J24" s="47"/>
    </row>
    <row r="25" spans="1:13" s="15" customFormat="1" ht="13" x14ac:dyDescent="0.3">
      <c r="A25" s="46"/>
      <c r="J25" s="47"/>
    </row>
    <row r="26" spans="1:13" s="15" customFormat="1" ht="18" customHeight="1" x14ac:dyDescent="0.3">
      <c r="A26" s="48" t="s">
        <v>39</v>
      </c>
      <c r="J26" s="47"/>
    </row>
    <row r="27" spans="1:13" s="15" customFormat="1" ht="13.5" thickBot="1" x14ac:dyDescent="0.35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9" spans="1:13" x14ac:dyDescent="0.25">
      <c r="A29" s="52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topLeftCell="A8" zoomScale="80" zoomScaleNormal="80" workbookViewId="0">
      <selection activeCell="A26" sqref="A26"/>
    </sheetView>
  </sheetViews>
  <sheetFormatPr defaultRowHeight="12.5" x14ac:dyDescent="0.25"/>
  <cols>
    <col min="1" max="1" width="18.7265625" customWidth="1"/>
    <col min="2" max="2" width="10.45312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</cols>
  <sheetData>
    <row r="1" spans="1:13" s="20" customFormat="1" ht="20.149999999999999" customHeight="1" x14ac:dyDescent="0.25">
      <c r="A1" s="141" t="str">
        <f>'1 EE Q2'!$A$1</f>
        <v>TAB 12 - WIOA TRADE PERFORMANCE MEASURES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</row>
    <row r="2" spans="1:13" s="20" customFormat="1" ht="20.149999999999999" customHeight="1" x14ac:dyDescent="0.25">
      <c r="A2" s="143" t="str">
        <f>'1 EE Q2'!A2:J2</f>
        <v>FY23 QUARTER ENDING MARCH 31, 2023</v>
      </c>
      <c r="B2" s="144"/>
      <c r="C2" s="144"/>
      <c r="D2" s="144"/>
      <c r="E2" s="144"/>
      <c r="F2" s="144"/>
      <c r="G2" s="144"/>
      <c r="H2" s="144"/>
      <c r="I2" s="144"/>
      <c r="J2" s="144"/>
      <c r="K2" s="148"/>
    </row>
    <row r="3" spans="1:13" s="20" customFormat="1" ht="20.149999999999999" customHeight="1" thickBot="1" x14ac:dyDescent="0.3">
      <c r="A3" s="152" t="s">
        <v>53</v>
      </c>
      <c r="B3" s="153"/>
      <c r="C3" s="153"/>
      <c r="D3" s="153"/>
      <c r="E3" s="153"/>
      <c r="F3" s="153"/>
      <c r="G3" s="153"/>
      <c r="H3" s="153"/>
      <c r="I3" s="153"/>
      <c r="J3" s="153"/>
      <c r="K3" s="154"/>
    </row>
    <row r="4" spans="1:13" ht="54.75" customHeight="1" thickBot="1" x14ac:dyDescent="0.35">
      <c r="A4" s="55" t="s">
        <v>11</v>
      </c>
      <c r="B4" s="56" t="s">
        <v>54</v>
      </c>
      <c r="C4" s="57" t="s">
        <v>55</v>
      </c>
      <c r="D4" s="57" t="s">
        <v>56</v>
      </c>
      <c r="E4" s="58" t="s">
        <v>57</v>
      </c>
      <c r="F4" s="57" t="s">
        <v>58</v>
      </c>
      <c r="G4" s="57" t="s">
        <v>59</v>
      </c>
      <c r="H4" s="57" t="s">
        <v>60</v>
      </c>
      <c r="I4" s="59" t="s">
        <v>61</v>
      </c>
      <c r="J4" s="106" t="s">
        <v>62</v>
      </c>
      <c r="K4" s="107" t="s">
        <v>63</v>
      </c>
    </row>
    <row r="5" spans="1:13" s="25" customFormat="1" ht="19" customHeight="1" x14ac:dyDescent="0.25">
      <c r="A5" s="1" t="s">
        <v>21</v>
      </c>
      <c r="B5" s="16">
        <v>0</v>
      </c>
      <c r="C5" s="17">
        <v>0</v>
      </c>
      <c r="D5" s="19">
        <v>0</v>
      </c>
      <c r="E5" s="26">
        <v>0</v>
      </c>
      <c r="F5" s="27">
        <v>0</v>
      </c>
      <c r="G5" s="18">
        <v>0</v>
      </c>
      <c r="H5" s="28">
        <v>0</v>
      </c>
      <c r="I5" s="84">
        <v>0</v>
      </c>
      <c r="J5" s="76">
        <v>45</v>
      </c>
      <c r="K5" s="93">
        <v>0</v>
      </c>
      <c r="M5" s="29"/>
    </row>
    <row r="6" spans="1:13" s="25" customFormat="1" ht="19" customHeight="1" x14ac:dyDescent="0.25">
      <c r="A6" s="2" t="s">
        <v>22</v>
      </c>
      <c r="B6" s="30">
        <v>4</v>
      </c>
      <c r="C6" s="17">
        <v>0</v>
      </c>
      <c r="D6" s="19">
        <v>0</v>
      </c>
      <c r="E6" s="26">
        <v>0</v>
      </c>
      <c r="F6" s="17">
        <v>0</v>
      </c>
      <c r="G6" s="19">
        <v>0</v>
      </c>
      <c r="H6" s="28">
        <v>0</v>
      </c>
      <c r="I6" s="116">
        <v>0</v>
      </c>
      <c r="J6" s="76">
        <v>45</v>
      </c>
      <c r="K6" s="93">
        <v>0</v>
      </c>
      <c r="M6" s="29"/>
    </row>
    <row r="7" spans="1:13" s="25" customFormat="1" ht="19" customHeight="1" x14ac:dyDescent="0.25">
      <c r="A7" s="2" t="s">
        <v>23</v>
      </c>
      <c r="B7" s="30">
        <v>9</v>
      </c>
      <c r="C7" s="17">
        <v>0</v>
      </c>
      <c r="D7" s="19">
        <v>0</v>
      </c>
      <c r="E7" s="26">
        <v>0</v>
      </c>
      <c r="F7" s="32">
        <v>3</v>
      </c>
      <c r="G7" s="34">
        <v>1</v>
      </c>
      <c r="H7" s="158">
        <v>4</v>
      </c>
      <c r="I7" s="117">
        <v>44.4444444444444</v>
      </c>
      <c r="J7" s="76">
        <v>43</v>
      </c>
      <c r="K7" s="93">
        <v>103.359173126615</v>
      </c>
      <c r="M7" s="29"/>
    </row>
    <row r="8" spans="1:13" s="25" customFormat="1" ht="19" customHeight="1" x14ac:dyDescent="0.25">
      <c r="A8" s="2" t="s">
        <v>24</v>
      </c>
      <c r="B8" s="30">
        <v>10</v>
      </c>
      <c r="C8" s="17">
        <v>0</v>
      </c>
      <c r="D8" s="19">
        <v>0</v>
      </c>
      <c r="E8" s="26">
        <v>0</v>
      </c>
      <c r="F8" s="159">
        <v>4</v>
      </c>
      <c r="G8" s="160">
        <v>5</v>
      </c>
      <c r="H8" s="161">
        <v>5</v>
      </c>
      <c r="I8" s="162">
        <v>50</v>
      </c>
      <c r="J8" s="76">
        <v>45</v>
      </c>
      <c r="K8" s="93">
        <v>111.111111111111</v>
      </c>
      <c r="M8" s="29"/>
    </row>
    <row r="9" spans="1:13" s="25" customFormat="1" ht="19" customHeight="1" x14ac:dyDescent="0.25">
      <c r="A9" s="2" t="s">
        <v>25</v>
      </c>
      <c r="B9" s="16">
        <v>0</v>
      </c>
      <c r="C9" s="17">
        <v>0</v>
      </c>
      <c r="D9" s="19">
        <v>0</v>
      </c>
      <c r="E9" s="26">
        <v>0</v>
      </c>
      <c r="F9" s="159">
        <v>0</v>
      </c>
      <c r="G9" s="160">
        <v>0</v>
      </c>
      <c r="H9" s="161">
        <v>0</v>
      </c>
      <c r="I9" s="163">
        <v>0</v>
      </c>
      <c r="J9" s="76">
        <v>45</v>
      </c>
      <c r="K9" s="93">
        <v>0</v>
      </c>
      <c r="M9" s="29"/>
    </row>
    <row r="10" spans="1:13" s="25" customFormat="1" ht="19" customHeight="1" x14ac:dyDescent="0.25">
      <c r="A10" s="2" t="s">
        <v>26</v>
      </c>
      <c r="B10" s="30">
        <v>4</v>
      </c>
      <c r="C10" s="17">
        <v>0</v>
      </c>
      <c r="D10" s="19">
        <v>0</v>
      </c>
      <c r="E10" s="26">
        <v>0</v>
      </c>
      <c r="F10" s="159">
        <v>3</v>
      </c>
      <c r="G10" s="160">
        <v>0</v>
      </c>
      <c r="H10" s="161">
        <v>3</v>
      </c>
      <c r="I10" s="162">
        <v>75</v>
      </c>
      <c r="J10" s="76">
        <v>45</v>
      </c>
      <c r="K10" s="93">
        <v>166.666666666667</v>
      </c>
      <c r="M10" s="29"/>
    </row>
    <row r="11" spans="1:13" s="25" customFormat="1" ht="19" customHeight="1" x14ac:dyDescent="0.25">
      <c r="A11" s="2" t="s">
        <v>27</v>
      </c>
      <c r="B11" s="16">
        <v>0</v>
      </c>
      <c r="C11" s="17">
        <v>0</v>
      </c>
      <c r="D11" s="19">
        <v>0</v>
      </c>
      <c r="E11" s="26">
        <v>0</v>
      </c>
      <c r="F11" s="159">
        <v>0</v>
      </c>
      <c r="G11" s="160">
        <v>0</v>
      </c>
      <c r="H11" s="161">
        <v>0</v>
      </c>
      <c r="I11" s="163">
        <v>0</v>
      </c>
      <c r="J11" s="76">
        <v>45</v>
      </c>
      <c r="K11" s="93">
        <v>0</v>
      </c>
      <c r="M11" s="29"/>
    </row>
    <row r="12" spans="1:13" s="25" customFormat="1" ht="19" customHeight="1" x14ac:dyDescent="0.25">
      <c r="A12" s="2" t="s">
        <v>28</v>
      </c>
      <c r="B12" s="16">
        <v>0</v>
      </c>
      <c r="C12" s="17">
        <v>0</v>
      </c>
      <c r="D12" s="19">
        <v>0</v>
      </c>
      <c r="E12" s="26">
        <v>0</v>
      </c>
      <c r="F12" s="159">
        <v>0</v>
      </c>
      <c r="G12" s="160">
        <v>0</v>
      </c>
      <c r="H12" s="161">
        <v>0</v>
      </c>
      <c r="I12" s="163">
        <v>0</v>
      </c>
      <c r="J12" s="76">
        <v>45</v>
      </c>
      <c r="K12" s="93">
        <v>0</v>
      </c>
      <c r="M12" s="29"/>
    </row>
    <row r="13" spans="1:13" s="25" customFormat="1" ht="19" customHeight="1" x14ac:dyDescent="0.25">
      <c r="A13" s="2" t="s">
        <v>29</v>
      </c>
      <c r="B13" s="30">
        <v>1</v>
      </c>
      <c r="C13" s="17">
        <v>0</v>
      </c>
      <c r="D13" s="19">
        <v>0</v>
      </c>
      <c r="E13" s="26">
        <v>0</v>
      </c>
      <c r="F13" s="159">
        <v>0</v>
      </c>
      <c r="G13" s="160">
        <v>0</v>
      </c>
      <c r="H13" s="161">
        <v>0</v>
      </c>
      <c r="I13" s="162">
        <v>0</v>
      </c>
      <c r="J13" s="76">
        <v>45</v>
      </c>
      <c r="K13" s="93">
        <v>0</v>
      </c>
      <c r="M13" s="29"/>
    </row>
    <row r="14" spans="1:13" s="25" customFormat="1" ht="19" customHeight="1" x14ac:dyDescent="0.25">
      <c r="A14" s="2" t="s">
        <v>30</v>
      </c>
      <c r="B14" s="16">
        <v>0</v>
      </c>
      <c r="C14" s="17">
        <v>0</v>
      </c>
      <c r="D14" s="19">
        <v>0</v>
      </c>
      <c r="E14" s="26">
        <v>0</v>
      </c>
      <c r="F14" s="159">
        <v>0</v>
      </c>
      <c r="G14" s="160">
        <v>0</v>
      </c>
      <c r="H14" s="161">
        <v>0</v>
      </c>
      <c r="I14" s="163">
        <v>0</v>
      </c>
      <c r="J14" s="76">
        <v>45</v>
      </c>
      <c r="K14" s="93">
        <v>0</v>
      </c>
      <c r="M14" s="29"/>
    </row>
    <row r="15" spans="1:13" s="25" customFormat="1" ht="19" customHeight="1" x14ac:dyDescent="0.25">
      <c r="A15" s="2" t="s">
        <v>31</v>
      </c>
      <c r="B15" s="30">
        <v>6</v>
      </c>
      <c r="C15" s="17">
        <v>2</v>
      </c>
      <c r="D15" s="19">
        <v>0</v>
      </c>
      <c r="E15" s="26">
        <v>0</v>
      </c>
      <c r="F15" s="159">
        <v>0</v>
      </c>
      <c r="G15" s="160">
        <v>0</v>
      </c>
      <c r="H15" s="161">
        <v>2</v>
      </c>
      <c r="I15" s="162">
        <v>33.3333333333333</v>
      </c>
      <c r="J15" s="76">
        <v>38</v>
      </c>
      <c r="K15" s="93">
        <v>87.719298245613999</v>
      </c>
      <c r="M15" s="29"/>
    </row>
    <row r="16" spans="1:13" s="25" customFormat="1" ht="19" customHeight="1" x14ac:dyDescent="0.25">
      <c r="A16" s="2" t="s">
        <v>32</v>
      </c>
      <c r="B16" s="30">
        <v>2</v>
      </c>
      <c r="C16" s="17">
        <v>0</v>
      </c>
      <c r="D16" s="19">
        <v>0</v>
      </c>
      <c r="E16" s="26">
        <v>0</v>
      </c>
      <c r="F16" s="159">
        <v>0</v>
      </c>
      <c r="G16" s="160">
        <v>0</v>
      </c>
      <c r="H16" s="161">
        <v>0</v>
      </c>
      <c r="I16" s="162">
        <v>0</v>
      </c>
      <c r="J16" s="76">
        <v>45</v>
      </c>
      <c r="K16" s="93">
        <v>0</v>
      </c>
      <c r="M16" s="29"/>
    </row>
    <row r="17" spans="1:13" s="25" customFormat="1" ht="19" customHeight="1" x14ac:dyDescent="0.25">
      <c r="A17" s="2" t="s">
        <v>33</v>
      </c>
      <c r="B17" s="16">
        <v>0</v>
      </c>
      <c r="C17" s="17">
        <v>0</v>
      </c>
      <c r="D17" s="19">
        <v>0</v>
      </c>
      <c r="E17" s="26">
        <v>0</v>
      </c>
      <c r="F17" s="159">
        <v>0</v>
      </c>
      <c r="G17" s="160">
        <v>0</v>
      </c>
      <c r="H17" s="161">
        <v>0</v>
      </c>
      <c r="I17" s="163">
        <v>0</v>
      </c>
      <c r="J17" s="76">
        <v>45</v>
      </c>
      <c r="K17" s="93">
        <v>0</v>
      </c>
      <c r="M17" s="29"/>
    </row>
    <row r="18" spans="1:13" s="25" customFormat="1" ht="19" customHeight="1" x14ac:dyDescent="0.25">
      <c r="A18" s="2" t="s">
        <v>34</v>
      </c>
      <c r="B18" s="30">
        <v>6</v>
      </c>
      <c r="C18" s="17">
        <v>0</v>
      </c>
      <c r="D18" s="19">
        <v>0</v>
      </c>
      <c r="E18" s="26">
        <v>1</v>
      </c>
      <c r="F18" s="159">
        <v>1</v>
      </c>
      <c r="G18" s="160">
        <v>3</v>
      </c>
      <c r="H18" s="161">
        <v>5</v>
      </c>
      <c r="I18" s="162">
        <v>83.3333333333333</v>
      </c>
      <c r="J18" s="76">
        <v>45</v>
      </c>
      <c r="K18" s="93">
        <v>185.18518518518499</v>
      </c>
      <c r="M18" s="29"/>
    </row>
    <row r="19" spans="1:13" s="25" customFormat="1" ht="19" customHeight="1" x14ac:dyDescent="0.25">
      <c r="A19" s="2" t="s">
        <v>35</v>
      </c>
      <c r="B19" s="30">
        <v>1</v>
      </c>
      <c r="C19" s="17">
        <v>0</v>
      </c>
      <c r="D19" s="19">
        <v>0</v>
      </c>
      <c r="E19" s="26">
        <v>0</v>
      </c>
      <c r="F19" s="17">
        <v>1</v>
      </c>
      <c r="G19" s="19">
        <v>0</v>
      </c>
      <c r="H19" s="28">
        <v>1</v>
      </c>
      <c r="I19" s="116">
        <v>100</v>
      </c>
      <c r="J19" s="76">
        <v>45</v>
      </c>
      <c r="K19" s="93">
        <v>222.222222222222</v>
      </c>
      <c r="M19" s="29"/>
    </row>
    <row r="20" spans="1:13" s="25" customFormat="1" ht="19" customHeight="1" thickBot="1" x14ac:dyDescent="0.3">
      <c r="A20" s="3" t="s">
        <v>36</v>
      </c>
      <c r="B20" s="60">
        <v>4</v>
      </c>
      <c r="C20" s="61">
        <v>0</v>
      </c>
      <c r="D20" s="62">
        <v>0</v>
      </c>
      <c r="E20" s="63">
        <v>0</v>
      </c>
      <c r="F20" s="61">
        <v>0</v>
      </c>
      <c r="G20" s="62">
        <v>0</v>
      </c>
      <c r="H20" s="64">
        <v>0</v>
      </c>
      <c r="I20" s="117">
        <v>0</v>
      </c>
      <c r="J20" s="77">
        <v>45</v>
      </c>
      <c r="K20" s="96">
        <v>0</v>
      </c>
      <c r="M20" s="29"/>
    </row>
    <row r="21" spans="1:13" s="25" customFormat="1" ht="19" customHeight="1" thickBot="1" x14ac:dyDescent="0.3">
      <c r="A21" s="4" t="s">
        <v>37</v>
      </c>
      <c r="B21" s="101">
        <v>47</v>
      </c>
      <c r="C21" s="102">
        <v>2</v>
      </c>
      <c r="D21" s="103">
        <v>0</v>
      </c>
      <c r="E21" s="104">
        <v>1</v>
      </c>
      <c r="F21" s="102">
        <v>12</v>
      </c>
      <c r="G21" s="103">
        <v>9</v>
      </c>
      <c r="H21" s="105">
        <v>20</v>
      </c>
      <c r="I21" s="118">
        <v>42.553191489361701</v>
      </c>
      <c r="J21" s="83">
        <v>45</v>
      </c>
      <c r="K21" s="99">
        <v>94.562647754137103</v>
      </c>
      <c r="M21" s="29"/>
    </row>
    <row r="22" spans="1:13" s="42" customFormat="1" ht="13" x14ac:dyDescent="0.25">
      <c r="A22" s="65"/>
      <c r="B22" s="66"/>
      <c r="C22" s="66"/>
      <c r="D22" s="66"/>
      <c r="E22" s="66"/>
      <c r="F22" s="66"/>
      <c r="G22" s="66"/>
      <c r="H22" s="66"/>
      <c r="I22" s="67"/>
      <c r="J22" s="68"/>
      <c r="K22" s="69"/>
      <c r="M22" s="45"/>
    </row>
    <row r="23" spans="1:13" s="15" customFormat="1" ht="38.25" customHeight="1" x14ac:dyDescent="0.3">
      <c r="A23" s="155" t="s">
        <v>64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7"/>
    </row>
    <row r="24" spans="1:13" s="15" customFormat="1" ht="13" x14ac:dyDescent="0.3">
      <c r="A24" s="70"/>
      <c r="K24" s="47"/>
    </row>
    <row r="25" spans="1:13" s="15" customFormat="1" ht="13.5" thickBot="1" x14ac:dyDescent="0.35">
      <c r="A25" s="71" t="s">
        <v>39</v>
      </c>
      <c r="B25" s="50"/>
      <c r="C25" s="50"/>
      <c r="D25" s="50"/>
      <c r="E25" s="50"/>
      <c r="F25" s="50"/>
      <c r="G25" s="50"/>
      <c r="H25" s="50"/>
      <c r="I25" s="50"/>
      <c r="J25" s="50"/>
      <c r="K25" s="51"/>
    </row>
    <row r="27" spans="1:13" x14ac:dyDescent="0.25">
      <c r="A27" s="52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3" ma:contentTypeDescription="Create a new document." ma:contentTypeScope="" ma:versionID="d33ec01b5524d070d1a4580b0b9afda5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e42063ec97a58cad9a74ba76b68b62b8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0A423B-9524-4300-8DBF-5F0A4D8D244F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a543ae4e-6060-48c8-a421-709023b87e3c"/>
  </ds:schemaRefs>
</ds:datastoreItem>
</file>

<file path=customXml/itemProps2.xml><?xml version="1.0" encoding="utf-8"?>
<ds:datastoreItem xmlns:ds="http://schemas.openxmlformats.org/officeDocument/2006/customXml" ds:itemID="{79487152-6A4A-438E-8C15-718AFEFDCB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6DA455-01D3-404C-86EC-21EC6F29AAE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C26C771-3ECD-435E-AFF1-BBE2A8D86F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Cover Sheet </vt:lpstr>
      <vt:lpstr>1 EE Q2</vt:lpstr>
      <vt:lpstr>2 EE Q4</vt:lpstr>
      <vt:lpstr>3 Median Earnings</vt:lpstr>
      <vt:lpstr>4 Credential</vt:lpstr>
      <vt:lpstr>5 Skill Gain</vt:lpstr>
      <vt:lpstr>'1 EE Q2'!Print_Area</vt:lpstr>
      <vt:lpstr>'2 EE Q4'!Print_Area</vt:lpstr>
      <vt:lpstr>'3 Median Earnings'!Print_Area</vt:lpstr>
      <vt:lpstr>'4 Credential'!Print_Area</vt:lpstr>
      <vt:lpstr>'5 Skill Gain'!Print_Area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 10  LX Performance Summary by Area</dc:title>
  <dc:subject/>
  <dc:creator>Joan Boucher</dc:creator>
  <cp:keywords/>
  <dc:description/>
  <cp:lastModifiedBy>Boucher, Joan (DWD)</cp:lastModifiedBy>
  <cp:revision/>
  <dcterms:created xsi:type="dcterms:W3CDTF">2002-02-12T20:34:33Z</dcterms:created>
  <dcterms:modified xsi:type="dcterms:W3CDTF">2023-06-12T18:50:21Z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18853400.0000000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MediaServiceImageTags">
    <vt:lpwstr/>
  </property>
</Properties>
</file>