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4 06302023/"/>
    </mc:Choice>
  </mc:AlternateContent>
  <xr:revisionPtr revIDLastSave="1752" documentId="8_{700455B2-A235-41B5-961D-499665C04612}" xr6:coauthVersionLast="47" xr6:coauthVersionMax="47" xr10:uidLastSave="{16A9EAE1-1AFA-4751-9650-353E659D537C}"/>
  <bookViews>
    <workbookView xWindow="12930" yWindow="345" windowWidth="15495" windowHeight="14700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A3" i="3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<sst xmlns="http://schemas.openxmlformats.org/spreadsheetml/2006/main" count="99" uniqueCount="80">
  <si>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</si>
  <si>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</si>
  <si>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</si>
  <si>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</si>
  <si>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</si>
  <si>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</si>
  <si>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</si>
  <si>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</si>
  <si>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</si>
  <si>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</si>
  <si>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</si>
  <si>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</si>
  <si>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</si>
  <si>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</si>
  <si>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</si>
  <si>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</si>
  <si>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</si>
  <si>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</si>
  <si>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</si>
  <si>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</si>
  <si>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</si>
  <si>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</si>
  <si>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</si>
  <si>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</si>
  <si>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</si>
  <si>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</si>
  <si>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</si>
  <si>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</si>
  <si>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</si>
  <si>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</si>
  <si>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</si>
  <si>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</si>
  <si>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</si>
  <si>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</si>
  <si>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</si>
  <si>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</si>
  <si>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</si>
  <si>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</si>
  <si>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</si>
  <si>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</si>
  <si>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</si>
  <si>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</si>
  <si>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</si>
  <si>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</si>
  <si>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</si>
  <si>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</si>
  <si>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</si>
  <si>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</si>
  <si>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</si>
  <si>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</si>
  <si>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</si>
  <si>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</si>
  <si>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</si>
  <si>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</si>
  <si>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</si>
  <si>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</si>
  <si>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</si>
  <si>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</si>
  <si>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</si>
  <si>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</si>
  <si>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</si>
  <si>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</si>
  <si>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</si>
  <si>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</si>
  <si>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</si>
  <si>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</si>
  <si>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</si>
  <si>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</si>
  <si>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</si>
  <si>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</si>
  <si>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</si>
  <si>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</si>
  <si>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</si>
  <si>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</si>
  <si>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</si>
  <si>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</si>
  <si>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</si>
  <si>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</si>
  <si>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FY23 Quarter Ending June 30, 2023</t>
  </si>
  <si>
    <t xml:space="preserve"> FY23 Quarter Ending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</si>
</sst>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5" zoomScaleNormal="100" workbookViewId="0">
      <selection activeCell="I15" sqref="I15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39</v>
      </c>
      <c r="F11" s="73">
        <v>1</v>
      </c>
      <c r="G11" s="73">
        <v>19</v>
      </c>
      <c r="H11" s="75">
        <f t="shared" ref="H11:H26" si="0">G11/E11</f>
        <v>0.48717948717948717</v>
      </c>
      <c r="I11" s="42">
        <v>2</v>
      </c>
      <c r="J11" s="43">
        <v>16.600000000000001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102</v>
      </c>
      <c r="F12" s="73">
        <v>43</v>
      </c>
      <c r="G12" s="73">
        <v>90</v>
      </c>
      <c r="H12" s="75">
        <f t="shared" si="0"/>
        <v>0.88235294117647056</v>
      </c>
      <c r="I12" s="42">
        <v>12</v>
      </c>
      <c r="J12" s="43">
        <v>29.57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47</v>
      </c>
      <c r="F13" s="73">
        <v>13</v>
      </c>
      <c r="G13" s="73">
        <v>36</v>
      </c>
      <c r="H13" s="75">
        <f t="shared" si="0"/>
        <v>0.76595744680851063</v>
      </c>
      <c r="I13" s="42">
        <v>14</v>
      </c>
      <c r="J13" s="43">
        <v>25.86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25</v>
      </c>
      <c r="F14" s="73">
        <v>3</v>
      </c>
      <c r="G14" s="73">
        <v>25</v>
      </c>
      <c r="H14" s="75">
        <f t="shared" si="0"/>
        <v>1</v>
      </c>
      <c r="I14" s="42">
        <v>10</v>
      </c>
      <c r="J14" s="43">
        <v>24.06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68</v>
      </c>
      <c r="F15" s="73">
        <v>19</v>
      </c>
      <c r="G15" s="73">
        <v>60</v>
      </c>
      <c r="H15" s="75">
        <f t="shared" si="0"/>
        <v>0.88235294117647056</v>
      </c>
      <c r="I15" s="42">
        <v>18</v>
      </c>
      <c r="J15" s="43">
        <v>18.72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97</v>
      </c>
      <c r="F16" s="73">
        <v>24</v>
      </c>
      <c r="G16" s="73">
        <v>78</v>
      </c>
      <c r="H16" s="75">
        <f t="shared" si="0"/>
        <v>0.80412371134020622</v>
      </c>
      <c r="I16" s="42">
        <v>46</v>
      </c>
      <c r="J16" s="43">
        <v>27.52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61</v>
      </c>
      <c r="F17" s="73">
        <v>25</v>
      </c>
      <c r="G17" s="73">
        <v>52</v>
      </c>
      <c r="H17" s="75">
        <f t="shared" si="0"/>
        <v>0.85245901639344257</v>
      </c>
      <c r="I17" s="42">
        <v>3</v>
      </c>
      <c r="J17" s="43">
        <v>27.62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49</v>
      </c>
      <c r="F18" s="73">
        <v>9</v>
      </c>
      <c r="G18" s="73">
        <v>38</v>
      </c>
      <c r="H18" s="75">
        <f t="shared" si="0"/>
        <v>0.77551020408163263</v>
      </c>
      <c r="I18" s="42">
        <v>11</v>
      </c>
      <c r="J18" s="43">
        <v>26.62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123</v>
      </c>
      <c r="F19" s="73">
        <v>30</v>
      </c>
      <c r="G19" s="73">
        <v>117</v>
      </c>
      <c r="H19" s="75">
        <f t="shared" si="0"/>
        <v>0.95121951219512191</v>
      </c>
      <c r="I19" s="42">
        <v>27</v>
      </c>
      <c r="J19" s="43">
        <v>28.21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33</v>
      </c>
      <c r="F20" s="73">
        <v>4</v>
      </c>
      <c r="G20" s="73">
        <v>27</v>
      </c>
      <c r="H20" s="75">
        <f t="shared" si="0"/>
        <v>0.81818181818181823</v>
      </c>
      <c r="I20" s="42">
        <v>7</v>
      </c>
      <c r="J20" s="43">
        <v>27.59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38</v>
      </c>
      <c r="F21" s="73">
        <v>8</v>
      </c>
      <c r="G21" s="73">
        <v>36</v>
      </c>
      <c r="H21" s="75">
        <f t="shared" si="0"/>
        <v>0.94736842105263153</v>
      </c>
      <c r="I21" s="42">
        <v>10</v>
      </c>
      <c r="J21" s="43">
        <v>35.82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133</v>
      </c>
      <c r="F22" s="73">
        <v>26</v>
      </c>
      <c r="G22" s="73">
        <v>125</v>
      </c>
      <c r="H22" s="75">
        <f t="shared" si="0"/>
        <v>0.93984962406015038</v>
      </c>
      <c r="I22" s="42">
        <v>51</v>
      </c>
      <c r="J22" s="43">
        <v>27.43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69</v>
      </c>
      <c r="F23" s="73">
        <v>23</v>
      </c>
      <c r="G23" s="73">
        <v>66</v>
      </c>
      <c r="H23" s="75">
        <f t="shared" si="0"/>
        <v>0.95652173913043481</v>
      </c>
      <c r="I23" s="42">
        <v>23</v>
      </c>
      <c r="J23" s="43">
        <v>35.840000000000003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2</v>
      </c>
      <c r="D24" s="40">
        <v>2</v>
      </c>
      <c r="E24" s="41">
        <v>68</v>
      </c>
      <c r="F24" s="73">
        <v>20</v>
      </c>
      <c r="G24" s="73">
        <v>64</v>
      </c>
      <c r="H24" s="75">
        <f t="shared" si="0"/>
        <v>0.94117647058823528</v>
      </c>
      <c r="I24" s="42">
        <v>15</v>
      </c>
      <c r="J24" s="43">
        <v>31.39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72</v>
      </c>
      <c r="F25" s="73">
        <v>9</v>
      </c>
      <c r="G25" s="73">
        <v>57</v>
      </c>
      <c r="H25" s="75">
        <f t="shared" si="0"/>
        <v>0.79166666666666663</v>
      </c>
      <c r="I25" s="42">
        <v>8</v>
      </c>
      <c r="J25" s="43">
        <v>32.89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74</v>
      </c>
      <c r="F26" s="73">
        <v>8</v>
      </c>
      <c r="G26" s="73">
        <v>64</v>
      </c>
      <c r="H26" s="75">
        <f t="shared" si="0"/>
        <v>0.86486486486486491</v>
      </c>
      <c r="I26" s="42">
        <v>21</v>
      </c>
      <c r="J26" s="43">
        <v>25.52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1011</v>
      </c>
      <c r="F28" s="77">
        <v>234</v>
      </c>
      <c r="G28" s="71">
        <v>884</v>
      </c>
      <c r="H28" s="75">
        <f t="shared" ref="H28" si="1">G28/E28</f>
        <v>0.87438180019782397</v>
      </c>
      <c r="I28" s="46">
        <v>277</v>
      </c>
      <c r="J28" s="43">
        <v>27.98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27" sqref="J27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FY23 Quarter Ending June 30, 2023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3</v>
      </c>
      <c r="C10" s="65">
        <v>0</v>
      </c>
      <c r="D10" s="65">
        <v>35</v>
      </c>
      <c r="E10" s="65">
        <v>0</v>
      </c>
      <c r="F10" s="65">
        <v>9</v>
      </c>
      <c r="G10" s="65">
        <v>0</v>
      </c>
      <c r="H10" s="65">
        <v>0</v>
      </c>
      <c r="I10" s="65">
        <v>0</v>
      </c>
      <c r="J10" s="66">
        <v>2</v>
      </c>
    </row>
    <row r="11" spans="1:10" ht="15.75" x14ac:dyDescent="0.25">
      <c r="A11" s="64" t="s">
        <v>33</v>
      </c>
      <c r="B11" s="65">
        <v>7</v>
      </c>
      <c r="C11" s="65">
        <v>16</v>
      </c>
      <c r="D11" s="65">
        <v>96</v>
      </c>
      <c r="E11" s="65">
        <v>0</v>
      </c>
      <c r="F11" s="65">
        <v>29</v>
      </c>
      <c r="G11" s="65">
        <v>4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11</v>
      </c>
      <c r="C12" s="65">
        <v>22</v>
      </c>
      <c r="D12" s="65">
        <v>42</v>
      </c>
      <c r="E12" s="65">
        <v>2</v>
      </c>
      <c r="F12" s="65">
        <v>34</v>
      </c>
      <c r="G12" s="65">
        <v>0</v>
      </c>
      <c r="H12" s="65">
        <v>13</v>
      </c>
      <c r="I12" s="65">
        <v>0</v>
      </c>
      <c r="J12" s="66">
        <v>3</v>
      </c>
    </row>
    <row r="13" spans="1:10" ht="15.75" x14ac:dyDescent="0.25">
      <c r="A13" s="64" t="s">
        <v>35</v>
      </c>
      <c r="B13" s="65">
        <v>15</v>
      </c>
      <c r="C13" s="65">
        <v>3</v>
      </c>
      <c r="D13" s="65">
        <v>25</v>
      </c>
      <c r="E13" s="65">
        <v>0</v>
      </c>
      <c r="F13" s="65">
        <v>25</v>
      </c>
      <c r="G13" s="65">
        <v>2</v>
      </c>
      <c r="H13" s="65">
        <v>1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34</v>
      </c>
      <c r="C14" s="65">
        <v>58</v>
      </c>
      <c r="D14" s="65">
        <v>65</v>
      </c>
      <c r="E14" s="65">
        <v>0</v>
      </c>
      <c r="F14" s="65">
        <v>55</v>
      </c>
      <c r="G14" s="65">
        <v>16</v>
      </c>
      <c r="H14" s="65">
        <v>29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57</v>
      </c>
      <c r="C15" s="65">
        <v>61</v>
      </c>
      <c r="D15" s="65">
        <v>84</v>
      </c>
      <c r="E15" s="65">
        <v>2</v>
      </c>
      <c r="F15" s="65">
        <v>89</v>
      </c>
      <c r="G15" s="65">
        <v>11</v>
      </c>
      <c r="H15" s="65">
        <v>14</v>
      </c>
      <c r="I15" s="65">
        <v>0</v>
      </c>
      <c r="J15" s="66">
        <v>15</v>
      </c>
    </row>
    <row r="16" spans="1:10" ht="15.75" x14ac:dyDescent="0.25">
      <c r="A16" s="64" t="s">
        <v>38</v>
      </c>
      <c r="B16" s="65">
        <v>41</v>
      </c>
      <c r="C16" s="65">
        <v>47</v>
      </c>
      <c r="D16" s="65">
        <v>52</v>
      </c>
      <c r="E16" s="65">
        <v>0</v>
      </c>
      <c r="F16" s="65">
        <v>43</v>
      </c>
      <c r="G16" s="65">
        <v>0</v>
      </c>
      <c r="H16" s="65">
        <v>2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24</v>
      </c>
      <c r="C17" s="65">
        <v>28</v>
      </c>
      <c r="D17" s="65">
        <v>44</v>
      </c>
      <c r="E17" s="65">
        <v>10</v>
      </c>
      <c r="F17" s="65">
        <v>30</v>
      </c>
      <c r="G17" s="65">
        <v>0</v>
      </c>
      <c r="H17" s="65">
        <v>9</v>
      </c>
      <c r="I17" s="65">
        <v>0</v>
      </c>
      <c r="J17" s="66">
        <v>2</v>
      </c>
    </row>
    <row r="18" spans="1:14" ht="15.75" x14ac:dyDescent="0.25">
      <c r="A18" s="64" t="s">
        <v>40</v>
      </c>
      <c r="B18" s="65">
        <v>79</v>
      </c>
      <c r="C18" s="65">
        <v>70</v>
      </c>
      <c r="D18" s="65">
        <v>103</v>
      </c>
      <c r="E18" s="65">
        <v>0</v>
      </c>
      <c r="F18" s="65">
        <v>101</v>
      </c>
      <c r="G18" s="65">
        <v>0</v>
      </c>
      <c r="H18" s="65">
        <v>11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19</v>
      </c>
      <c r="C19" s="65">
        <v>1</v>
      </c>
      <c r="D19" s="65">
        <v>29</v>
      </c>
      <c r="E19" s="65">
        <v>0</v>
      </c>
      <c r="F19" s="65">
        <v>22</v>
      </c>
      <c r="G19" s="65">
        <v>0</v>
      </c>
      <c r="H19" s="65">
        <v>13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23</v>
      </c>
      <c r="C20" s="65">
        <v>8</v>
      </c>
      <c r="D20" s="65">
        <v>31</v>
      </c>
      <c r="E20" s="65">
        <v>0</v>
      </c>
      <c r="F20" s="65">
        <v>32</v>
      </c>
      <c r="G20" s="65">
        <v>0</v>
      </c>
      <c r="H20" s="65">
        <v>1</v>
      </c>
      <c r="I20" s="65">
        <v>1</v>
      </c>
      <c r="J20" s="66">
        <v>2</v>
      </c>
    </row>
    <row r="21" spans="1:14" ht="15.75" x14ac:dyDescent="0.25">
      <c r="A21" s="64" t="s">
        <v>43</v>
      </c>
      <c r="B21" s="65">
        <v>23</v>
      </c>
      <c r="C21" s="65">
        <v>40</v>
      </c>
      <c r="D21" s="65">
        <v>42</v>
      </c>
      <c r="E21" s="65">
        <v>1</v>
      </c>
      <c r="F21" s="65">
        <v>127</v>
      </c>
      <c r="G21" s="65">
        <v>2</v>
      </c>
      <c r="H21" s="65">
        <v>24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37</v>
      </c>
      <c r="C22" s="65">
        <v>25</v>
      </c>
      <c r="D22" s="65">
        <v>48</v>
      </c>
      <c r="E22" s="65">
        <v>1</v>
      </c>
      <c r="F22" s="65">
        <v>60</v>
      </c>
      <c r="G22" s="65">
        <v>1</v>
      </c>
      <c r="H22" s="65">
        <v>2</v>
      </c>
      <c r="I22" s="65">
        <v>2</v>
      </c>
      <c r="J22" s="66">
        <v>0</v>
      </c>
    </row>
    <row r="23" spans="1:14" ht="15.75" x14ac:dyDescent="0.25">
      <c r="A23" s="64" t="s">
        <v>45</v>
      </c>
      <c r="B23" s="65">
        <v>51</v>
      </c>
      <c r="C23" s="65">
        <v>46</v>
      </c>
      <c r="D23" s="65">
        <v>56</v>
      </c>
      <c r="E23" s="65">
        <v>0</v>
      </c>
      <c r="F23" s="65">
        <v>45</v>
      </c>
      <c r="G23" s="65">
        <v>0</v>
      </c>
      <c r="H23" s="65">
        <v>16</v>
      </c>
      <c r="I23" s="65">
        <v>2</v>
      </c>
      <c r="J23" s="66">
        <v>0</v>
      </c>
    </row>
    <row r="24" spans="1:14" ht="15.75" x14ac:dyDescent="0.25">
      <c r="A24" s="64" t="s">
        <v>46</v>
      </c>
      <c r="B24" s="65">
        <v>27</v>
      </c>
      <c r="C24" s="65">
        <v>29</v>
      </c>
      <c r="D24" s="65">
        <v>64</v>
      </c>
      <c r="E24" s="65">
        <v>0</v>
      </c>
      <c r="F24" s="65">
        <v>44</v>
      </c>
      <c r="G24" s="65">
        <v>10</v>
      </c>
      <c r="H24" s="65">
        <v>0</v>
      </c>
      <c r="I24" s="65">
        <v>0</v>
      </c>
      <c r="J24" s="66">
        <v>6</v>
      </c>
    </row>
    <row r="25" spans="1:14" ht="15.75" x14ac:dyDescent="0.25">
      <c r="A25" s="64" t="s">
        <v>47</v>
      </c>
      <c r="B25" s="65">
        <v>32</v>
      </c>
      <c r="C25" s="65">
        <v>53</v>
      </c>
      <c r="D25" s="65">
        <v>71</v>
      </c>
      <c r="E25" s="65">
        <v>0</v>
      </c>
      <c r="F25" s="65">
        <v>64</v>
      </c>
      <c r="G25" s="65">
        <v>7</v>
      </c>
      <c r="H25" s="65">
        <v>12</v>
      </c>
      <c r="I25" s="65">
        <v>9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479</v>
      </c>
      <c r="C27" s="65">
        <v>498</v>
      </c>
      <c r="D27" s="65">
        <v>825</v>
      </c>
      <c r="E27" s="65">
        <v>16</v>
      </c>
      <c r="F27" s="65">
        <v>786</v>
      </c>
      <c r="G27" s="65">
        <v>4</v>
      </c>
      <c r="H27" s="65">
        <v>147</v>
      </c>
      <c r="I27" s="65">
        <v>14</v>
      </c>
      <c r="J27" s="66">
        <v>30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4" ma:contentTypeDescription="Create a new document." ma:contentTypeScope="" ma:versionID="c29c7246051cd44b19f465aed225508f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d947e1ea6f94eac5b803d60f74d7999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D6C2D8-826E-47DD-A73F-89DB2A988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2023-10-13T20:17:15Z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