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.sharepoint.com/sites/EOL-DET-HURLEY-05/Shared/ESShare/DCS Analysis and Reporting/FY24 Reports/FY24 Q2 12312023/"/>
    </mc:Choice>
  </mc:AlternateContent>
  <xr:revisionPtr revIDLastSave="219" documentId="11_94D5BF95EE6D21910D8758759398EC47334C26F6" xr6:coauthVersionLast="47" xr6:coauthVersionMax="47" xr10:uidLastSave="{A86DF87A-F01C-40C2-B475-E3629E1611C9}"/>
  <bookViews>
    <workbookView xWindow="-110" yWindow="-110" windowWidth="19420" windowHeight="11020" tabRatio="926" xr2:uid="{00000000-000D-0000-FFFF-FFFF00000000}"/>
  </bookViews>
  <sheets>
    <sheet name="Cover" sheetId="34" r:id="rId1"/>
    <sheet name="1 Adult EE Q2" sheetId="4" r:id="rId2"/>
    <sheet name="2 Adult EE Q4" sheetId="38" r:id="rId3"/>
    <sheet name="3 Adult Median Earnings" sheetId="39" r:id="rId4"/>
    <sheet name="4 Adult Credential" sheetId="40" r:id="rId5"/>
    <sheet name="5 Adult Skill Gain" sheetId="24" r:id="rId6"/>
    <sheet name="6 DW EE Q2" sheetId="41" r:id="rId7"/>
    <sheet name="7 DW EE Q4" sheetId="42" r:id="rId8"/>
    <sheet name="8 DW Median Earnings" sheetId="43" r:id="rId9"/>
    <sheet name="9 DW Credential" sheetId="44" r:id="rId10"/>
    <sheet name="10 DW Skill Gain" sheetId="45" r:id="rId11"/>
    <sheet name="11 Youth EE_Educ Q2" sheetId="46" r:id="rId12"/>
    <sheet name="12 Youth EE_Educ Q4" sheetId="47" r:id="rId13"/>
    <sheet name="13 Youth Median Earnings" sheetId="48" r:id="rId14"/>
    <sheet name="14 Youth Credential" sheetId="49" r:id="rId15"/>
    <sheet name="15 Youth Skill Gain" sheetId="50" r:id="rId16"/>
  </sheets>
  <definedNames>
    <definedName name="_xlnm.Print_Area" localSheetId="1">'1 Adult EE Q2'!$A$1:$J$27</definedName>
    <definedName name="_xlnm.Print_Area" localSheetId="10">'10 DW Skill Gain'!$A$1:$K$25</definedName>
    <definedName name="_xlnm.Print_Area" localSheetId="11">'11 Youth EE_Educ Q2'!$A$1:$J$27</definedName>
    <definedName name="_xlnm.Print_Area" localSheetId="12">'12 Youth EE_Educ Q4'!$A$1:$J$27</definedName>
    <definedName name="_xlnm.Print_Area" localSheetId="13">'13 Youth Median Earnings'!$A$1:$J$27</definedName>
    <definedName name="_xlnm.Print_Area" localSheetId="14">'14 Youth Credential'!$A$1:$J$27</definedName>
    <definedName name="_xlnm.Print_Area" localSheetId="15">'15 Youth Skill Gain'!$A$1:$K$25</definedName>
    <definedName name="_xlnm.Print_Area" localSheetId="2">'2 Adult EE Q4'!$A$1:$J$27</definedName>
    <definedName name="_xlnm.Print_Area" localSheetId="3">'3 Adult Median Earnings'!$A$1:$J$27</definedName>
    <definedName name="_xlnm.Print_Area" localSheetId="4">'4 Adult Credential'!$A$1:$J$27</definedName>
    <definedName name="_xlnm.Print_Area" localSheetId="5">'5 Adult Skill Gain'!$A$1:$K$25</definedName>
    <definedName name="_xlnm.Print_Area" localSheetId="6">'6 DW EE Q2'!$A$1:$J$27</definedName>
    <definedName name="_xlnm.Print_Area" localSheetId="7">'7 DW EE Q4'!$A$1:$J$27</definedName>
    <definedName name="_xlnm.Print_Area" localSheetId="8">'8 DW Median Earnings'!$A$1:$J$27</definedName>
    <definedName name="_xlnm.Print_Area" localSheetId="9">'9 DW Credential'!$A$1:$J$27</definedName>
    <definedName name="_xlnm.Print_Area" localSheetId="0">Cover!$A$1:$N$31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2" i="49" l="1"/>
  <c r="A2" i="48"/>
  <c r="A2" i="47"/>
  <c r="A2" i="46"/>
  <c r="A2" i="50" s="1"/>
  <c r="A2" i="45"/>
  <c r="A2" i="44"/>
  <c r="A2" i="43"/>
  <c r="A2" i="42"/>
  <c r="A2" i="41"/>
  <c r="A2" i="24"/>
  <c r="A2" i="40"/>
  <c r="A2" i="39"/>
  <c r="A2" i="38"/>
  <c r="A1" i="50"/>
  <c r="A1" i="45"/>
  <c r="A1" i="24"/>
</calcChain>
</file>

<file path=xl/sharedStrings.xml><?xml version="1.0" encoding="utf-8"?>
<sst xmlns="http://schemas.openxmlformats.org/spreadsheetml/2006/main" count="503" uniqueCount="94">
  <si>
    <t>TAB 11 - WIOA TITLE I PERFORMANCE SUMMARY</t>
  </si>
  <si>
    <t>ADULT MEASURES</t>
  </si>
  <si>
    <t>Chart 1 - Entered Employment Q2</t>
  </si>
  <si>
    <t>Chart 2 - Entered Employment Q4</t>
  </si>
  <si>
    <t>Chart 3 - Median Earnings</t>
  </si>
  <si>
    <t>Chart 4 - Credential Attainment</t>
  </si>
  <si>
    <t>Chart 5 - Measurable Skill Gain</t>
  </si>
  <si>
    <t>DISLOCATED WORKER MEASURES</t>
  </si>
  <si>
    <t>Chart 6 - Entered Employment Q2</t>
  </si>
  <si>
    <t>Chart 7 - Entered Employment Q4</t>
  </si>
  <si>
    <t>Chart 8 - Median Earnings</t>
  </si>
  <si>
    <t>Chart 9 - Credential Attainment</t>
  </si>
  <si>
    <t>Chart 10 - Measurable Skill Gain</t>
  </si>
  <si>
    <t>YOUTH MEASURES</t>
  </si>
  <si>
    <t>Chart 11 - Entered Employment/Education Q2</t>
  </si>
  <si>
    <t>Chart 12 - Entered Employment/Education Q4</t>
  </si>
  <si>
    <t>Chart 13 - Median Earnings</t>
  </si>
  <si>
    <t>Chart 14 - Credential Attainment</t>
  </si>
  <si>
    <t>Chart 15 - Measurable Skill Gain</t>
  </si>
  <si>
    <t>Data Source:  WIOA Title I Quarterly Report Data (ETA 9172 PIRL)</t>
  </si>
  <si>
    <t>Compiled by MassHire Department of Career Services</t>
  </si>
  <si>
    <t>TAB 11 - WIOA TITLE I PERFORMANCE MEASURES</t>
  </si>
  <si>
    <t>CHART 1 - ADULT ENTERED EMPLOYMENT RATE IN SECOND (2nd) QUARTER AFTER EXIT</t>
  </si>
  <si>
    <t xml:space="preserve">
WORKFORCE
AREA</t>
  </si>
  <si>
    <t>[B]
Total Number
of Exiters</t>
  </si>
  <si>
    <t>[C]
Medical
&amp; Other
Exclusions</t>
  </si>
  <si>
    <t>[D=B-C]
Adjusted
Number of
Exiters</t>
  </si>
  <si>
    <t>[E]
Number of
Wage Record
Matches</t>
  </si>
  <si>
    <t>[F]
Number of
Supplemental
Employments</t>
  </si>
  <si>
    <t>[G=E+F]
Total Q2 Entered
Employments</t>
  </si>
  <si>
    <t>[H=G/D]
Q2 Entered
Employment
Rate</t>
  </si>
  <si>
    <t>[I]
Local
Goal</t>
  </si>
  <si>
    <t>[J=I/H]
Percent of
Local Goal</t>
  </si>
  <si>
    <t>Berkshire</t>
  </si>
  <si>
    <t>Boston</t>
  </si>
  <si>
    <t>Bristol</t>
  </si>
  <si>
    <t>Brockton</t>
  </si>
  <si>
    <t>Cape Cod &amp; Islands</t>
  </si>
  <si>
    <t>Central Mass</t>
  </si>
  <si>
    <t>Franklin/Hampshire</t>
  </si>
  <si>
    <t>Greater Lowell</t>
  </si>
  <si>
    <t>Greater New Bedford</t>
  </si>
  <si>
    <t>Hampden</t>
  </si>
  <si>
    <t>Merrimack Valley</t>
  </si>
  <si>
    <t>Metro North</t>
  </si>
  <si>
    <t>Metro South/West</t>
  </si>
  <si>
    <t>North Central Mass</t>
  </si>
  <si>
    <t>North Shore</t>
  </si>
  <si>
    <t>South Shore</t>
  </si>
  <si>
    <t>STATE TOTALS</t>
  </si>
  <si>
    <t>Notes: Title I Performance is calculated by matching exiters in the cohort period.</t>
  </si>
  <si>
    <t>Entered Employment Rate is based on the number of matches (earnings &gt; 0) in the second quarter following program exit.</t>
  </si>
  <si>
    <t>For individuals not found in wage records, supplemental data on post-program employment is drawn from employment follow-up data recorded in MOSES.</t>
  </si>
  <si>
    <t>Performance Data are based on a rolling four quarter period, refer to Tab 13 to see report period cohorts.</t>
  </si>
  <si>
    <t>CHART 2 - ADULT ENTERED EMPLOYMENT RATE IN FOURTH (4th) QUARTER AFTER EXIT</t>
  </si>
  <si>
    <t>[G=E+F]
Total Q4 Entered
Employments</t>
  </si>
  <si>
    <t>[H=G/D]
Q4 Entered
Employment
Rate</t>
  </si>
  <si>
    <t>Entered Employment Rate is based on the number of matches (earnings &gt; 0) in the fourth quarter following program exit.</t>
  </si>
  <si>
    <t>CHART 3 - ADULT MEDIAN EARNINGS IN THE SECOND QUARTER AFTER EXIT</t>
  </si>
  <si>
    <t>[G=E+F]
Total Q2
Employments</t>
  </si>
  <si>
    <t>[H]
Q2
Median
Earnings</t>
  </si>
  <si>
    <t>CHART 4 - ADULT CREDENTIAL ATTAINMENT</t>
  </si>
  <si>
    <t>[E]
Attained HS/Equiv</t>
  </si>
  <si>
    <t>[F]
Attained Post Secondary
Credential</t>
  </si>
  <si>
    <t>[G=E+F]
Total Credential
Attainments</t>
  </si>
  <si>
    <t>[H=G/D]
Credential Attainment
Rate</t>
  </si>
  <si>
    <t>CHART 5 - ADULT MEASUREABLE SKILL GAIN</t>
  </si>
  <si>
    <t>[B]
Adjusted Participants</t>
  </si>
  <si>
    <t>[C]
Education
Achieve</t>
  </si>
  <si>
    <t>[D]
HS/Equiv</t>
  </si>
  <si>
    <t>[E]
Transcript</t>
  </si>
  <si>
    <t>[F]
Training
Milestone</t>
  </si>
  <si>
    <t>[G]
Skills Progression</t>
  </si>
  <si>
    <t>[H]
Total
Skill Gain*</t>
  </si>
  <si>
    <t>[I=H/B]
Skill Gain
Rate</t>
  </si>
  <si>
    <t>[J]
Local
Goal</t>
  </si>
  <si>
    <t>[K=I/J]
Percent of Local Goal</t>
  </si>
  <si>
    <t>* Column [H] [Total Skill Gain] is a distinct count of participants achieving one or more skill gains in the reporting period.
Note: Due to timing of data extraction vs. data entry, not all skill gain attainments will appear on this chart until subsequent quarters are reported.</t>
  </si>
  <si>
    <t>CHART 6 - DISLOCATED WORKER ENTERED EMPLOYMENT RATE IN SECOND (2nd) QUARTER AFTER EXIT</t>
  </si>
  <si>
    <t>CHART 7 - DISLOCATED WORKER ENTERED EMPLOYMENT RATE IN FOURTH (4th) QUARTER AFTER EXIT</t>
  </si>
  <si>
    <t>CHART 8 - DISLOCATED WORKER MEDIAN EARNINGS IN THE SECOND QUARTER AFTER EXIT</t>
  </si>
  <si>
    <t>CHART 9 - DISLOCATED WORKER CREDENTIAL ATTAINMENT</t>
  </si>
  <si>
    <t>CHART 10 - DISLOCATED WORKER MEASUREABLE SKILL GAIN</t>
  </si>
  <si>
    <t>CHART 11 - YOUTH ENTERED EMPLOYMENT/EDUCATION RATE IN SECOND (2nd) QUARTER AFTER EXIT</t>
  </si>
  <si>
    <t>[F]
Number of
Supplemental
EE/Educ</t>
  </si>
  <si>
    <t>[G=E+F]
Total Q2 EE/Educ</t>
  </si>
  <si>
    <t>[H=G/D]
Q2 EE/Educ
Rate</t>
  </si>
  <si>
    <t>CHART 12 - YOUTH ENTERED EMPLOYMENT/EDUCATION RATE IN FOURTH (4th) QUARTER AFTER EXIT</t>
  </si>
  <si>
    <t>[G=E+F]
Total Q4 EE/Educ</t>
  </si>
  <si>
    <t>[H=G/D]
Q4 EE/Educ
Rate</t>
  </si>
  <si>
    <t>CHART 13 - YOUTH MEDIAN EARNINGS IN THE SECOND QUARTER AFTER EXIT</t>
  </si>
  <si>
    <t>CHART 14 - YOUTH CREDENTIAL ATTAINMENT</t>
  </si>
  <si>
    <t>CHART 15 - YOUTH MEASUREABLE SKILL GAIN</t>
  </si>
  <si>
    <t>FY24 QUARTER ENDING DECEMBER 31,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</si>
</sst>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0.0%"/>
    <numFmt numFmtId="165" formatCode="&quot;$&quot;#,##0"/>
    <numFmt numFmtId="166" formatCode="&quot;$&quot;#,##0.00"/>
    <numFmt numFmtId="167" formatCode="[$$-409]#,##0"/>
    <numFmt numFmtId="168" formatCode="&quot;$&quot;#,##0;[Red]&quot;$&quot;#,##0"/>
    <numFmt numFmtId="169" formatCode="0.00000%"/>
    <numFmt numFmtId="170" formatCode="0.0000000000000%"/>
    <numFmt numFmtId="171" formatCode="0.00000000000000%"/>
    <numFmt numFmtId="172" formatCode="0.000000000000000%"/>
  </numFmts>
  <fonts count="16" x14ac:knownFonts="1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b/>
      <sz val="10"/>
      <name val="Arial"/>
      <family val="2"/>
    </font>
    <font>
      <sz val="8"/>
      <name val="Arial"/>
      <family val="2"/>
    </font>
    <font>
      <b/>
      <sz val="14"/>
      <name val="Times New Roman"/>
      <family val="1"/>
    </font>
    <font>
      <sz val="8"/>
      <name val="Arial"/>
      <family val="2"/>
    </font>
    <font>
      <sz val="14"/>
      <name val="Arial"/>
      <family val="2"/>
    </font>
    <font>
      <i/>
      <sz val="10"/>
      <name val="Times New Roman"/>
      <family val="1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i/>
      <sz val="12"/>
      <name val="Times New Roman"/>
      <family val="1"/>
    </font>
    <font>
      <sz val="7"/>
      <name val="Arial"/>
      <family val="2"/>
    </font>
    <font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1" fillId="0" borderId="0">
      <alignment vertical="top"/>
    </xf>
    <xf numFmtId="0" fontId="12" fillId="0" borderId="0">
      <alignment vertical="top"/>
    </xf>
    <xf numFmtId="0" fontId="15" fillId="0" borderId="0">
      <alignment vertical="top"/>
    </xf>
    <xf numFmtId="9" fontId="1" fillId="0" borderId="0" applyFont="0" applyFill="0" applyBorder="0" applyAlignment="0" applyProtection="0"/>
  </cellStyleXfs>
  <cellXfs count="149">
    <xf numFmtId="0" fontId="0" fillId="0" borderId="0" xfId="0"/>
    <xf numFmtId="0" fontId="2" fillId="0" borderId="1" xfId="0" applyFont="1" applyBorder="1" applyAlignment="1">
      <alignment vertical="center"/>
    </xf>
    <xf numFmtId="0" fontId="0" fillId="0" borderId="0" xfId="0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/>
    <xf numFmtId="0" fontId="6" fillId="0" borderId="0" xfId="0" applyFont="1"/>
    <xf numFmtId="0" fontId="2" fillId="0" borderId="6" xfId="0" applyFont="1" applyBorder="1"/>
    <xf numFmtId="0" fontId="2" fillId="0" borderId="7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1" fontId="2" fillId="0" borderId="11" xfId="0" applyNumberFormat="1" applyFont="1" applyBorder="1" applyAlignment="1">
      <alignment horizontal="center" vertical="center"/>
    </xf>
    <xf numFmtId="1" fontId="2" fillId="0" borderId="12" xfId="0" applyNumberFormat="1" applyFont="1" applyBorder="1" applyAlignment="1">
      <alignment horizontal="center" vertical="center"/>
    </xf>
    <xf numFmtId="1" fontId="2" fillId="0" borderId="13" xfId="0" applyNumberFormat="1" applyFont="1" applyBorder="1" applyAlignment="1">
      <alignment horizontal="center" vertical="center"/>
    </xf>
    <xf numFmtId="165" fontId="0" fillId="0" borderId="0" xfId="0" applyNumberFormat="1" applyAlignment="1">
      <alignment vertical="center"/>
    </xf>
    <xf numFmtId="1" fontId="2" fillId="0" borderId="14" xfId="0" applyNumberFormat="1" applyFont="1" applyBorder="1" applyAlignment="1">
      <alignment horizontal="center" vertical="center"/>
    </xf>
    <xf numFmtId="1" fontId="2" fillId="0" borderId="15" xfId="0" applyNumberFormat="1" applyFont="1" applyBorder="1" applyAlignment="1">
      <alignment horizontal="center" vertical="center"/>
    </xf>
    <xf numFmtId="0" fontId="2" fillId="0" borderId="16" xfId="0" applyFont="1" applyBorder="1" applyAlignment="1">
      <alignment vertical="center"/>
    </xf>
    <xf numFmtId="3" fontId="2" fillId="0" borderId="17" xfId="0" applyNumberFormat="1" applyFont="1" applyBorder="1" applyAlignment="1">
      <alignment horizontal="center" vertical="center"/>
    </xf>
    <xf numFmtId="164" fontId="2" fillId="0" borderId="17" xfId="0" applyNumberFormat="1" applyFont="1" applyBorder="1" applyAlignment="1">
      <alignment horizontal="center" vertical="center"/>
    </xf>
    <xf numFmtId="9" fontId="2" fillId="0" borderId="18" xfId="0" applyNumberFormat="1" applyFont="1" applyBorder="1" applyAlignment="1">
      <alignment horizontal="center" vertical="center"/>
    </xf>
    <xf numFmtId="9" fontId="2" fillId="0" borderId="17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3" fontId="4" fillId="0" borderId="0" xfId="0" applyNumberFormat="1" applyFont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9" fontId="4" fillId="0" borderId="19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9" fontId="4" fillId="0" borderId="0" xfId="0" applyNumberFormat="1" applyFont="1" applyAlignment="1">
      <alignment horizontal="center" vertical="center"/>
    </xf>
    <xf numFmtId="0" fontId="2" fillId="0" borderId="20" xfId="0" applyFont="1" applyBorder="1" applyAlignment="1">
      <alignment vertical="center"/>
    </xf>
    <xf numFmtId="0" fontId="4" fillId="0" borderId="21" xfId="0" applyFont="1" applyBorder="1" applyAlignment="1">
      <alignment vertical="center"/>
    </xf>
    <xf numFmtId="1" fontId="2" fillId="0" borderId="22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indent="1"/>
    </xf>
    <xf numFmtId="0" fontId="0" fillId="0" borderId="0" xfId="0" applyAlignment="1">
      <alignment horizontal="right"/>
    </xf>
    <xf numFmtId="0" fontId="2" fillId="0" borderId="0" xfId="0" applyFont="1" applyAlignment="1">
      <alignment horizontal="left"/>
    </xf>
    <xf numFmtId="166" fontId="0" fillId="0" borderId="0" xfId="0" applyNumberFormat="1" applyAlignment="1">
      <alignment vertical="center"/>
    </xf>
    <xf numFmtId="0" fontId="7" fillId="0" borderId="0" xfId="0" applyFont="1"/>
    <xf numFmtId="0" fontId="2" fillId="0" borderId="0" xfId="0" applyFont="1"/>
    <xf numFmtId="0" fontId="2" fillId="0" borderId="19" xfId="0" applyFont="1" applyBorder="1"/>
    <xf numFmtId="0" fontId="0" fillId="0" borderId="0" xfId="0" applyAlignment="1">
      <alignment horizontal="center" vertical="center"/>
    </xf>
    <xf numFmtId="0" fontId="5" fillId="0" borderId="21" xfId="0" applyFont="1" applyBorder="1" applyAlignment="1">
      <alignment horizontal="center" wrapText="1"/>
    </xf>
    <xf numFmtId="0" fontId="7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165" fontId="2" fillId="0" borderId="0" xfId="0" applyNumberFormat="1" applyFont="1" applyAlignment="1">
      <alignment vertical="center"/>
    </xf>
    <xf numFmtId="166" fontId="2" fillId="0" borderId="0" xfId="0" applyNumberFormat="1" applyFont="1" applyAlignment="1">
      <alignment vertical="center"/>
    </xf>
    <xf numFmtId="0" fontId="10" fillId="0" borderId="6" xfId="0" applyFont="1" applyBorder="1" applyAlignment="1">
      <alignment horizontal="left"/>
    </xf>
    <xf numFmtId="1" fontId="2" fillId="0" borderId="23" xfId="0" applyNumberFormat="1" applyFont="1" applyBorder="1" applyAlignment="1">
      <alignment horizontal="center" vertical="center"/>
    </xf>
    <xf numFmtId="1" fontId="2" fillId="0" borderId="24" xfId="0" applyNumberFormat="1" applyFont="1" applyBorder="1" applyAlignment="1">
      <alignment horizontal="center" vertical="center"/>
    </xf>
    <xf numFmtId="1" fontId="2" fillId="0" borderId="25" xfId="0" applyNumberFormat="1" applyFont="1" applyBorder="1" applyAlignment="1">
      <alignment horizontal="center" vertical="center"/>
    </xf>
    <xf numFmtId="1" fontId="2" fillId="0" borderId="26" xfId="0" applyNumberFormat="1" applyFont="1" applyBorder="1" applyAlignment="1">
      <alignment horizontal="center" vertical="center"/>
    </xf>
    <xf numFmtId="1" fontId="2" fillId="0" borderId="27" xfId="0" applyNumberFormat="1" applyFont="1" applyBorder="1" applyAlignment="1">
      <alignment horizontal="center" vertical="center"/>
    </xf>
    <xf numFmtId="1" fontId="2" fillId="0" borderId="28" xfId="0" applyNumberFormat="1" applyFont="1" applyBorder="1" applyAlignment="1">
      <alignment horizontal="center" vertical="center"/>
    </xf>
    <xf numFmtId="1" fontId="2" fillId="0" borderId="4" xfId="0" applyNumberFormat="1" applyFont="1" applyBorder="1" applyAlignment="1">
      <alignment horizontal="center" vertical="center"/>
    </xf>
    <xf numFmtId="1" fontId="2" fillId="0" borderId="29" xfId="0" applyNumberFormat="1" applyFont="1" applyBorder="1" applyAlignment="1">
      <alignment horizontal="center" vertical="center"/>
    </xf>
    <xf numFmtId="1" fontId="2" fillId="0" borderId="30" xfId="0" applyNumberFormat="1" applyFont="1" applyBorder="1" applyAlignment="1">
      <alignment horizontal="center" vertical="center"/>
    </xf>
    <xf numFmtId="1" fontId="2" fillId="0" borderId="31" xfId="0" applyNumberFormat="1" applyFont="1" applyBorder="1" applyAlignment="1">
      <alignment horizontal="center" vertical="center"/>
    </xf>
    <xf numFmtId="1" fontId="2" fillId="0" borderId="32" xfId="0" applyNumberFormat="1" applyFont="1" applyBorder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3" fontId="4" fillId="0" borderId="33" xfId="0" applyNumberFormat="1" applyFont="1" applyBorder="1" applyAlignment="1">
      <alignment horizontal="center" vertical="center"/>
    </xf>
    <xf numFmtId="3" fontId="4" fillId="0" borderId="13" xfId="0" applyNumberFormat="1" applyFont="1" applyBorder="1" applyAlignment="1">
      <alignment horizontal="center" vertical="center"/>
    </xf>
    <xf numFmtId="3" fontId="4" fillId="0" borderId="15" xfId="0" applyNumberFormat="1" applyFont="1" applyBorder="1" applyAlignment="1">
      <alignment horizontal="center" vertical="center"/>
    </xf>
    <xf numFmtId="3" fontId="4" fillId="0" borderId="34" xfId="0" applyNumberFormat="1" applyFont="1" applyBorder="1" applyAlignment="1">
      <alignment horizontal="center" vertical="center"/>
    </xf>
    <xf numFmtId="3" fontId="4" fillId="0" borderId="28" xfId="0" applyNumberFormat="1" applyFont="1" applyBorder="1" applyAlignment="1">
      <alignment horizontal="center" vertical="center"/>
    </xf>
    <xf numFmtId="3" fontId="4" fillId="0" borderId="4" xfId="0" applyNumberFormat="1" applyFont="1" applyBorder="1" applyAlignment="1">
      <alignment horizontal="center" vertical="center"/>
    </xf>
    <xf numFmtId="3" fontId="4" fillId="0" borderId="35" xfId="0" applyNumberFormat="1" applyFont="1" applyBorder="1" applyAlignment="1">
      <alignment horizontal="center" vertical="center"/>
    </xf>
    <xf numFmtId="3" fontId="4" fillId="0" borderId="36" xfId="0" applyNumberFormat="1" applyFont="1" applyBorder="1" applyAlignment="1">
      <alignment horizontal="center" vertical="center"/>
    </xf>
    <xf numFmtId="3" fontId="4" fillId="0" borderId="37" xfId="0" applyNumberFormat="1" applyFont="1" applyBorder="1" applyAlignment="1">
      <alignment horizontal="center" vertical="center"/>
    </xf>
    <xf numFmtId="3" fontId="4" fillId="0" borderId="9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3" fillId="0" borderId="0" xfId="0" applyFont="1" applyAlignment="1">
      <alignment horizontal="left" vertical="center" indent="1"/>
    </xf>
    <xf numFmtId="164" fontId="4" fillId="0" borderId="18" xfId="0" applyNumberFormat="1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 wrapText="1"/>
    </xf>
    <xf numFmtId="168" fontId="2" fillId="0" borderId="38" xfId="4" applyNumberFormat="1" applyFont="1" applyFill="1" applyBorder="1" applyAlignment="1">
      <alignment horizontal="center" vertical="center"/>
    </xf>
    <xf numFmtId="168" fontId="2" fillId="0" borderId="39" xfId="4" applyNumberFormat="1" applyFont="1" applyFill="1" applyBorder="1" applyAlignment="1">
      <alignment horizontal="center" vertical="center"/>
    </xf>
    <xf numFmtId="168" fontId="2" fillId="0" borderId="44" xfId="4" applyNumberFormat="1" applyFont="1" applyFill="1" applyBorder="1" applyAlignment="1">
      <alignment horizontal="center" vertical="center"/>
    </xf>
    <xf numFmtId="168" fontId="4" fillId="0" borderId="7" xfId="4" applyNumberFormat="1" applyFont="1" applyFill="1" applyBorder="1" applyAlignment="1">
      <alignment horizontal="center" vertical="center"/>
    </xf>
    <xf numFmtId="0" fontId="14" fillId="0" borderId="0" xfId="0" applyFont="1" applyAlignment="1">
      <alignment horizontal="right" vertical="center"/>
    </xf>
    <xf numFmtId="1" fontId="4" fillId="0" borderId="35" xfId="0" applyNumberFormat="1" applyFont="1" applyBorder="1" applyAlignment="1">
      <alignment horizontal="center" vertical="center"/>
    </xf>
    <xf numFmtId="1" fontId="4" fillId="0" borderId="36" xfId="0" applyNumberFormat="1" applyFont="1" applyBorder="1" applyAlignment="1">
      <alignment horizontal="center" vertical="center"/>
    </xf>
    <xf numFmtId="1" fontId="4" fillId="0" borderId="37" xfId="0" applyNumberFormat="1" applyFont="1" applyBorder="1" applyAlignment="1">
      <alignment horizontal="center" vertical="center"/>
    </xf>
    <xf numFmtId="1" fontId="4" fillId="0" borderId="34" xfId="0" applyNumberFormat="1" applyFont="1" applyBorder="1" applyAlignment="1">
      <alignment horizontal="center" vertical="center"/>
    </xf>
    <xf numFmtId="1" fontId="4" fillId="0" borderId="9" xfId="0" applyNumberFormat="1" applyFont="1" applyBorder="1" applyAlignment="1">
      <alignment horizontal="center" vertical="center"/>
    </xf>
    <xf numFmtId="167" fontId="2" fillId="0" borderId="38" xfId="4" applyNumberFormat="1" applyFont="1" applyFill="1" applyBorder="1" applyAlignment="1">
      <alignment horizontal="center" vertical="center"/>
    </xf>
    <xf numFmtId="167" fontId="2" fillId="0" borderId="46" xfId="4" applyNumberFormat="1" applyFont="1" applyFill="1" applyBorder="1" applyAlignment="1">
      <alignment horizontal="center" vertical="center"/>
    </xf>
    <xf numFmtId="167" fontId="2" fillId="0" borderId="39" xfId="4" applyNumberFormat="1" applyFont="1" applyFill="1" applyBorder="1" applyAlignment="1">
      <alignment horizontal="center" vertical="center"/>
    </xf>
    <xf numFmtId="167" fontId="2" fillId="0" borderId="44" xfId="4" applyNumberFormat="1" applyFont="1" applyFill="1" applyBorder="1" applyAlignment="1">
      <alignment horizontal="center" vertical="center"/>
    </xf>
    <xf numFmtId="167" fontId="4" fillId="0" borderId="7" xfId="4" applyNumberFormat="1" applyFont="1" applyFill="1" applyBorder="1" applyAlignment="1">
      <alignment horizontal="center" vertical="center"/>
    </xf>
    <xf numFmtId="167" fontId="4" fillId="0" borderId="36" xfId="4" applyNumberFormat="1" applyFont="1" applyFill="1" applyBorder="1" applyAlignment="1">
      <alignment horizontal="center" vertical="center"/>
    </xf>
    <xf numFmtId="9" fontId="0" fillId="0" borderId="0" xfId="4" applyFont="1" applyAlignment="1">
      <alignment vertical="center"/>
    </xf>
    <xf numFmtId="164" fontId="2" fillId="0" borderId="0" xfId="0" applyNumberFormat="1" applyFont="1" applyAlignment="1">
      <alignment horizontal="center" vertical="center"/>
    </xf>
    <xf numFmtId="0" fontId="2" fillId="0" borderId="36" xfId="0" applyFont="1" applyBorder="1" applyAlignment="1">
      <alignment horizontal="center" wrapText="1"/>
    </xf>
    <xf numFmtId="0" fontId="2" fillId="0" borderId="45" xfId="0" applyFont="1" applyBorder="1" applyAlignment="1">
      <alignment horizontal="center" wrapText="1"/>
    </xf>
    <xf numFmtId="0" fontId="3" fillId="0" borderId="0" xfId="0" applyFont="1" applyAlignment="1">
      <alignment horizontal="left"/>
    </xf>
    <xf numFmtId="165" fontId="2" fillId="0" borderId="46" xfId="4" applyNumberFormat="1" applyFont="1" applyFill="1" applyBorder="1" applyAlignment="1">
      <alignment horizontal="center" vertical="center"/>
    </xf>
    <xf numFmtId="165" fontId="4" fillId="0" borderId="36" xfId="4" applyNumberFormat="1" applyFont="1" applyFill="1" applyBorder="1" applyAlignment="1">
      <alignment horizontal="center" vertical="center"/>
    </xf>
    <xf numFmtId="9" fontId="2" fillId="0" borderId="47" xfId="4" applyFont="1" applyFill="1" applyBorder="1" applyAlignment="1">
      <alignment horizontal="center" vertical="center"/>
    </xf>
    <xf numFmtId="9" fontId="2" fillId="0" borderId="49" xfId="4" applyFont="1" applyFill="1" applyBorder="1" applyAlignment="1">
      <alignment horizontal="center" vertical="center"/>
    </xf>
    <xf numFmtId="9" fontId="4" fillId="0" borderId="45" xfId="4" applyFont="1" applyFill="1" applyBorder="1" applyAlignment="1">
      <alignment horizontal="center" vertical="center"/>
    </xf>
    <xf numFmtId="169" fontId="0" fillId="0" borderId="0" xfId="0" applyNumberFormat="1" applyAlignment="1">
      <alignment vertical="center"/>
    </xf>
    <xf numFmtId="170" fontId="0" fillId="0" borderId="0" xfId="0" applyNumberFormat="1" applyAlignment="1">
      <alignment vertical="center"/>
    </xf>
    <xf numFmtId="164" fontId="2" fillId="0" borderId="46" xfId="4" applyNumberFormat="1" applyFont="1" applyFill="1" applyBorder="1" applyAlignment="1">
      <alignment horizontal="center" vertical="center"/>
    </xf>
    <xf numFmtId="164" fontId="2" fillId="0" borderId="47" xfId="4" applyNumberFormat="1" applyFont="1" applyFill="1" applyBorder="1" applyAlignment="1">
      <alignment horizontal="center" vertical="center"/>
    </xf>
    <xf numFmtId="164" fontId="2" fillId="0" borderId="49" xfId="4" applyNumberFormat="1" applyFont="1" applyFill="1" applyBorder="1" applyAlignment="1">
      <alignment horizontal="center" vertical="center"/>
    </xf>
    <xf numFmtId="164" fontId="4" fillId="0" borderId="36" xfId="4" applyNumberFormat="1" applyFont="1" applyFill="1" applyBorder="1" applyAlignment="1">
      <alignment horizontal="center" vertical="center"/>
    </xf>
    <xf numFmtId="164" fontId="4" fillId="0" borderId="45" xfId="4" applyNumberFormat="1" applyFont="1" applyFill="1" applyBorder="1" applyAlignment="1">
      <alignment horizontal="center" vertical="center"/>
    </xf>
    <xf numFmtId="164" fontId="2" fillId="0" borderId="38" xfId="4" applyNumberFormat="1" applyFont="1" applyFill="1" applyBorder="1" applyAlignment="1">
      <alignment horizontal="center" vertical="center"/>
    </xf>
    <xf numFmtId="164" fontId="2" fillId="0" borderId="39" xfId="4" applyNumberFormat="1" applyFont="1" applyFill="1" applyBorder="1" applyAlignment="1">
      <alignment horizontal="center" vertical="center"/>
    </xf>
    <xf numFmtId="164" fontId="2" fillId="0" borderId="44" xfId="4" applyNumberFormat="1" applyFont="1" applyFill="1" applyBorder="1" applyAlignment="1">
      <alignment horizontal="center" vertical="center"/>
    </xf>
    <xf numFmtId="164" fontId="4" fillId="0" borderId="7" xfId="4" applyNumberFormat="1" applyFont="1" applyFill="1" applyBorder="1" applyAlignment="1">
      <alignment horizontal="center" vertical="center"/>
    </xf>
    <xf numFmtId="171" fontId="0" fillId="0" borderId="0" xfId="0" applyNumberFormat="1" applyAlignment="1">
      <alignment vertical="center"/>
    </xf>
    <xf numFmtId="164" fontId="2" fillId="0" borderId="48" xfId="4" applyNumberFormat="1" applyFont="1" applyFill="1" applyBorder="1" applyAlignment="1">
      <alignment horizontal="center" vertical="center"/>
    </xf>
    <xf numFmtId="164" fontId="4" fillId="0" borderId="34" xfId="4" applyNumberFormat="1" applyFont="1" applyFill="1" applyBorder="1" applyAlignment="1">
      <alignment horizontal="center" vertical="center"/>
    </xf>
    <xf numFmtId="172" fontId="0" fillId="0" borderId="0" xfId="0" applyNumberFormat="1" applyAlignment="1">
      <alignment vertical="center"/>
    </xf>
    <xf numFmtId="164" fontId="0" fillId="0" borderId="0" xfId="4" applyNumberFormat="1" applyFont="1" applyAlignment="1">
      <alignment vertical="center"/>
    </xf>
    <xf numFmtId="164" fontId="2" fillId="0" borderId="50" xfId="4" applyNumberFormat="1" applyFont="1" applyFill="1" applyBorder="1" applyAlignment="1">
      <alignment horizontal="center" vertical="center"/>
    </xf>
    <xf numFmtId="164" fontId="2" fillId="0" borderId="51" xfId="4" applyNumberFormat="1" applyFont="1" applyFill="1" applyBorder="1" applyAlignment="1">
      <alignment horizontal="center" vertical="center"/>
    </xf>
    <xf numFmtId="164" fontId="2" fillId="0" borderId="52" xfId="4" applyNumberFormat="1" applyFont="1" applyFill="1" applyBorder="1" applyAlignment="1">
      <alignment horizontal="center" vertical="center"/>
    </xf>
    <xf numFmtId="164" fontId="4" fillId="0" borderId="38" xfId="4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3" fillId="0" borderId="0" xfId="0" applyFont="1" applyAlignment="1">
      <alignment horizontal="left"/>
    </xf>
    <xf numFmtId="0" fontId="13" fillId="0" borderId="0" xfId="0" applyFont="1" applyAlignment="1">
      <alignment horizontal="center"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2" fillId="0" borderId="6" xfId="0" applyFont="1" applyBorder="1" applyAlignment="1">
      <alignment horizontal="left" wrapText="1"/>
    </xf>
    <xf numFmtId="0" fontId="2" fillId="0" borderId="0" xfId="0" applyFont="1" applyAlignment="1">
      <alignment horizontal="left" wrapText="1"/>
    </xf>
    <xf numFmtId="0" fontId="2" fillId="0" borderId="19" xfId="0" applyFont="1" applyBorder="1" applyAlignment="1">
      <alignment horizontal="left" wrapText="1"/>
    </xf>
  </cellXfs>
  <cellStyles count="5">
    <cellStyle name="Normal" xfId="0" builtinId="0"/>
    <cellStyle name="Normal 2" xfId="1" xr:uid="{00000000-0005-0000-0000-000001000000}"/>
    <cellStyle name="Normal 3" xfId="2" xr:uid="{00000000-0005-0000-0000-000002000000}"/>
    <cellStyle name="Normal 4" xfId="3" xr:uid="{00000000-0005-0000-0000-000003000000}"/>
    <cellStyle name="Percent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38100</xdr:rowOff>
    </xdr:from>
    <xdr:to>
      <xdr:col>13</xdr:col>
      <xdr:colOff>508000</xdr:colOff>
      <xdr:row>29</xdr:row>
      <xdr:rowOff>127000</xdr:rowOff>
    </xdr:to>
    <xdr:sp macro="" textlink="">
      <xdr:nvSpPr>
        <xdr:cNvPr id="1148" name="Rectangle 1">
          <a:extLst>
            <a:ext uri="{FF2B5EF4-FFF2-40B4-BE49-F238E27FC236}">
              <a16:creationId xmlns:a16="http://schemas.microsoft.com/office/drawing/2014/main" id="{00000000-0008-0000-0000-00007C040000}"/>
            </a:ext>
          </a:extLst>
        </xdr:cNvPr>
        <xdr:cNvSpPr>
          <a:spLocks noChangeArrowheads="1"/>
        </xdr:cNvSpPr>
      </xdr:nvSpPr>
      <xdr:spPr bwMode="auto">
        <a:xfrm>
          <a:off x="19050" y="38100"/>
          <a:ext cx="8432800" cy="6153150"/>
        </a:xfrm>
        <a:prstGeom prst="rect">
          <a:avLst/>
        </a:prstGeom>
        <a:noFill/>
        <a:ln w="57150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1"/>
  <sheetViews>
    <sheetView tabSelected="1" workbookViewId="0">
      <selection activeCell="A31" sqref="A31"/>
    </sheetView>
  </sheetViews>
  <sheetFormatPr defaultColWidth="9.1796875" defaultRowHeight="12.5" x14ac:dyDescent="0.25"/>
  <cols>
    <col min="12" max="12" width="6.453125" customWidth="1"/>
    <col min="13" max="13" width="6.26953125" customWidth="1"/>
    <col min="14" max="14" width="7.54296875" customWidth="1"/>
  </cols>
  <sheetData>
    <row r="1" spans="1:19" ht="17.25" customHeight="1" x14ac:dyDescent="0.25"/>
    <row r="2" spans="1:19" ht="17.25" customHeight="1" x14ac:dyDescent="0.25"/>
    <row r="3" spans="1:19" ht="17.25" customHeight="1" x14ac:dyDescent="0.25">
      <c r="A3" s="128" t="s">
        <v>0</v>
      </c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</row>
    <row r="4" spans="1:19" ht="17.25" customHeight="1" x14ac:dyDescent="0.25">
      <c r="A4" s="128" t="s">
        <v>93</v>
      </c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</row>
    <row r="5" spans="1:19" ht="22.5" customHeight="1" x14ac:dyDescent="0.25">
      <c r="A5" s="131"/>
      <c r="B5" s="131"/>
      <c r="C5" s="131"/>
      <c r="D5" s="131"/>
      <c r="E5" s="131"/>
      <c r="F5" s="131"/>
      <c r="G5" s="131"/>
      <c r="H5" s="131"/>
      <c r="I5" s="131"/>
      <c r="J5" s="131"/>
      <c r="K5" s="131"/>
      <c r="L5" s="131"/>
      <c r="M5" s="131"/>
      <c r="N5" s="131"/>
    </row>
    <row r="6" spans="1:19" ht="17.25" customHeight="1" x14ac:dyDescent="0.25">
      <c r="A6" s="2"/>
      <c r="B6" s="42"/>
      <c r="C6" s="42"/>
      <c r="D6" s="42"/>
      <c r="E6" s="42" t="s">
        <v>1</v>
      </c>
      <c r="F6" s="2"/>
      <c r="G6" s="42"/>
      <c r="H6" s="42"/>
      <c r="I6" s="42"/>
      <c r="J6" s="42"/>
      <c r="K6" s="42"/>
      <c r="L6" s="42"/>
      <c r="M6" s="42"/>
      <c r="N6" s="42"/>
    </row>
    <row r="7" spans="1:19" ht="17.25" customHeight="1" x14ac:dyDescent="0.25">
      <c r="A7" s="43"/>
      <c r="B7" s="2"/>
      <c r="C7" s="2"/>
      <c r="D7" s="2"/>
      <c r="E7" s="73" t="s">
        <v>2</v>
      </c>
      <c r="F7" s="2"/>
      <c r="G7" s="2"/>
      <c r="H7" s="2"/>
      <c r="I7" s="2"/>
      <c r="J7" s="2"/>
      <c r="K7" s="2"/>
      <c r="L7" s="2"/>
      <c r="M7" s="2"/>
      <c r="N7" s="2"/>
    </row>
    <row r="8" spans="1:19" ht="17.25" customHeight="1" x14ac:dyDescent="0.25">
      <c r="A8" s="43"/>
      <c r="B8" s="2"/>
      <c r="C8" s="2"/>
      <c r="D8" s="2"/>
      <c r="E8" s="73" t="s">
        <v>3</v>
      </c>
      <c r="F8" s="2"/>
      <c r="G8" s="2"/>
      <c r="H8" s="2"/>
      <c r="I8" s="2"/>
      <c r="J8" s="2"/>
      <c r="K8" s="2"/>
      <c r="L8" s="2"/>
      <c r="M8" s="2"/>
      <c r="N8" s="2"/>
    </row>
    <row r="9" spans="1:19" ht="17.25" customHeight="1" x14ac:dyDescent="0.25">
      <c r="A9" s="43"/>
      <c r="B9" s="2"/>
      <c r="C9" s="2"/>
      <c r="D9" s="2"/>
      <c r="E9" s="73" t="s">
        <v>4</v>
      </c>
      <c r="F9" s="2"/>
      <c r="G9" s="2"/>
      <c r="H9" s="2"/>
      <c r="I9" s="2"/>
      <c r="J9" s="2"/>
      <c r="K9" s="2"/>
      <c r="L9" s="2"/>
      <c r="M9" s="2"/>
      <c r="N9" s="2"/>
    </row>
    <row r="10" spans="1:19" ht="17.25" customHeight="1" x14ac:dyDescent="0.25">
      <c r="A10" s="43"/>
      <c r="B10" s="2"/>
      <c r="C10" s="2"/>
      <c r="D10" s="2"/>
      <c r="E10" s="73" t="s">
        <v>5</v>
      </c>
      <c r="F10" s="2"/>
      <c r="G10" s="2"/>
      <c r="H10" s="2"/>
      <c r="I10" s="2"/>
      <c r="J10" s="2"/>
      <c r="K10" s="2"/>
      <c r="L10" s="2"/>
      <c r="M10" s="2"/>
      <c r="N10" s="2"/>
    </row>
    <row r="11" spans="1:19" ht="17.25" customHeight="1" x14ac:dyDescent="0.25">
      <c r="A11" s="43"/>
      <c r="B11" s="2"/>
      <c r="C11" s="2"/>
      <c r="D11" s="2"/>
      <c r="E11" s="73" t="s">
        <v>6</v>
      </c>
      <c r="F11" s="2"/>
      <c r="G11" s="2"/>
      <c r="H11" s="2"/>
      <c r="I11" s="2"/>
      <c r="J11" s="2"/>
      <c r="K11" s="2"/>
      <c r="L11" s="2"/>
      <c r="M11" s="2"/>
      <c r="N11" s="2"/>
    </row>
    <row r="12" spans="1:19" ht="17.25" customHeight="1" x14ac:dyDescent="0.35">
      <c r="A12" s="44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37"/>
      <c r="P12" s="37"/>
      <c r="Q12" s="37"/>
      <c r="R12" s="37"/>
      <c r="S12" s="37"/>
    </row>
    <row r="13" spans="1:19" ht="17.25" customHeight="1" x14ac:dyDescent="0.25">
      <c r="A13" s="2"/>
      <c r="B13" s="2"/>
      <c r="C13" s="2"/>
      <c r="D13" s="2"/>
      <c r="E13" s="42" t="s">
        <v>7</v>
      </c>
      <c r="F13" s="2"/>
      <c r="G13" s="42"/>
      <c r="H13" s="42"/>
      <c r="I13" s="42"/>
      <c r="J13" s="42"/>
      <c r="K13" s="42"/>
      <c r="L13" s="42"/>
      <c r="M13" s="42"/>
      <c r="N13" s="42"/>
    </row>
    <row r="14" spans="1:19" ht="17.25" customHeight="1" x14ac:dyDescent="0.25">
      <c r="A14" s="2"/>
      <c r="B14" s="2"/>
      <c r="C14" s="2"/>
      <c r="D14" s="2"/>
      <c r="E14" s="73" t="s">
        <v>8</v>
      </c>
      <c r="F14" s="2"/>
      <c r="G14" s="2"/>
      <c r="H14" s="2"/>
      <c r="I14" s="42"/>
      <c r="J14" s="42"/>
      <c r="K14" s="42"/>
      <c r="L14" s="42"/>
      <c r="M14" s="42"/>
      <c r="N14" s="42"/>
    </row>
    <row r="15" spans="1:19" ht="17.25" customHeight="1" x14ac:dyDescent="0.25">
      <c r="A15" s="2"/>
      <c r="B15" s="2"/>
      <c r="C15" s="2"/>
      <c r="D15" s="2"/>
      <c r="E15" s="73" t="s">
        <v>9</v>
      </c>
      <c r="F15" s="2"/>
      <c r="G15" s="2"/>
      <c r="H15" s="2"/>
      <c r="I15" s="42"/>
      <c r="J15" s="42"/>
      <c r="K15" s="42"/>
      <c r="L15" s="42"/>
      <c r="M15" s="42"/>
      <c r="N15" s="42"/>
    </row>
    <row r="16" spans="1:19" ht="17.25" customHeight="1" x14ac:dyDescent="0.25">
      <c r="A16" s="2"/>
      <c r="B16" s="2"/>
      <c r="C16" s="2"/>
      <c r="D16" s="2"/>
      <c r="E16" s="73" t="s">
        <v>10</v>
      </c>
      <c r="F16" s="2"/>
      <c r="G16" s="2"/>
      <c r="H16" s="2"/>
      <c r="I16" s="42"/>
      <c r="J16" s="42"/>
      <c r="K16" s="42"/>
      <c r="L16" s="42"/>
      <c r="M16" s="42"/>
      <c r="N16" s="42"/>
    </row>
    <row r="17" spans="1:19" ht="17.25" customHeight="1" x14ac:dyDescent="0.25">
      <c r="A17" s="2"/>
      <c r="B17" s="2"/>
      <c r="C17" s="2"/>
      <c r="D17" s="2"/>
      <c r="E17" s="73" t="s">
        <v>11</v>
      </c>
      <c r="F17" s="2"/>
      <c r="G17" s="2"/>
      <c r="H17" s="2"/>
      <c r="I17" s="42"/>
      <c r="J17" s="42"/>
      <c r="K17" s="42"/>
      <c r="L17" s="42"/>
      <c r="M17" s="42"/>
      <c r="N17" s="42"/>
    </row>
    <row r="18" spans="1:19" ht="17.25" customHeight="1" x14ac:dyDescent="0.35">
      <c r="A18" s="43"/>
      <c r="B18" s="2"/>
      <c r="C18" s="2"/>
      <c r="D18" s="2"/>
      <c r="E18" s="73" t="s">
        <v>12</v>
      </c>
      <c r="F18" s="2"/>
      <c r="G18" s="2"/>
      <c r="H18" s="2"/>
      <c r="I18" s="2"/>
      <c r="J18" s="2"/>
      <c r="K18" s="2"/>
      <c r="L18" s="2"/>
      <c r="M18" s="2"/>
      <c r="N18" s="2"/>
      <c r="O18" s="37"/>
      <c r="P18" s="37"/>
      <c r="Q18" s="37"/>
      <c r="R18" s="37"/>
      <c r="S18" s="37"/>
    </row>
    <row r="19" spans="1:19" ht="17.25" customHeight="1" x14ac:dyDescent="0.25">
      <c r="A19" s="44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</row>
    <row r="20" spans="1:19" ht="17.25" customHeight="1" x14ac:dyDescent="0.25">
      <c r="A20" s="2"/>
      <c r="B20" s="2"/>
      <c r="C20" s="2"/>
      <c r="D20" s="2"/>
      <c r="E20" s="42" t="s">
        <v>13</v>
      </c>
      <c r="F20" s="2"/>
      <c r="G20" s="42"/>
      <c r="H20" s="42"/>
      <c r="I20" s="42"/>
      <c r="J20" s="42"/>
      <c r="K20" s="42"/>
      <c r="L20" s="42"/>
      <c r="M20" s="42"/>
      <c r="N20" s="42"/>
    </row>
    <row r="21" spans="1:19" ht="17.25" customHeight="1" x14ac:dyDescent="0.25">
      <c r="A21" s="2"/>
      <c r="B21" s="2"/>
      <c r="C21" s="2"/>
      <c r="D21" s="2"/>
      <c r="E21" s="73" t="s">
        <v>14</v>
      </c>
      <c r="F21" s="2"/>
      <c r="G21" s="2"/>
      <c r="H21" s="42"/>
      <c r="I21" s="42"/>
      <c r="J21" s="42"/>
      <c r="K21" s="42"/>
      <c r="L21" s="42"/>
      <c r="M21" s="42"/>
      <c r="N21" s="42"/>
    </row>
    <row r="22" spans="1:19" ht="17.25" customHeight="1" x14ac:dyDescent="0.25">
      <c r="A22" s="2"/>
      <c r="B22" s="2"/>
      <c r="C22" s="2"/>
      <c r="D22" s="2"/>
      <c r="E22" s="73" t="s">
        <v>15</v>
      </c>
      <c r="F22" s="2"/>
      <c r="G22" s="2"/>
      <c r="H22" s="42"/>
      <c r="I22" s="42"/>
      <c r="J22" s="42"/>
      <c r="K22" s="42"/>
      <c r="L22" s="42"/>
      <c r="M22" s="42"/>
      <c r="N22" s="42"/>
    </row>
    <row r="23" spans="1:19" ht="17.25" customHeight="1" x14ac:dyDescent="0.25">
      <c r="A23" s="2"/>
      <c r="B23" s="2"/>
      <c r="C23" s="2"/>
      <c r="D23" s="2"/>
      <c r="E23" s="73" t="s">
        <v>16</v>
      </c>
      <c r="F23" s="2"/>
      <c r="G23" s="2"/>
      <c r="H23" s="42"/>
      <c r="I23" s="42"/>
      <c r="J23" s="42"/>
      <c r="K23" s="42"/>
      <c r="L23" s="42"/>
      <c r="M23" s="42"/>
      <c r="N23" s="42"/>
    </row>
    <row r="24" spans="1:19" ht="17.25" customHeight="1" x14ac:dyDescent="0.25">
      <c r="A24" s="2"/>
      <c r="B24" s="2"/>
      <c r="C24" s="2"/>
      <c r="D24" s="2"/>
      <c r="E24" s="73" t="s">
        <v>17</v>
      </c>
      <c r="F24" s="2"/>
      <c r="G24" s="2"/>
      <c r="H24" s="42"/>
      <c r="I24" s="42"/>
      <c r="J24" s="42"/>
      <c r="K24" s="42"/>
      <c r="L24" s="42"/>
      <c r="M24" s="42"/>
      <c r="N24" s="42"/>
    </row>
    <row r="25" spans="1:19" ht="17.25" customHeight="1" x14ac:dyDescent="0.25">
      <c r="A25" s="2"/>
      <c r="B25" s="2"/>
      <c r="C25" s="2"/>
      <c r="D25" s="2"/>
      <c r="E25" s="73" t="s">
        <v>18</v>
      </c>
      <c r="F25" s="2"/>
      <c r="G25" s="2"/>
      <c r="H25" s="42"/>
      <c r="I25" s="42"/>
      <c r="J25" s="42"/>
      <c r="K25" s="42"/>
      <c r="L25" s="42"/>
      <c r="M25" s="42"/>
      <c r="N25" s="42"/>
    </row>
    <row r="26" spans="1:19" ht="17.25" customHeight="1" x14ac:dyDescent="0.25">
      <c r="E26" s="42"/>
      <c r="F26" s="2"/>
      <c r="G26" s="42"/>
      <c r="H26" s="42"/>
      <c r="I26" s="42"/>
      <c r="J26" s="42"/>
      <c r="K26" s="42"/>
      <c r="L26" s="42"/>
      <c r="M26" s="42"/>
      <c r="N26" s="42"/>
    </row>
    <row r="27" spans="1:19" ht="5.25" customHeight="1" x14ac:dyDescent="0.25">
      <c r="E27" s="42"/>
      <c r="F27" s="2"/>
      <c r="G27" s="42"/>
      <c r="H27" s="42"/>
      <c r="I27" s="42"/>
      <c r="J27" s="42"/>
      <c r="K27" s="42"/>
      <c r="L27" s="42"/>
      <c r="M27" s="42"/>
      <c r="N27" s="42"/>
    </row>
    <row r="28" spans="1:19" ht="12.75" customHeight="1" x14ac:dyDescent="0.3">
      <c r="A28" s="33" t="s">
        <v>19</v>
      </c>
      <c r="E28" s="42"/>
      <c r="F28" s="2"/>
      <c r="G28" s="42"/>
      <c r="H28" s="42"/>
      <c r="I28" s="42"/>
      <c r="J28" s="42"/>
      <c r="K28" s="42"/>
      <c r="L28" s="42"/>
      <c r="M28" s="42"/>
      <c r="N28" s="42"/>
    </row>
    <row r="29" spans="1:19" ht="12.75" customHeight="1" x14ac:dyDescent="0.3">
      <c r="A29" s="33" t="s">
        <v>20</v>
      </c>
      <c r="E29" s="42"/>
      <c r="F29" s="2"/>
      <c r="G29" s="42"/>
      <c r="H29" s="42"/>
      <c r="I29" s="42"/>
      <c r="J29" s="42"/>
      <c r="K29" s="42"/>
      <c r="L29" s="35"/>
    </row>
    <row r="30" spans="1:19" ht="17.5" x14ac:dyDescent="0.3">
      <c r="A30" s="38"/>
      <c r="E30" s="42"/>
      <c r="F30" s="2"/>
      <c r="G30" s="42"/>
      <c r="H30" s="42"/>
      <c r="I30" s="42"/>
      <c r="J30" s="42"/>
      <c r="K30" s="42"/>
      <c r="L30" s="42"/>
      <c r="M30" s="42"/>
      <c r="N30" s="42"/>
    </row>
    <row r="31" spans="1:19" ht="17.5" x14ac:dyDescent="0.25">
      <c r="E31" s="42"/>
      <c r="F31" s="2"/>
      <c r="G31" s="42"/>
      <c r="H31" s="42"/>
      <c r="I31" s="42"/>
      <c r="J31" s="42"/>
      <c r="K31" s="42"/>
      <c r="L31" s="42"/>
      <c r="M31" s="42"/>
      <c r="N31" s="86"/>
    </row>
    <row r="32" spans="1:19" ht="17.5" x14ac:dyDescent="0.25">
      <c r="E32" s="42"/>
      <c r="F32" s="2"/>
      <c r="G32" s="42"/>
      <c r="H32" s="42"/>
      <c r="I32" s="42"/>
      <c r="J32" s="42"/>
      <c r="K32" s="42"/>
      <c r="L32" s="42"/>
      <c r="M32" s="42"/>
      <c r="N32" s="42"/>
    </row>
    <row r="33" spans="5:14" ht="17.5" x14ac:dyDescent="0.25">
      <c r="E33" s="42"/>
      <c r="F33" s="2"/>
      <c r="G33" s="42"/>
      <c r="H33" s="42"/>
      <c r="I33" s="42"/>
      <c r="J33" s="42"/>
      <c r="K33" s="42"/>
      <c r="L33" s="42"/>
      <c r="M33" s="42"/>
      <c r="N33" s="42"/>
    </row>
    <row r="34" spans="5:14" ht="17.5" x14ac:dyDescent="0.25">
      <c r="E34" s="42"/>
      <c r="F34" s="2"/>
      <c r="G34" s="42"/>
      <c r="H34" s="42"/>
      <c r="I34" s="42"/>
      <c r="J34" s="42"/>
      <c r="K34" s="42"/>
      <c r="L34" s="42"/>
      <c r="M34" s="42"/>
      <c r="N34" s="42"/>
    </row>
    <row r="35" spans="5:14" ht="17.5" x14ac:dyDescent="0.25">
      <c r="E35" s="42"/>
      <c r="F35" s="2"/>
      <c r="G35" s="42"/>
      <c r="H35" s="42"/>
      <c r="I35" s="42"/>
      <c r="J35" s="42"/>
      <c r="K35" s="42"/>
      <c r="L35" s="42"/>
      <c r="M35" s="42"/>
      <c r="N35" s="42"/>
    </row>
    <row r="36" spans="5:14" ht="17.5" x14ac:dyDescent="0.25">
      <c r="E36" s="42"/>
      <c r="F36" s="2"/>
      <c r="G36" s="42"/>
      <c r="H36" s="42"/>
      <c r="I36" s="42"/>
      <c r="J36" s="42"/>
      <c r="K36" s="42"/>
      <c r="L36" s="42"/>
      <c r="M36" s="42"/>
      <c r="N36" s="42"/>
    </row>
    <row r="37" spans="5:14" ht="17.5" x14ac:dyDescent="0.25">
      <c r="E37" s="44"/>
      <c r="F37" s="2"/>
      <c r="G37" s="2"/>
      <c r="H37" s="2"/>
      <c r="I37" s="2"/>
      <c r="J37" s="2"/>
      <c r="K37" s="42"/>
      <c r="L37" s="42"/>
      <c r="M37" s="42"/>
      <c r="N37" s="42"/>
    </row>
    <row r="38" spans="5:14" ht="15" x14ac:dyDescent="0.25">
      <c r="E38" s="44"/>
      <c r="F38" s="2"/>
      <c r="G38" s="2"/>
      <c r="H38" s="2"/>
      <c r="I38" s="2"/>
      <c r="J38" s="2"/>
      <c r="K38" s="2"/>
      <c r="L38" s="2"/>
      <c r="M38" s="2"/>
      <c r="N38" s="2"/>
    </row>
    <row r="39" spans="5:14" ht="15" x14ac:dyDescent="0.3">
      <c r="E39" s="130"/>
      <c r="F39" s="130"/>
      <c r="G39" s="130"/>
      <c r="H39" s="130"/>
      <c r="I39" s="130"/>
    </row>
    <row r="40" spans="5:14" ht="15" x14ac:dyDescent="0.3">
      <c r="E40" s="102"/>
      <c r="F40" s="102"/>
      <c r="G40" s="102"/>
      <c r="H40" s="102"/>
      <c r="I40" s="102"/>
    </row>
    <row r="41" spans="5:14" ht="13" x14ac:dyDescent="0.3">
      <c r="G41" s="35"/>
      <c r="N41" s="34"/>
    </row>
  </sheetData>
  <mergeCells count="4">
    <mergeCell ref="A3:N3"/>
    <mergeCell ref="A4:N4"/>
    <mergeCell ref="E39:I39"/>
    <mergeCell ref="A5:N5"/>
  </mergeCells>
  <phoneticPr fontId="8" type="noConversion"/>
  <printOptions horizontalCentered="1" verticalCentered="1"/>
  <pageMargins left="0.7" right="0.7" top="0.3" bottom="0.3" header="0.5" footer="0.5"/>
  <pageSetup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29"/>
  <sheetViews>
    <sheetView zoomScale="89" zoomScaleNormal="89" workbookViewId="0">
      <selection activeCell="A28" sqref="A28"/>
    </sheetView>
  </sheetViews>
  <sheetFormatPr defaultRowHeight="12.5" x14ac:dyDescent="0.25"/>
  <cols>
    <col min="1" max="1" width="19.7265625" customWidth="1"/>
    <col min="2" max="10" width="12" customWidth="1"/>
    <col min="11" max="11" width="11.1796875" customWidth="1"/>
  </cols>
  <sheetData>
    <row r="1" spans="1:12" ht="19.5" customHeight="1" x14ac:dyDescent="0.25">
      <c r="A1" s="132" t="s">
        <v>21</v>
      </c>
      <c r="B1" s="133"/>
      <c r="C1" s="133"/>
      <c r="D1" s="133"/>
      <c r="E1" s="133"/>
      <c r="F1" s="133"/>
      <c r="G1" s="133"/>
      <c r="H1" s="133"/>
      <c r="I1" s="133"/>
      <c r="J1" s="138"/>
    </row>
    <row r="2" spans="1:12" ht="19.5" customHeight="1" x14ac:dyDescent="0.25">
      <c r="A2" s="134" t="str">
        <f>'1 Adult EE Q2'!A2:J2</f>
        <v>FY24 QUARTER ENDING DECEMBER 31, 2023</v>
      </c>
      <c r="B2" s="135"/>
      <c r="C2" s="135"/>
      <c r="D2" s="135"/>
      <c r="E2" s="135"/>
      <c r="F2" s="135"/>
      <c r="G2" s="135"/>
      <c r="H2" s="135"/>
      <c r="I2" s="135"/>
      <c r="J2" s="139"/>
    </row>
    <row r="3" spans="1:12" ht="30" customHeight="1" thickBot="1" x14ac:dyDescent="0.3">
      <c r="A3" s="136" t="s">
        <v>81</v>
      </c>
      <c r="B3" s="137"/>
      <c r="C3" s="137"/>
      <c r="D3" s="137"/>
      <c r="E3" s="137"/>
      <c r="F3" s="137"/>
      <c r="G3" s="137"/>
      <c r="H3" s="137"/>
      <c r="I3" s="137"/>
      <c r="J3" s="140"/>
    </row>
    <row r="4" spans="1:12" s="2" customFormat="1" ht="54" customHeight="1" thickBot="1" x14ac:dyDescent="0.3">
      <c r="A4" s="75" t="s">
        <v>23</v>
      </c>
      <c r="B4" s="76" t="s">
        <v>24</v>
      </c>
      <c r="C4" s="77" t="s">
        <v>25</v>
      </c>
      <c r="D4" s="78" t="s">
        <v>26</v>
      </c>
      <c r="E4" s="77" t="s">
        <v>62</v>
      </c>
      <c r="F4" s="77" t="s">
        <v>63</v>
      </c>
      <c r="G4" s="77" t="s">
        <v>64</v>
      </c>
      <c r="H4" s="79" t="s">
        <v>65</v>
      </c>
      <c r="I4" s="80" t="s">
        <v>31</v>
      </c>
      <c r="J4" s="81" t="s">
        <v>32</v>
      </c>
    </row>
    <row r="5" spans="1:12" s="2" customFormat="1" ht="19" customHeight="1" x14ac:dyDescent="0.25">
      <c r="A5" s="1" t="s">
        <v>33</v>
      </c>
      <c r="B5" s="49">
        <v>12</v>
      </c>
      <c r="C5" s="14">
        <v>1</v>
      </c>
      <c r="D5" s="52">
        <v>11</v>
      </c>
      <c r="E5" s="13">
        <v>0</v>
      </c>
      <c r="F5" s="32">
        <v>8</v>
      </c>
      <c r="G5" s="53">
        <v>8</v>
      </c>
      <c r="H5" s="115">
        <v>0.72727272727272729</v>
      </c>
      <c r="I5" s="110">
        <v>0.71499999999999997</v>
      </c>
      <c r="J5" s="111">
        <v>1.0171646535282899</v>
      </c>
      <c r="K5" s="119"/>
      <c r="L5" s="16"/>
    </row>
    <row r="6" spans="1:12" s="2" customFormat="1" ht="19" customHeight="1" x14ac:dyDescent="0.25">
      <c r="A6" s="3" t="s">
        <v>34</v>
      </c>
      <c r="B6" s="50">
        <v>71</v>
      </c>
      <c r="C6" s="14">
        <v>1</v>
      </c>
      <c r="D6" s="52">
        <v>70</v>
      </c>
      <c r="E6" s="14">
        <v>0</v>
      </c>
      <c r="F6" s="17">
        <v>48</v>
      </c>
      <c r="G6" s="53">
        <v>48</v>
      </c>
      <c r="H6" s="116">
        <v>0.68571428571428572</v>
      </c>
      <c r="I6" s="110">
        <v>0.71499999999999997</v>
      </c>
      <c r="J6" s="111">
        <v>0.9590409590409591</v>
      </c>
      <c r="K6" s="119"/>
      <c r="L6" s="16"/>
    </row>
    <row r="7" spans="1:12" s="2" customFormat="1" ht="19" customHeight="1" x14ac:dyDescent="0.25">
      <c r="A7" s="3" t="s">
        <v>35</v>
      </c>
      <c r="B7" s="50">
        <v>66</v>
      </c>
      <c r="C7" s="14">
        <v>4</v>
      </c>
      <c r="D7" s="52">
        <v>62</v>
      </c>
      <c r="E7" s="14">
        <v>1</v>
      </c>
      <c r="F7" s="17">
        <v>51</v>
      </c>
      <c r="G7" s="53">
        <v>51</v>
      </c>
      <c r="H7" s="116">
        <v>0.82258064516129037</v>
      </c>
      <c r="I7" s="110">
        <v>0.71499999999999997</v>
      </c>
      <c r="J7" s="111">
        <v>1.1504624407850215</v>
      </c>
      <c r="K7" s="119"/>
      <c r="L7" s="16"/>
    </row>
    <row r="8" spans="1:12" s="2" customFormat="1" ht="19" customHeight="1" x14ac:dyDescent="0.25">
      <c r="A8" s="3" t="s">
        <v>36</v>
      </c>
      <c r="B8" s="50">
        <v>112</v>
      </c>
      <c r="C8" s="14">
        <v>3</v>
      </c>
      <c r="D8" s="52">
        <v>109</v>
      </c>
      <c r="E8" s="14">
        <v>1</v>
      </c>
      <c r="F8" s="17">
        <v>61</v>
      </c>
      <c r="G8" s="53">
        <v>61</v>
      </c>
      <c r="H8" s="116">
        <v>0.55963302752293576</v>
      </c>
      <c r="I8" s="110">
        <v>0.71499999999999997</v>
      </c>
      <c r="J8" s="111">
        <v>0.78270353499711298</v>
      </c>
      <c r="K8" s="119"/>
      <c r="L8" s="16"/>
    </row>
    <row r="9" spans="1:12" s="2" customFormat="1" ht="19" customHeight="1" x14ac:dyDescent="0.25">
      <c r="A9" s="3" t="s">
        <v>37</v>
      </c>
      <c r="B9" s="50">
        <v>25</v>
      </c>
      <c r="C9" s="14">
        <v>1</v>
      </c>
      <c r="D9" s="52">
        <v>24</v>
      </c>
      <c r="E9" s="14">
        <v>0</v>
      </c>
      <c r="F9" s="17">
        <v>16</v>
      </c>
      <c r="G9" s="53">
        <v>16</v>
      </c>
      <c r="H9" s="116">
        <v>0.66666666666666663</v>
      </c>
      <c r="I9" s="110">
        <v>0.71499999999999997</v>
      </c>
      <c r="J9" s="111">
        <v>0.93240093240093236</v>
      </c>
      <c r="K9" s="119"/>
      <c r="L9" s="16"/>
    </row>
    <row r="10" spans="1:12" s="2" customFormat="1" ht="19" customHeight="1" x14ac:dyDescent="0.25">
      <c r="A10" s="3" t="s">
        <v>38</v>
      </c>
      <c r="B10" s="50">
        <v>63</v>
      </c>
      <c r="C10" s="14">
        <v>1</v>
      </c>
      <c r="D10" s="52">
        <v>62</v>
      </c>
      <c r="E10" s="14">
        <v>1</v>
      </c>
      <c r="F10" s="17">
        <v>44</v>
      </c>
      <c r="G10" s="53">
        <v>44</v>
      </c>
      <c r="H10" s="116">
        <v>0.70967741935483875</v>
      </c>
      <c r="I10" s="110">
        <v>0.71499999999999997</v>
      </c>
      <c r="J10" s="111">
        <v>0.99255583126550873</v>
      </c>
      <c r="K10" s="119"/>
      <c r="L10" s="16"/>
    </row>
    <row r="11" spans="1:12" s="2" customFormat="1" ht="19" customHeight="1" x14ac:dyDescent="0.25">
      <c r="A11" s="3" t="s">
        <v>39</v>
      </c>
      <c r="B11" s="50">
        <v>18</v>
      </c>
      <c r="C11" s="14">
        <v>0</v>
      </c>
      <c r="D11" s="52">
        <v>18</v>
      </c>
      <c r="E11" s="14">
        <v>0</v>
      </c>
      <c r="F11" s="17">
        <v>13</v>
      </c>
      <c r="G11" s="53">
        <v>13</v>
      </c>
      <c r="H11" s="116">
        <v>0.72222222222222221</v>
      </c>
      <c r="I11" s="110">
        <v>0.71499999999999997</v>
      </c>
      <c r="J11" s="111">
        <v>1.0101010101010102</v>
      </c>
      <c r="K11" s="119"/>
      <c r="L11" s="16"/>
    </row>
    <row r="12" spans="1:12" s="2" customFormat="1" ht="19" customHeight="1" x14ac:dyDescent="0.25">
      <c r="A12" s="3" t="s">
        <v>40</v>
      </c>
      <c r="B12" s="50">
        <v>56</v>
      </c>
      <c r="C12" s="14">
        <v>0</v>
      </c>
      <c r="D12" s="52">
        <v>56</v>
      </c>
      <c r="E12" s="14">
        <v>0</v>
      </c>
      <c r="F12" s="17">
        <v>51</v>
      </c>
      <c r="G12" s="53">
        <v>51</v>
      </c>
      <c r="H12" s="116">
        <v>0.9107142857142857</v>
      </c>
      <c r="I12" s="110">
        <v>0.71499999999999997</v>
      </c>
      <c r="J12" s="111">
        <v>1.2737262737262738</v>
      </c>
      <c r="K12" s="119"/>
      <c r="L12" s="16"/>
    </row>
    <row r="13" spans="1:12" s="2" customFormat="1" ht="19" customHeight="1" x14ac:dyDescent="0.25">
      <c r="A13" s="3" t="s">
        <v>41</v>
      </c>
      <c r="B13" s="50">
        <v>42</v>
      </c>
      <c r="C13" s="14">
        <v>0</v>
      </c>
      <c r="D13" s="52">
        <v>42</v>
      </c>
      <c r="E13" s="14">
        <v>0</v>
      </c>
      <c r="F13" s="17">
        <v>31</v>
      </c>
      <c r="G13" s="53">
        <v>31</v>
      </c>
      <c r="H13" s="116">
        <v>0.73809523809523814</v>
      </c>
      <c r="I13" s="110">
        <v>0.71499999999999997</v>
      </c>
      <c r="J13" s="111">
        <v>1.0323010323010324</v>
      </c>
      <c r="K13" s="119"/>
      <c r="L13" s="16"/>
    </row>
    <row r="14" spans="1:12" s="2" customFormat="1" ht="19" customHeight="1" x14ac:dyDescent="0.25">
      <c r="A14" s="3" t="s">
        <v>42</v>
      </c>
      <c r="B14" s="50">
        <v>109</v>
      </c>
      <c r="C14" s="14">
        <v>1</v>
      </c>
      <c r="D14" s="52">
        <v>108</v>
      </c>
      <c r="E14" s="14">
        <v>0</v>
      </c>
      <c r="F14" s="17">
        <v>71</v>
      </c>
      <c r="G14" s="53">
        <v>71</v>
      </c>
      <c r="H14" s="116">
        <v>0.65740740740740744</v>
      </c>
      <c r="I14" s="110">
        <v>0.63</v>
      </c>
      <c r="J14" s="111">
        <v>1.043503821281599</v>
      </c>
      <c r="K14" s="119"/>
      <c r="L14" s="16"/>
    </row>
    <row r="15" spans="1:12" s="2" customFormat="1" ht="19" customHeight="1" x14ac:dyDescent="0.25">
      <c r="A15" s="3" t="s">
        <v>43</v>
      </c>
      <c r="B15" s="50">
        <v>57</v>
      </c>
      <c r="C15" s="14">
        <v>0</v>
      </c>
      <c r="D15" s="52">
        <v>57</v>
      </c>
      <c r="E15" s="14">
        <v>0</v>
      </c>
      <c r="F15" s="17">
        <v>26</v>
      </c>
      <c r="G15" s="53">
        <v>26</v>
      </c>
      <c r="H15" s="116">
        <v>0.45614035087719296</v>
      </c>
      <c r="I15" s="110">
        <v>0.71499999999999997</v>
      </c>
      <c r="J15" s="111">
        <v>0.63795853269537484</v>
      </c>
      <c r="K15" s="119"/>
      <c r="L15" s="16"/>
    </row>
    <row r="16" spans="1:12" s="2" customFormat="1" ht="19" customHeight="1" x14ac:dyDescent="0.25">
      <c r="A16" s="3" t="s">
        <v>44</v>
      </c>
      <c r="B16" s="50">
        <v>78</v>
      </c>
      <c r="C16" s="14">
        <v>5</v>
      </c>
      <c r="D16" s="52">
        <v>73</v>
      </c>
      <c r="E16" s="14">
        <v>1</v>
      </c>
      <c r="F16" s="17">
        <v>50</v>
      </c>
      <c r="G16" s="53">
        <v>50</v>
      </c>
      <c r="H16" s="116">
        <v>0.68493150684931503</v>
      </c>
      <c r="I16" s="110">
        <v>0.71499999999999997</v>
      </c>
      <c r="J16" s="111">
        <v>0.95794616342561545</v>
      </c>
      <c r="K16" s="119"/>
      <c r="L16" s="16"/>
    </row>
    <row r="17" spans="1:13" s="2" customFormat="1" ht="19" customHeight="1" x14ac:dyDescent="0.25">
      <c r="A17" s="3" t="s">
        <v>45</v>
      </c>
      <c r="B17" s="50">
        <v>36</v>
      </c>
      <c r="C17" s="14">
        <v>1</v>
      </c>
      <c r="D17" s="52">
        <v>35</v>
      </c>
      <c r="E17" s="14">
        <v>0</v>
      </c>
      <c r="F17" s="17">
        <v>22</v>
      </c>
      <c r="G17" s="53">
        <v>22</v>
      </c>
      <c r="H17" s="116">
        <v>0.62857142857142856</v>
      </c>
      <c r="I17" s="110">
        <v>0.71499999999999997</v>
      </c>
      <c r="J17" s="111">
        <v>0.87912087912087911</v>
      </c>
      <c r="K17" s="119"/>
      <c r="L17" s="16"/>
    </row>
    <row r="18" spans="1:13" s="2" customFormat="1" ht="19" customHeight="1" x14ac:dyDescent="0.25">
      <c r="A18" s="3" t="s">
        <v>46</v>
      </c>
      <c r="B18" s="50">
        <v>33</v>
      </c>
      <c r="C18" s="14">
        <v>1</v>
      </c>
      <c r="D18" s="52">
        <v>32</v>
      </c>
      <c r="E18" s="14">
        <v>0</v>
      </c>
      <c r="F18" s="17">
        <v>22</v>
      </c>
      <c r="G18" s="53">
        <v>22</v>
      </c>
      <c r="H18" s="116">
        <v>0.6875</v>
      </c>
      <c r="I18" s="110">
        <v>0.71499999999999997</v>
      </c>
      <c r="J18" s="111">
        <v>0.96153846153846156</v>
      </c>
      <c r="K18" s="119"/>
      <c r="L18" s="16"/>
    </row>
    <row r="19" spans="1:13" s="2" customFormat="1" ht="19" customHeight="1" x14ac:dyDescent="0.25">
      <c r="A19" s="3" t="s">
        <v>47</v>
      </c>
      <c r="B19" s="50">
        <v>66</v>
      </c>
      <c r="C19" s="14">
        <v>4</v>
      </c>
      <c r="D19" s="52">
        <v>62</v>
      </c>
      <c r="E19" s="14">
        <v>0</v>
      </c>
      <c r="F19" s="17">
        <v>52</v>
      </c>
      <c r="G19" s="53">
        <v>52</v>
      </c>
      <c r="H19" s="116">
        <v>0.83870967741935487</v>
      </c>
      <c r="I19" s="110">
        <v>0.71499999999999997</v>
      </c>
      <c r="J19" s="111">
        <v>1.1730205278592376</v>
      </c>
      <c r="K19" s="119"/>
      <c r="L19" s="16"/>
    </row>
    <row r="20" spans="1:13" s="2" customFormat="1" ht="19" customHeight="1" thickBot="1" x14ac:dyDescent="0.3">
      <c r="A20" s="30" t="s">
        <v>48</v>
      </c>
      <c r="B20" s="56">
        <v>44</v>
      </c>
      <c r="C20" s="57">
        <v>1</v>
      </c>
      <c r="D20" s="59">
        <v>43</v>
      </c>
      <c r="E20" s="57">
        <v>0</v>
      </c>
      <c r="F20" s="58">
        <v>27</v>
      </c>
      <c r="G20" s="60">
        <v>27</v>
      </c>
      <c r="H20" s="117">
        <v>0.62790697674418605</v>
      </c>
      <c r="I20" s="110">
        <v>0.71499999999999997</v>
      </c>
      <c r="J20" s="112">
        <v>0.8781915758659945</v>
      </c>
      <c r="K20" s="119"/>
      <c r="L20" s="16"/>
    </row>
    <row r="21" spans="1:13" s="2" customFormat="1" ht="19" customHeight="1" thickBot="1" x14ac:dyDescent="0.3">
      <c r="A21" s="31" t="s">
        <v>49</v>
      </c>
      <c r="B21" s="87">
        <v>888</v>
      </c>
      <c r="C21" s="88">
        <v>24</v>
      </c>
      <c r="D21" s="89">
        <v>864</v>
      </c>
      <c r="E21" s="88">
        <v>4</v>
      </c>
      <c r="F21" s="90">
        <v>593</v>
      </c>
      <c r="G21" s="91">
        <v>593</v>
      </c>
      <c r="H21" s="118">
        <v>0.68634259259259256</v>
      </c>
      <c r="I21" s="113">
        <v>0.71499999999999997</v>
      </c>
      <c r="J21" s="114">
        <v>0.95991970991970987</v>
      </c>
      <c r="K21" s="119"/>
      <c r="L21" s="16"/>
    </row>
    <row r="22" spans="1:13" s="45" customFormat="1" ht="12" customHeight="1" x14ac:dyDescent="0.25">
      <c r="A22" s="24"/>
      <c r="B22" s="25"/>
      <c r="C22" s="25"/>
      <c r="D22" s="25"/>
      <c r="E22" s="25"/>
      <c r="F22" s="25"/>
      <c r="G22" s="25"/>
      <c r="H22" s="25"/>
      <c r="I22" s="26"/>
      <c r="J22" s="74"/>
      <c r="K22" s="29"/>
      <c r="M22" s="46"/>
    </row>
    <row r="23" spans="1:13" s="45" customFormat="1" ht="13" x14ac:dyDescent="0.25">
      <c r="A23" s="28"/>
      <c r="B23" s="25"/>
      <c r="C23" s="25"/>
      <c r="D23" s="25"/>
      <c r="E23" s="25"/>
      <c r="F23" s="25"/>
      <c r="G23" s="25"/>
      <c r="H23" s="25"/>
      <c r="I23" s="26"/>
      <c r="J23" s="27"/>
      <c r="K23" s="29"/>
      <c r="M23" s="47"/>
    </row>
    <row r="24" spans="1:13" s="38" customFormat="1" ht="13" x14ac:dyDescent="0.3">
      <c r="A24" s="8"/>
      <c r="J24" s="39"/>
    </row>
    <row r="25" spans="1:13" s="38" customFormat="1" ht="13" x14ac:dyDescent="0.3">
      <c r="A25" s="8"/>
      <c r="J25" s="39"/>
    </row>
    <row r="26" spans="1:13" s="38" customFormat="1" ht="18" customHeight="1" x14ac:dyDescent="0.3">
      <c r="A26" s="71" t="s">
        <v>53</v>
      </c>
      <c r="J26" s="39"/>
    </row>
    <row r="27" spans="1:13" s="38" customFormat="1" ht="13.5" thickBot="1" x14ac:dyDescent="0.35">
      <c r="A27" s="4"/>
      <c r="B27" s="5"/>
      <c r="C27" s="5"/>
      <c r="D27" s="5"/>
      <c r="E27" s="5"/>
      <c r="F27" s="5"/>
      <c r="G27" s="5"/>
      <c r="H27" s="5"/>
      <c r="I27" s="5"/>
      <c r="J27" s="6"/>
    </row>
    <row r="29" spans="1:13" x14ac:dyDescent="0.25">
      <c r="A29" s="7"/>
    </row>
  </sheetData>
  <mergeCells count="3">
    <mergeCell ref="A1:J1"/>
    <mergeCell ref="A2:J2"/>
    <mergeCell ref="A3:J3"/>
  </mergeCells>
  <printOptions horizontalCentered="1" verticalCentered="1"/>
  <pageMargins left="0.26" right="0.25" top="0.25" bottom="0.32" header="0.12" footer="0.13"/>
  <pageSetup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27"/>
  <sheetViews>
    <sheetView zoomScale="80" zoomScaleNormal="80" workbookViewId="0">
      <selection activeCell="A26" sqref="A26"/>
    </sheetView>
  </sheetViews>
  <sheetFormatPr defaultRowHeight="12.5" x14ac:dyDescent="0.25"/>
  <cols>
    <col min="1" max="1" width="18.7265625" customWidth="1"/>
    <col min="2" max="2" width="11.1796875" customWidth="1"/>
    <col min="3" max="3" width="10.81640625" customWidth="1"/>
    <col min="4" max="4" width="12.26953125" customWidth="1"/>
    <col min="5" max="5" width="10.453125" customWidth="1"/>
    <col min="6" max="6" width="11" customWidth="1"/>
    <col min="7" max="8" width="12.453125" customWidth="1"/>
    <col min="9" max="9" width="10.453125" customWidth="1"/>
    <col min="10" max="10" width="10" customWidth="1"/>
    <col min="11" max="11" width="9.7265625" customWidth="1"/>
    <col min="12" max="12" width="20.6328125" bestFit="1" customWidth="1"/>
  </cols>
  <sheetData>
    <row r="1" spans="1:13" s="40" customFormat="1" ht="20.149999999999999" customHeight="1" x14ac:dyDescent="0.25">
      <c r="A1" s="132" t="str">
        <f>'6 DW EE Q2'!$A$1</f>
        <v>TAB 11 - WIOA TITLE I PERFORMANCE MEASURES</v>
      </c>
      <c r="B1" s="144"/>
      <c r="C1" s="144"/>
      <c r="D1" s="144"/>
      <c r="E1" s="144"/>
      <c r="F1" s="144"/>
      <c r="G1" s="144"/>
      <c r="H1" s="144"/>
      <c r="I1" s="144"/>
      <c r="J1" s="144"/>
      <c r="K1" s="145"/>
    </row>
    <row r="2" spans="1:13" s="40" customFormat="1" ht="20.149999999999999" customHeight="1" x14ac:dyDescent="0.25">
      <c r="A2" s="134" t="str">
        <f>'1 Adult EE Q2'!A2:J2</f>
        <v>FY24 QUARTER ENDING DECEMBER 31, 2023</v>
      </c>
      <c r="B2" s="135"/>
      <c r="C2" s="135"/>
      <c r="D2" s="135"/>
      <c r="E2" s="135"/>
      <c r="F2" s="135"/>
      <c r="G2" s="135"/>
      <c r="H2" s="135"/>
      <c r="I2" s="135"/>
      <c r="J2" s="135"/>
      <c r="K2" s="139"/>
    </row>
    <row r="3" spans="1:13" s="40" customFormat="1" ht="20.149999999999999" customHeight="1" thickBot="1" x14ac:dyDescent="0.3">
      <c r="A3" s="141" t="s">
        <v>82</v>
      </c>
      <c r="B3" s="142"/>
      <c r="C3" s="142"/>
      <c r="D3" s="142"/>
      <c r="E3" s="142"/>
      <c r="F3" s="142"/>
      <c r="G3" s="142"/>
      <c r="H3" s="142"/>
      <c r="I3" s="142"/>
      <c r="J3" s="142"/>
      <c r="K3" s="143"/>
    </row>
    <row r="4" spans="1:13" ht="54.75" customHeight="1" thickBot="1" x14ac:dyDescent="0.35">
      <c r="A4" s="41" t="s">
        <v>23</v>
      </c>
      <c r="B4" s="10" t="s">
        <v>67</v>
      </c>
      <c r="C4" s="11" t="s">
        <v>68</v>
      </c>
      <c r="D4" s="11" t="s">
        <v>69</v>
      </c>
      <c r="E4" s="12" t="s">
        <v>70</v>
      </c>
      <c r="F4" s="11" t="s">
        <v>71</v>
      </c>
      <c r="G4" s="11" t="s">
        <v>72</v>
      </c>
      <c r="H4" s="11" t="s">
        <v>73</v>
      </c>
      <c r="I4" s="9" t="s">
        <v>74</v>
      </c>
      <c r="J4" s="100" t="s">
        <v>75</v>
      </c>
      <c r="K4" s="101" t="s">
        <v>76</v>
      </c>
    </row>
    <row r="5" spans="1:13" s="2" customFormat="1" ht="19" customHeight="1" x14ac:dyDescent="0.25">
      <c r="A5" s="1" t="s">
        <v>33</v>
      </c>
      <c r="B5" s="49">
        <v>17</v>
      </c>
      <c r="C5" s="14">
        <v>0</v>
      </c>
      <c r="D5" s="17">
        <v>0</v>
      </c>
      <c r="E5" s="52">
        <v>1</v>
      </c>
      <c r="F5" s="13">
        <v>4</v>
      </c>
      <c r="G5" s="32">
        <v>0</v>
      </c>
      <c r="H5" s="53">
        <v>4</v>
      </c>
      <c r="I5" s="115">
        <v>0.23529411764705882</v>
      </c>
      <c r="J5" s="110">
        <v>0.45500000000000002</v>
      </c>
      <c r="K5" s="111">
        <v>0.51712992889463472</v>
      </c>
      <c r="L5" s="122"/>
      <c r="M5" s="16"/>
    </row>
    <row r="6" spans="1:13" s="2" customFormat="1" ht="19" customHeight="1" x14ac:dyDescent="0.25">
      <c r="A6" s="3" t="s">
        <v>34</v>
      </c>
      <c r="B6" s="50">
        <v>110</v>
      </c>
      <c r="C6" s="14">
        <v>0</v>
      </c>
      <c r="D6" s="17">
        <v>0</v>
      </c>
      <c r="E6" s="52">
        <v>0</v>
      </c>
      <c r="F6" s="14">
        <v>21</v>
      </c>
      <c r="G6" s="17">
        <v>16</v>
      </c>
      <c r="H6" s="53">
        <v>37</v>
      </c>
      <c r="I6" s="116">
        <v>0.33636363636363636</v>
      </c>
      <c r="J6" s="110">
        <v>0.45500000000000002</v>
      </c>
      <c r="K6" s="111">
        <v>0.73926073926073921</v>
      </c>
      <c r="L6" s="122"/>
      <c r="M6" s="16"/>
    </row>
    <row r="7" spans="1:13" s="2" customFormat="1" ht="19" customHeight="1" x14ac:dyDescent="0.25">
      <c r="A7" s="3" t="s">
        <v>35</v>
      </c>
      <c r="B7" s="50">
        <v>32</v>
      </c>
      <c r="C7" s="14">
        <v>0</v>
      </c>
      <c r="D7" s="17">
        <v>0</v>
      </c>
      <c r="E7" s="52">
        <v>0</v>
      </c>
      <c r="F7" s="14">
        <v>4</v>
      </c>
      <c r="G7" s="17">
        <v>17</v>
      </c>
      <c r="H7" s="53">
        <v>19</v>
      </c>
      <c r="I7" s="124">
        <v>0.59375</v>
      </c>
      <c r="J7" s="110">
        <v>0.45500000000000002</v>
      </c>
      <c r="K7" s="111">
        <v>1.304945054945055</v>
      </c>
      <c r="L7" s="122"/>
      <c r="M7" s="16"/>
    </row>
    <row r="8" spans="1:13" s="2" customFormat="1" ht="19" customHeight="1" x14ac:dyDescent="0.25">
      <c r="A8" s="3" t="s">
        <v>36</v>
      </c>
      <c r="B8" s="50">
        <v>74</v>
      </c>
      <c r="C8" s="14">
        <v>0</v>
      </c>
      <c r="D8" s="17">
        <v>0</v>
      </c>
      <c r="E8" s="52">
        <v>0</v>
      </c>
      <c r="F8" s="14">
        <v>3</v>
      </c>
      <c r="G8" s="17">
        <v>28</v>
      </c>
      <c r="H8" s="53">
        <v>30</v>
      </c>
      <c r="I8" s="124">
        <v>0.40540540540540543</v>
      </c>
      <c r="J8" s="110">
        <v>0.45500000000000002</v>
      </c>
      <c r="K8" s="111">
        <v>0.89100089100089097</v>
      </c>
      <c r="L8" s="122"/>
      <c r="M8" s="16"/>
    </row>
    <row r="9" spans="1:13" s="2" customFormat="1" ht="19" customHeight="1" x14ac:dyDescent="0.25">
      <c r="A9" s="3" t="s">
        <v>37</v>
      </c>
      <c r="B9" s="50">
        <v>33</v>
      </c>
      <c r="C9" s="14">
        <v>0</v>
      </c>
      <c r="D9" s="17">
        <v>0</v>
      </c>
      <c r="E9" s="52">
        <v>0</v>
      </c>
      <c r="F9" s="14">
        <v>9</v>
      </c>
      <c r="G9" s="17">
        <v>3</v>
      </c>
      <c r="H9" s="53">
        <v>10</v>
      </c>
      <c r="I9" s="124">
        <v>0.30303030303030304</v>
      </c>
      <c r="J9" s="110">
        <v>0.45500000000000002</v>
      </c>
      <c r="K9" s="111">
        <v>0.66600066600066599</v>
      </c>
      <c r="L9" s="122"/>
      <c r="M9" s="16"/>
    </row>
    <row r="10" spans="1:13" s="2" customFormat="1" ht="19" customHeight="1" x14ac:dyDescent="0.25">
      <c r="A10" s="3" t="s">
        <v>38</v>
      </c>
      <c r="B10" s="50">
        <v>121</v>
      </c>
      <c r="C10" s="14">
        <v>1</v>
      </c>
      <c r="D10" s="17">
        <v>0</v>
      </c>
      <c r="E10" s="52">
        <v>0</v>
      </c>
      <c r="F10" s="14">
        <v>45</v>
      </c>
      <c r="G10" s="17">
        <v>4</v>
      </c>
      <c r="H10" s="53">
        <v>48</v>
      </c>
      <c r="I10" s="124">
        <v>0.39669421487603307</v>
      </c>
      <c r="J10" s="110">
        <v>0.45500000000000002</v>
      </c>
      <c r="K10" s="111">
        <v>0.87185541730996274</v>
      </c>
      <c r="L10" s="122"/>
      <c r="M10" s="16"/>
    </row>
    <row r="11" spans="1:13" s="2" customFormat="1" ht="19" customHeight="1" x14ac:dyDescent="0.25">
      <c r="A11" s="3" t="s">
        <v>39</v>
      </c>
      <c r="B11" s="50">
        <v>28</v>
      </c>
      <c r="C11" s="14">
        <v>0</v>
      </c>
      <c r="D11" s="17">
        <v>0</v>
      </c>
      <c r="E11" s="52">
        <v>0</v>
      </c>
      <c r="F11" s="14">
        <v>11</v>
      </c>
      <c r="G11" s="17">
        <v>2</v>
      </c>
      <c r="H11" s="53">
        <v>11</v>
      </c>
      <c r="I11" s="124">
        <v>0.39285714285714285</v>
      </c>
      <c r="J11" s="110">
        <v>0.45500000000000002</v>
      </c>
      <c r="K11" s="111">
        <v>0.86342229199372056</v>
      </c>
      <c r="L11" s="122"/>
      <c r="M11" s="16"/>
    </row>
    <row r="12" spans="1:13" s="2" customFormat="1" ht="19" customHeight="1" x14ac:dyDescent="0.25">
      <c r="A12" s="3" t="s">
        <v>40</v>
      </c>
      <c r="B12" s="50">
        <v>96</v>
      </c>
      <c r="C12" s="14">
        <v>0</v>
      </c>
      <c r="D12" s="17">
        <v>0</v>
      </c>
      <c r="E12" s="52">
        <v>0</v>
      </c>
      <c r="F12" s="14">
        <v>34</v>
      </c>
      <c r="G12" s="17">
        <v>35</v>
      </c>
      <c r="H12" s="53">
        <v>51</v>
      </c>
      <c r="I12" s="124">
        <v>0.53125</v>
      </c>
      <c r="J12" s="110">
        <v>0.45500000000000002</v>
      </c>
      <c r="K12" s="111">
        <v>1.1675824175824177</v>
      </c>
      <c r="L12" s="122"/>
      <c r="M12" s="16"/>
    </row>
    <row r="13" spans="1:13" s="2" customFormat="1" ht="19" customHeight="1" x14ac:dyDescent="0.25">
      <c r="A13" s="3" t="s">
        <v>41</v>
      </c>
      <c r="B13" s="50">
        <v>52</v>
      </c>
      <c r="C13" s="14">
        <v>0</v>
      </c>
      <c r="D13" s="17">
        <v>0</v>
      </c>
      <c r="E13" s="52">
        <v>0</v>
      </c>
      <c r="F13" s="14">
        <v>3</v>
      </c>
      <c r="G13" s="17">
        <v>14</v>
      </c>
      <c r="H13" s="53">
        <v>17</v>
      </c>
      <c r="I13" s="124">
        <v>0.32692307692307693</v>
      </c>
      <c r="J13" s="110">
        <v>0.45500000000000002</v>
      </c>
      <c r="K13" s="111">
        <v>0.71851225697379539</v>
      </c>
      <c r="L13" s="122"/>
      <c r="M13" s="16"/>
    </row>
    <row r="14" spans="1:13" s="2" customFormat="1" ht="19" customHeight="1" x14ac:dyDescent="0.25">
      <c r="A14" s="3" t="s">
        <v>42</v>
      </c>
      <c r="B14" s="50">
        <v>122</v>
      </c>
      <c r="C14" s="14">
        <v>0</v>
      </c>
      <c r="D14" s="17">
        <v>0</v>
      </c>
      <c r="E14" s="52">
        <v>0</v>
      </c>
      <c r="F14" s="14">
        <v>62</v>
      </c>
      <c r="G14" s="17">
        <v>0</v>
      </c>
      <c r="H14" s="53">
        <v>62</v>
      </c>
      <c r="I14" s="124">
        <v>0.50819672131147542</v>
      </c>
      <c r="J14" s="110">
        <v>0.45500000000000002</v>
      </c>
      <c r="K14" s="111">
        <v>1.1169158710142317</v>
      </c>
      <c r="L14" s="122"/>
      <c r="M14" s="16"/>
    </row>
    <row r="15" spans="1:13" s="2" customFormat="1" ht="19" customHeight="1" x14ac:dyDescent="0.25">
      <c r="A15" s="3" t="s">
        <v>43</v>
      </c>
      <c r="B15" s="50">
        <v>54</v>
      </c>
      <c r="C15" s="14">
        <v>0</v>
      </c>
      <c r="D15" s="17">
        <v>0</v>
      </c>
      <c r="E15" s="52">
        <v>0</v>
      </c>
      <c r="F15" s="14">
        <v>10</v>
      </c>
      <c r="G15" s="17">
        <v>3</v>
      </c>
      <c r="H15" s="53">
        <v>13</v>
      </c>
      <c r="I15" s="124">
        <v>0.24074074074074073</v>
      </c>
      <c r="J15" s="110">
        <v>0.45500000000000002</v>
      </c>
      <c r="K15" s="111">
        <v>0.52910052910052907</v>
      </c>
      <c r="L15" s="122"/>
      <c r="M15" s="16"/>
    </row>
    <row r="16" spans="1:13" s="2" customFormat="1" ht="19" customHeight="1" x14ac:dyDescent="0.25">
      <c r="A16" s="3" t="s">
        <v>44</v>
      </c>
      <c r="B16" s="50">
        <v>94</v>
      </c>
      <c r="C16" s="14">
        <v>0</v>
      </c>
      <c r="D16" s="17">
        <v>0</v>
      </c>
      <c r="E16" s="52">
        <v>0</v>
      </c>
      <c r="F16" s="14">
        <v>42</v>
      </c>
      <c r="G16" s="17">
        <v>5</v>
      </c>
      <c r="H16" s="53">
        <v>45</v>
      </c>
      <c r="I16" s="124">
        <v>0.47872340425531917</v>
      </c>
      <c r="J16" s="110">
        <v>0.45500000000000002</v>
      </c>
      <c r="K16" s="111">
        <v>1.0521393500116905</v>
      </c>
      <c r="L16" s="122"/>
      <c r="M16" s="16"/>
    </row>
    <row r="17" spans="1:13" s="2" customFormat="1" ht="19" customHeight="1" x14ac:dyDescent="0.25">
      <c r="A17" s="3" t="s">
        <v>45</v>
      </c>
      <c r="B17" s="50">
        <v>84</v>
      </c>
      <c r="C17" s="14">
        <v>0</v>
      </c>
      <c r="D17" s="17">
        <v>0</v>
      </c>
      <c r="E17" s="52">
        <v>0</v>
      </c>
      <c r="F17" s="14">
        <v>17</v>
      </c>
      <c r="G17" s="17">
        <v>6</v>
      </c>
      <c r="H17" s="53">
        <v>18</v>
      </c>
      <c r="I17" s="124">
        <v>0.21428571428571427</v>
      </c>
      <c r="J17" s="110">
        <v>0.45500000000000002</v>
      </c>
      <c r="K17" s="111">
        <v>0.47095761381475665</v>
      </c>
      <c r="L17" s="122"/>
      <c r="M17" s="16"/>
    </row>
    <row r="18" spans="1:13" s="2" customFormat="1" ht="19" customHeight="1" x14ac:dyDescent="0.25">
      <c r="A18" s="3" t="s">
        <v>46</v>
      </c>
      <c r="B18" s="50">
        <v>27</v>
      </c>
      <c r="C18" s="14">
        <v>1</v>
      </c>
      <c r="D18" s="17">
        <v>0</v>
      </c>
      <c r="E18" s="52">
        <v>0</v>
      </c>
      <c r="F18" s="14">
        <v>6</v>
      </c>
      <c r="G18" s="17">
        <v>9</v>
      </c>
      <c r="H18" s="53">
        <v>15</v>
      </c>
      <c r="I18" s="124">
        <v>0.55555555555555558</v>
      </c>
      <c r="J18" s="110">
        <v>0.45500000000000002</v>
      </c>
      <c r="K18" s="111">
        <v>1.2210012210012211</v>
      </c>
      <c r="L18" s="122"/>
      <c r="M18" s="16"/>
    </row>
    <row r="19" spans="1:13" s="2" customFormat="1" ht="19" customHeight="1" x14ac:dyDescent="0.25">
      <c r="A19" s="3" t="s">
        <v>47</v>
      </c>
      <c r="B19" s="50">
        <v>78</v>
      </c>
      <c r="C19" s="14">
        <v>0</v>
      </c>
      <c r="D19" s="17">
        <v>0</v>
      </c>
      <c r="E19" s="52">
        <v>0</v>
      </c>
      <c r="F19" s="14">
        <v>17</v>
      </c>
      <c r="G19" s="17">
        <v>8</v>
      </c>
      <c r="H19" s="53">
        <v>19</v>
      </c>
      <c r="I19" s="125">
        <v>0.24358974358974358</v>
      </c>
      <c r="J19" s="110">
        <v>0.45500000000000002</v>
      </c>
      <c r="K19" s="111">
        <v>0.53536207382361223</v>
      </c>
      <c r="L19" s="122"/>
      <c r="M19" s="16"/>
    </row>
    <row r="20" spans="1:13" s="2" customFormat="1" ht="19" customHeight="1" thickBot="1" x14ac:dyDescent="0.3">
      <c r="A20" s="30" t="s">
        <v>48</v>
      </c>
      <c r="B20" s="51">
        <v>108</v>
      </c>
      <c r="C20" s="15">
        <v>0</v>
      </c>
      <c r="D20" s="18">
        <v>0</v>
      </c>
      <c r="E20" s="54">
        <v>0</v>
      </c>
      <c r="F20" s="15">
        <v>28</v>
      </c>
      <c r="G20" s="18">
        <v>19</v>
      </c>
      <c r="H20" s="55">
        <v>47</v>
      </c>
      <c r="I20" s="126">
        <v>0.43518518518518517</v>
      </c>
      <c r="J20" s="110">
        <v>0.45500000000000002</v>
      </c>
      <c r="K20" s="111">
        <v>0.95645095645095635</v>
      </c>
      <c r="L20" s="122"/>
      <c r="M20" s="16"/>
    </row>
    <row r="21" spans="1:13" s="2" customFormat="1" ht="19" customHeight="1" thickBot="1" x14ac:dyDescent="0.3">
      <c r="A21" s="31" t="s">
        <v>49</v>
      </c>
      <c r="B21" s="61">
        <v>1130</v>
      </c>
      <c r="C21" s="62">
        <v>2</v>
      </c>
      <c r="D21" s="63">
        <v>0</v>
      </c>
      <c r="E21" s="65">
        <v>1</v>
      </c>
      <c r="F21" s="62">
        <v>316</v>
      </c>
      <c r="G21" s="63">
        <v>169</v>
      </c>
      <c r="H21" s="66">
        <v>446</v>
      </c>
      <c r="I21" s="127">
        <v>0.39469026548672564</v>
      </c>
      <c r="J21" s="121">
        <v>0.45500000000000002</v>
      </c>
      <c r="K21" s="114">
        <v>0.86745113293785858</v>
      </c>
      <c r="L21" s="122"/>
      <c r="M21" s="16"/>
    </row>
    <row r="22" spans="1:13" s="45" customFormat="1" ht="13" x14ac:dyDescent="0.25">
      <c r="A22" s="19"/>
      <c r="B22" s="20"/>
      <c r="C22" s="20"/>
      <c r="D22" s="20"/>
      <c r="E22" s="20"/>
      <c r="F22" s="20"/>
      <c r="G22" s="20"/>
      <c r="H22" s="20"/>
      <c r="I22" s="21"/>
      <c r="J22" s="23"/>
      <c r="K22" s="22"/>
      <c r="M22" s="47"/>
    </row>
    <row r="23" spans="1:13" s="38" customFormat="1" ht="38.25" customHeight="1" x14ac:dyDescent="0.3">
      <c r="A23" s="146" t="s">
        <v>77</v>
      </c>
      <c r="B23" s="147"/>
      <c r="C23" s="147"/>
      <c r="D23" s="147"/>
      <c r="E23" s="147"/>
      <c r="F23" s="147"/>
      <c r="G23" s="147"/>
      <c r="H23" s="147"/>
      <c r="I23" s="147"/>
      <c r="J23" s="147"/>
      <c r="K23" s="148"/>
    </row>
    <row r="24" spans="1:13" s="38" customFormat="1" ht="13" x14ac:dyDescent="0.3">
      <c r="A24" s="48"/>
      <c r="K24" s="39"/>
    </row>
    <row r="25" spans="1:13" s="38" customFormat="1" ht="13.5" thickBot="1" x14ac:dyDescent="0.35">
      <c r="A25" s="72" t="s">
        <v>53</v>
      </c>
      <c r="B25" s="5"/>
      <c r="C25" s="5"/>
      <c r="D25" s="5"/>
      <c r="E25" s="5"/>
      <c r="F25" s="5"/>
      <c r="G25" s="5"/>
      <c r="H25" s="5"/>
      <c r="I25" s="5"/>
      <c r="J25" s="5"/>
      <c r="K25" s="6"/>
    </row>
    <row r="27" spans="1:13" x14ac:dyDescent="0.25">
      <c r="A27" s="7"/>
    </row>
  </sheetData>
  <mergeCells count="4">
    <mergeCell ref="A1:K1"/>
    <mergeCell ref="A2:K2"/>
    <mergeCell ref="A3:K3"/>
    <mergeCell ref="A23:K23"/>
  </mergeCells>
  <printOptions horizontalCentered="1" verticalCentered="1"/>
  <pageMargins left="0.51" right="0.5" top="0.25" bottom="0.32" header="0.12" footer="0.13"/>
  <pageSetup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M29"/>
  <sheetViews>
    <sheetView zoomScale="89" zoomScaleNormal="89" workbookViewId="0">
      <selection activeCell="A28" sqref="A28"/>
    </sheetView>
  </sheetViews>
  <sheetFormatPr defaultRowHeight="12.5" x14ac:dyDescent="0.25"/>
  <cols>
    <col min="1" max="1" width="19.7265625" customWidth="1"/>
    <col min="2" max="10" width="12" customWidth="1"/>
    <col min="11" max="11" width="11.1796875" customWidth="1"/>
  </cols>
  <sheetData>
    <row r="1" spans="1:12" ht="19.5" customHeight="1" x14ac:dyDescent="0.25">
      <c r="A1" s="132" t="s">
        <v>21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2" ht="19.5" customHeight="1" x14ac:dyDescent="0.25">
      <c r="A2" s="134" t="str">
        <f>'1 Adult EE Q2'!A2:J2</f>
        <v>FY24 QUARTER ENDING DECEMBER 31, 2023</v>
      </c>
      <c r="B2" s="135"/>
      <c r="C2" s="135"/>
      <c r="D2" s="135"/>
      <c r="E2" s="135"/>
      <c r="F2" s="135"/>
      <c r="G2" s="135"/>
      <c r="H2" s="135"/>
      <c r="I2" s="135"/>
      <c r="J2" s="135"/>
    </row>
    <row r="3" spans="1:12" ht="33" customHeight="1" thickBot="1" x14ac:dyDescent="0.3">
      <c r="A3" s="136" t="s">
        <v>83</v>
      </c>
      <c r="B3" s="137"/>
      <c r="C3" s="137"/>
      <c r="D3" s="137"/>
      <c r="E3" s="137"/>
      <c r="F3" s="137"/>
      <c r="G3" s="137"/>
      <c r="H3" s="137"/>
      <c r="I3" s="137"/>
      <c r="J3" s="137"/>
    </row>
    <row r="4" spans="1:12" s="2" customFormat="1" ht="54" customHeight="1" thickBot="1" x14ac:dyDescent="0.3">
      <c r="A4" s="75" t="s">
        <v>23</v>
      </c>
      <c r="B4" s="76" t="s">
        <v>24</v>
      </c>
      <c r="C4" s="77" t="s">
        <v>25</v>
      </c>
      <c r="D4" s="78" t="s">
        <v>26</v>
      </c>
      <c r="E4" s="77" t="s">
        <v>27</v>
      </c>
      <c r="F4" s="77" t="s">
        <v>84</v>
      </c>
      <c r="G4" s="77" t="s">
        <v>85</v>
      </c>
      <c r="H4" s="79" t="s">
        <v>86</v>
      </c>
      <c r="I4" s="80" t="s">
        <v>31</v>
      </c>
      <c r="J4" s="81" t="s">
        <v>32</v>
      </c>
    </row>
    <row r="5" spans="1:12" s="2" customFormat="1" ht="19" customHeight="1" x14ac:dyDescent="0.25">
      <c r="A5" s="1" t="s">
        <v>33</v>
      </c>
      <c r="B5" s="49">
        <v>29</v>
      </c>
      <c r="C5" s="14">
        <v>0</v>
      </c>
      <c r="D5" s="52">
        <v>29</v>
      </c>
      <c r="E5" s="13">
        <v>20</v>
      </c>
      <c r="F5" s="32">
        <v>0</v>
      </c>
      <c r="G5" s="53">
        <v>20</v>
      </c>
      <c r="H5" s="115">
        <v>0.68965517241379315</v>
      </c>
      <c r="I5" s="110">
        <v>0.72</v>
      </c>
      <c r="J5" s="111">
        <v>0.95785440613026829</v>
      </c>
      <c r="K5" s="122"/>
      <c r="L5" s="16"/>
    </row>
    <row r="6" spans="1:12" s="2" customFormat="1" ht="19" customHeight="1" x14ac:dyDescent="0.25">
      <c r="A6" s="3" t="s">
        <v>34</v>
      </c>
      <c r="B6" s="50">
        <v>47</v>
      </c>
      <c r="C6" s="14">
        <v>0</v>
      </c>
      <c r="D6" s="52">
        <v>47</v>
      </c>
      <c r="E6" s="14">
        <v>31</v>
      </c>
      <c r="F6" s="17">
        <v>2</v>
      </c>
      <c r="G6" s="53">
        <v>33</v>
      </c>
      <c r="H6" s="116">
        <v>0.7021276595744681</v>
      </c>
      <c r="I6" s="110">
        <v>0.75</v>
      </c>
      <c r="J6" s="111">
        <v>0.93617021276595747</v>
      </c>
      <c r="L6" s="16"/>
    </row>
    <row r="7" spans="1:12" s="2" customFormat="1" ht="19" customHeight="1" x14ac:dyDescent="0.25">
      <c r="A7" s="3" t="s">
        <v>35</v>
      </c>
      <c r="B7" s="50">
        <v>19</v>
      </c>
      <c r="C7" s="14">
        <v>0</v>
      </c>
      <c r="D7" s="52">
        <v>19</v>
      </c>
      <c r="E7" s="14">
        <v>10</v>
      </c>
      <c r="F7" s="17">
        <v>2</v>
      </c>
      <c r="G7" s="53">
        <v>12</v>
      </c>
      <c r="H7" s="116">
        <v>0.63157894736842102</v>
      </c>
      <c r="I7" s="110">
        <v>0.71</v>
      </c>
      <c r="J7" s="111">
        <v>0.88954781319495924</v>
      </c>
      <c r="L7" s="16"/>
    </row>
    <row r="8" spans="1:12" s="2" customFormat="1" ht="19" customHeight="1" x14ac:dyDescent="0.25">
      <c r="A8" s="3" t="s">
        <v>36</v>
      </c>
      <c r="B8" s="50">
        <v>21</v>
      </c>
      <c r="C8" s="14">
        <v>0</v>
      </c>
      <c r="D8" s="52">
        <v>21</v>
      </c>
      <c r="E8" s="14">
        <v>17</v>
      </c>
      <c r="F8" s="17">
        <v>0</v>
      </c>
      <c r="G8" s="53">
        <v>17</v>
      </c>
      <c r="H8" s="116">
        <v>0.80952380952380953</v>
      </c>
      <c r="I8" s="110">
        <v>0.75</v>
      </c>
      <c r="J8" s="111">
        <v>1.0793650793650793</v>
      </c>
      <c r="L8" s="16"/>
    </row>
    <row r="9" spans="1:12" s="2" customFormat="1" ht="19" customHeight="1" x14ac:dyDescent="0.25">
      <c r="A9" s="3" t="s">
        <v>37</v>
      </c>
      <c r="B9" s="50">
        <v>20</v>
      </c>
      <c r="C9" s="14">
        <v>1</v>
      </c>
      <c r="D9" s="52">
        <v>19</v>
      </c>
      <c r="E9" s="14">
        <v>12</v>
      </c>
      <c r="F9" s="17">
        <v>2</v>
      </c>
      <c r="G9" s="53">
        <v>14</v>
      </c>
      <c r="H9" s="116">
        <v>0.73684210526315785</v>
      </c>
      <c r="I9" s="110">
        <v>0.75</v>
      </c>
      <c r="J9" s="111">
        <v>0.98245614035087714</v>
      </c>
      <c r="L9" s="16"/>
    </row>
    <row r="10" spans="1:12" s="2" customFormat="1" ht="19" customHeight="1" x14ac:dyDescent="0.25">
      <c r="A10" s="3" t="s">
        <v>38</v>
      </c>
      <c r="B10" s="50">
        <v>68</v>
      </c>
      <c r="C10" s="14">
        <v>0</v>
      </c>
      <c r="D10" s="52">
        <v>68</v>
      </c>
      <c r="E10" s="14">
        <v>55</v>
      </c>
      <c r="F10" s="17">
        <v>1</v>
      </c>
      <c r="G10" s="53">
        <v>56</v>
      </c>
      <c r="H10" s="116">
        <v>0.82352941176470584</v>
      </c>
      <c r="I10" s="110">
        <v>0.75</v>
      </c>
      <c r="J10" s="111">
        <v>1.0980392156862744</v>
      </c>
      <c r="L10" s="16"/>
    </row>
    <row r="11" spans="1:12" s="2" customFormat="1" ht="19" customHeight="1" x14ac:dyDescent="0.25">
      <c r="A11" s="3" t="s">
        <v>39</v>
      </c>
      <c r="B11" s="50">
        <v>15</v>
      </c>
      <c r="C11" s="14">
        <v>0</v>
      </c>
      <c r="D11" s="52">
        <v>15</v>
      </c>
      <c r="E11" s="14">
        <v>11</v>
      </c>
      <c r="F11" s="17">
        <v>0</v>
      </c>
      <c r="G11" s="53">
        <v>11</v>
      </c>
      <c r="H11" s="116">
        <v>0.73333333333333328</v>
      </c>
      <c r="I11" s="110">
        <v>0.75</v>
      </c>
      <c r="J11" s="111">
        <v>0.97777777777777775</v>
      </c>
      <c r="L11" s="16"/>
    </row>
    <row r="12" spans="1:12" s="2" customFormat="1" ht="19" customHeight="1" x14ac:dyDescent="0.25">
      <c r="A12" s="3" t="s">
        <v>40</v>
      </c>
      <c r="B12" s="50">
        <v>43</v>
      </c>
      <c r="C12" s="14">
        <v>0</v>
      </c>
      <c r="D12" s="52">
        <v>43</v>
      </c>
      <c r="E12" s="14">
        <v>26</v>
      </c>
      <c r="F12" s="17">
        <v>3</v>
      </c>
      <c r="G12" s="53">
        <v>29</v>
      </c>
      <c r="H12" s="116">
        <v>0.67441860465116277</v>
      </c>
      <c r="I12" s="110">
        <v>0.75</v>
      </c>
      <c r="J12" s="111">
        <v>0.89922480620155032</v>
      </c>
      <c r="L12" s="16"/>
    </row>
    <row r="13" spans="1:12" s="2" customFormat="1" ht="19" customHeight="1" x14ac:dyDescent="0.25">
      <c r="A13" s="3" t="s">
        <v>41</v>
      </c>
      <c r="B13" s="50">
        <v>37</v>
      </c>
      <c r="C13" s="14">
        <v>0</v>
      </c>
      <c r="D13" s="52">
        <v>37</v>
      </c>
      <c r="E13" s="14">
        <v>19</v>
      </c>
      <c r="F13" s="17">
        <v>0</v>
      </c>
      <c r="G13" s="53">
        <v>19</v>
      </c>
      <c r="H13" s="116">
        <v>0.51351351351351349</v>
      </c>
      <c r="I13" s="110">
        <v>0.75</v>
      </c>
      <c r="J13" s="111">
        <v>0.68468468468468469</v>
      </c>
      <c r="L13" s="16"/>
    </row>
    <row r="14" spans="1:12" s="2" customFormat="1" ht="19" customHeight="1" x14ac:dyDescent="0.25">
      <c r="A14" s="3" t="s">
        <v>42</v>
      </c>
      <c r="B14" s="50">
        <v>127</v>
      </c>
      <c r="C14" s="14">
        <v>1</v>
      </c>
      <c r="D14" s="52">
        <v>126</v>
      </c>
      <c r="E14" s="14">
        <v>79</v>
      </c>
      <c r="F14" s="17">
        <v>19</v>
      </c>
      <c r="G14" s="53">
        <v>98</v>
      </c>
      <c r="H14" s="116">
        <v>0.77777777777777779</v>
      </c>
      <c r="I14" s="110">
        <v>0.75</v>
      </c>
      <c r="J14" s="111">
        <v>1.037037037037037</v>
      </c>
      <c r="L14" s="16"/>
    </row>
    <row r="15" spans="1:12" s="2" customFormat="1" ht="19" customHeight="1" x14ac:dyDescent="0.25">
      <c r="A15" s="3" t="s">
        <v>43</v>
      </c>
      <c r="B15" s="50">
        <v>11</v>
      </c>
      <c r="C15" s="14">
        <v>0</v>
      </c>
      <c r="D15" s="52">
        <v>11</v>
      </c>
      <c r="E15" s="14">
        <v>10</v>
      </c>
      <c r="F15" s="17">
        <v>0</v>
      </c>
      <c r="G15" s="53">
        <v>10</v>
      </c>
      <c r="H15" s="116">
        <v>0.90909090909090906</v>
      </c>
      <c r="I15" s="110">
        <v>0.75</v>
      </c>
      <c r="J15" s="111">
        <v>1.2121212121212122</v>
      </c>
      <c r="L15" s="16"/>
    </row>
    <row r="16" spans="1:12" s="2" customFormat="1" ht="19" customHeight="1" x14ac:dyDescent="0.25">
      <c r="A16" s="3" t="s">
        <v>44</v>
      </c>
      <c r="B16" s="50">
        <v>39</v>
      </c>
      <c r="C16" s="14">
        <v>0</v>
      </c>
      <c r="D16" s="52">
        <v>39</v>
      </c>
      <c r="E16" s="14">
        <v>30</v>
      </c>
      <c r="F16" s="17">
        <v>0</v>
      </c>
      <c r="G16" s="53">
        <v>30</v>
      </c>
      <c r="H16" s="116">
        <v>0.76923076923076927</v>
      </c>
      <c r="I16" s="110">
        <v>0.75</v>
      </c>
      <c r="J16" s="111">
        <v>1.0256410256410258</v>
      </c>
      <c r="L16" s="16"/>
    </row>
    <row r="17" spans="1:13" s="2" customFormat="1" ht="19" customHeight="1" x14ac:dyDescent="0.25">
      <c r="A17" s="3" t="s">
        <v>45</v>
      </c>
      <c r="B17" s="50">
        <v>53</v>
      </c>
      <c r="C17" s="14">
        <v>5</v>
      </c>
      <c r="D17" s="52">
        <v>48</v>
      </c>
      <c r="E17" s="14">
        <v>36</v>
      </c>
      <c r="F17" s="17">
        <v>3</v>
      </c>
      <c r="G17" s="53">
        <v>39</v>
      </c>
      <c r="H17" s="116">
        <v>0.8125</v>
      </c>
      <c r="I17" s="110">
        <v>0.75</v>
      </c>
      <c r="J17" s="111">
        <v>1.0833333333333333</v>
      </c>
      <c r="L17" s="16"/>
    </row>
    <row r="18" spans="1:13" s="2" customFormat="1" ht="19" customHeight="1" x14ac:dyDescent="0.25">
      <c r="A18" s="3" t="s">
        <v>46</v>
      </c>
      <c r="B18" s="50">
        <v>21</v>
      </c>
      <c r="C18" s="14">
        <v>0</v>
      </c>
      <c r="D18" s="52">
        <v>21</v>
      </c>
      <c r="E18" s="14">
        <v>16</v>
      </c>
      <c r="F18" s="17">
        <v>0</v>
      </c>
      <c r="G18" s="53">
        <v>16</v>
      </c>
      <c r="H18" s="116">
        <v>0.76190476190476186</v>
      </c>
      <c r="I18" s="110">
        <v>0.75</v>
      </c>
      <c r="J18" s="111">
        <v>1.0158730158730158</v>
      </c>
      <c r="L18" s="16"/>
    </row>
    <row r="19" spans="1:13" s="2" customFormat="1" ht="19" customHeight="1" x14ac:dyDescent="0.25">
      <c r="A19" s="3" t="s">
        <v>47</v>
      </c>
      <c r="B19" s="50">
        <v>25</v>
      </c>
      <c r="C19" s="14">
        <v>2</v>
      </c>
      <c r="D19" s="52">
        <v>23</v>
      </c>
      <c r="E19" s="14">
        <v>19</v>
      </c>
      <c r="F19" s="17">
        <v>0</v>
      </c>
      <c r="G19" s="53">
        <v>19</v>
      </c>
      <c r="H19" s="116">
        <v>0.82608695652173914</v>
      </c>
      <c r="I19" s="110">
        <v>0.75</v>
      </c>
      <c r="J19" s="111">
        <v>1.1014492753623188</v>
      </c>
      <c r="L19" s="16"/>
    </row>
    <row r="20" spans="1:13" s="2" customFormat="1" ht="19" customHeight="1" thickBot="1" x14ac:dyDescent="0.3">
      <c r="A20" s="30" t="s">
        <v>48</v>
      </c>
      <c r="B20" s="56">
        <v>30</v>
      </c>
      <c r="C20" s="57">
        <v>0</v>
      </c>
      <c r="D20" s="59">
        <v>30</v>
      </c>
      <c r="E20" s="57">
        <v>17</v>
      </c>
      <c r="F20" s="58">
        <v>0</v>
      </c>
      <c r="G20" s="60">
        <v>17</v>
      </c>
      <c r="H20" s="117">
        <v>0.56666666666666665</v>
      </c>
      <c r="I20" s="110">
        <v>0.75</v>
      </c>
      <c r="J20" s="112">
        <v>0.75555555555555554</v>
      </c>
      <c r="L20" s="16"/>
    </row>
    <row r="21" spans="1:13" s="2" customFormat="1" ht="19" customHeight="1" thickBot="1" x14ac:dyDescent="0.3">
      <c r="A21" s="31" t="s">
        <v>49</v>
      </c>
      <c r="B21" s="87">
        <v>605</v>
      </c>
      <c r="C21" s="88">
        <v>9</v>
      </c>
      <c r="D21" s="89">
        <v>596</v>
      </c>
      <c r="E21" s="88">
        <v>408</v>
      </c>
      <c r="F21" s="90">
        <v>32</v>
      </c>
      <c r="G21" s="91">
        <v>440</v>
      </c>
      <c r="H21" s="118">
        <v>0.73825503355704702</v>
      </c>
      <c r="I21" s="113">
        <v>0.75</v>
      </c>
      <c r="J21" s="114">
        <v>0.9843400447427294</v>
      </c>
      <c r="K21" s="36"/>
      <c r="L21" s="16"/>
    </row>
    <row r="22" spans="1:13" s="45" customFormat="1" ht="12" customHeight="1" x14ac:dyDescent="0.25">
      <c r="A22" s="24"/>
      <c r="B22" s="25"/>
      <c r="C22" s="25"/>
      <c r="D22" s="25"/>
      <c r="E22" s="25"/>
      <c r="F22" s="25"/>
      <c r="G22" s="25"/>
      <c r="H22" s="25"/>
      <c r="I22" s="26"/>
      <c r="J22" s="74"/>
      <c r="K22" s="29"/>
      <c r="M22" s="46"/>
    </row>
    <row r="23" spans="1:13" s="45" customFormat="1" ht="13" x14ac:dyDescent="0.25">
      <c r="A23" s="28" t="s">
        <v>50</v>
      </c>
      <c r="B23" s="25"/>
      <c r="C23" s="25"/>
      <c r="D23" s="25"/>
      <c r="E23" s="25"/>
      <c r="F23" s="25"/>
      <c r="G23" s="25"/>
      <c r="H23" s="25"/>
      <c r="I23" s="26"/>
      <c r="J23" s="27"/>
      <c r="K23" s="29"/>
      <c r="M23" s="47"/>
    </row>
    <row r="24" spans="1:13" s="38" customFormat="1" ht="13" x14ac:dyDescent="0.3">
      <c r="A24" s="8" t="s">
        <v>51</v>
      </c>
      <c r="J24" s="39"/>
    </row>
    <row r="25" spans="1:13" s="38" customFormat="1" ht="13" x14ac:dyDescent="0.3">
      <c r="A25" s="8" t="s">
        <v>52</v>
      </c>
      <c r="J25" s="39"/>
    </row>
    <row r="26" spans="1:13" s="38" customFormat="1" ht="18" customHeight="1" x14ac:dyDescent="0.3">
      <c r="A26" s="71" t="s">
        <v>53</v>
      </c>
      <c r="J26" s="39"/>
    </row>
    <row r="27" spans="1:13" s="38" customFormat="1" ht="13.5" thickBot="1" x14ac:dyDescent="0.35">
      <c r="A27" s="4"/>
      <c r="B27" s="5"/>
      <c r="C27" s="5"/>
      <c r="D27" s="5"/>
      <c r="E27" s="5"/>
      <c r="F27" s="5"/>
      <c r="G27" s="5"/>
      <c r="H27" s="5"/>
      <c r="I27" s="5"/>
      <c r="J27" s="6"/>
    </row>
    <row r="29" spans="1:13" x14ac:dyDescent="0.25">
      <c r="A29" s="7"/>
    </row>
  </sheetData>
  <mergeCells count="3">
    <mergeCell ref="A1:J1"/>
    <mergeCell ref="A2:J2"/>
    <mergeCell ref="A3:J3"/>
  </mergeCells>
  <printOptions horizontalCentered="1" verticalCentered="1"/>
  <pageMargins left="0.26" right="0.25" top="0.25" bottom="0.32" header="0.12" footer="0.13"/>
  <pageSetup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M29"/>
  <sheetViews>
    <sheetView zoomScale="89" zoomScaleNormal="89" workbookViewId="0">
      <selection activeCell="A28" sqref="A28"/>
    </sheetView>
  </sheetViews>
  <sheetFormatPr defaultRowHeight="12.5" x14ac:dyDescent="0.25"/>
  <cols>
    <col min="1" max="1" width="19.7265625" customWidth="1"/>
    <col min="2" max="10" width="12" customWidth="1"/>
    <col min="11" max="11" width="11.1796875" customWidth="1"/>
  </cols>
  <sheetData>
    <row r="1" spans="1:12" ht="19.5" customHeight="1" x14ac:dyDescent="0.25">
      <c r="A1" s="132" t="s">
        <v>21</v>
      </c>
      <c r="B1" s="133"/>
      <c r="C1" s="133"/>
      <c r="D1" s="133"/>
      <c r="E1" s="133"/>
      <c r="F1" s="133"/>
      <c r="G1" s="133"/>
      <c r="H1" s="133"/>
      <c r="I1" s="133"/>
      <c r="J1" s="138"/>
    </row>
    <row r="2" spans="1:12" ht="19.5" customHeight="1" x14ac:dyDescent="0.25">
      <c r="A2" s="134" t="str">
        <f>'1 Adult EE Q2'!A2:J2</f>
        <v>FY24 QUARTER ENDING DECEMBER 31, 2023</v>
      </c>
      <c r="B2" s="135"/>
      <c r="C2" s="135"/>
      <c r="D2" s="135"/>
      <c r="E2" s="135"/>
      <c r="F2" s="135"/>
      <c r="G2" s="135"/>
      <c r="H2" s="135"/>
      <c r="I2" s="135"/>
      <c r="J2" s="139"/>
    </row>
    <row r="3" spans="1:12" ht="32.25" customHeight="1" thickBot="1" x14ac:dyDescent="0.3">
      <c r="A3" s="136" t="s">
        <v>87</v>
      </c>
      <c r="B3" s="137"/>
      <c r="C3" s="137"/>
      <c r="D3" s="137"/>
      <c r="E3" s="137"/>
      <c r="F3" s="137"/>
      <c r="G3" s="137"/>
      <c r="H3" s="137"/>
      <c r="I3" s="137"/>
      <c r="J3" s="140"/>
    </row>
    <row r="4" spans="1:12" s="2" customFormat="1" ht="54" customHeight="1" thickBot="1" x14ac:dyDescent="0.3">
      <c r="A4" s="75" t="s">
        <v>23</v>
      </c>
      <c r="B4" s="76" t="s">
        <v>24</v>
      </c>
      <c r="C4" s="77" t="s">
        <v>25</v>
      </c>
      <c r="D4" s="78" t="s">
        <v>26</v>
      </c>
      <c r="E4" s="77" t="s">
        <v>27</v>
      </c>
      <c r="F4" s="77" t="s">
        <v>84</v>
      </c>
      <c r="G4" s="77" t="s">
        <v>88</v>
      </c>
      <c r="H4" s="79" t="s">
        <v>89</v>
      </c>
      <c r="I4" s="80" t="s">
        <v>31</v>
      </c>
      <c r="J4" s="81" t="s">
        <v>32</v>
      </c>
    </row>
    <row r="5" spans="1:12" s="2" customFormat="1" ht="19" customHeight="1" x14ac:dyDescent="0.25">
      <c r="A5" s="1" t="s">
        <v>33</v>
      </c>
      <c r="B5" s="49">
        <v>30</v>
      </c>
      <c r="C5" s="14">
        <v>1</v>
      </c>
      <c r="D5" s="52">
        <v>29</v>
      </c>
      <c r="E5" s="13">
        <v>20</v>
      </c>
      <c r="F5" s="32">
        <v>0</v>
      </c>
      <c r="G5" s="53">
        <v>20</v>
      </c>
      <c r="H5" s="115">
        <v>0.68965517241379315</v>
      </c>
      <c r="I5" s="110">
        <v>0.72</v>
      </c>
      <c r="J5" s="111">
        <v>0.95785440613026829</v>
      </c>
      <c r="K5" s="122"/>
      <c r="L5" s="16"/>
    </row>
    <row r="6" spans="1:12" s="2" customFormat="1" ht="19" customHeight="1" x14ac:dyDescent="0.25">
      <c r="A6" s="3" t="s">
        <v>34</v>
      </c>
      <c r="B6" s="50">
        <v>47</v>
      </c>
      <c r="C6" s="14">
        <v>0</v>
      </c>
      <c r="D6" s="52">
        <v>47</v>
      </c>
      <c r="E6" s="14">
        <v>33</v>
      </c>
      <c r="F6" s="17">
        <v>1</v>
      </c>
      <c r="G6" s="53">
        <v>34</v>
      </c>
      <c r="H6" s="116">
        <v>0.72340425531914898</v>
      </c>
      <c r="I6" s="110">
        <v>0.72</v>
      </c>
      <c r="J6" s="111">
        <v>1.0047281323877069</v>
      </c>
      <c r="L6" s="16"/>
    </row>
    <row r="7" spans="1:12" s="2" customFormat="1" ht="19" customHeight="1" x14ac:dyDescent="0.25">
      <c r="A7" s="3" t="s">
        <v>35</v>
      </c>
      <c r="B7" s="50">
        <v>18</v>
      </c>
      <c r="C7" s="14">
        <v>0</v>
      </c>
      <c r="D7" s="52">
        <v>18</v>
      </c>
      <c r="E7" s="14">
        <v>10</v>
      </c>
      <c r="F7" s="17">
        <v>0</v>
      </c>
      <c r="G7" s="53">
        <v>10</v>
      </c>
      <c r="H7" s="116">
        <v>0.55555555555555558</v>
      </c>
      <c r="I7" s="110">
        <v>0.68</v>
      </c>
      <c r="J7" s="111">
        <v>0.81699346405228757</v>
      </c>
      <c r="L7" s="16"/>
    </row>
    <row r="8" spans="1:12" s="2" customFormat="1" ht="19" customHeight="1" x14ac:dyDescent="0.25">
      <c r="A8" s="3" t="s">
        <v>36</v>
      </c>
      <c r="B8" s="50">
        <v>20</v>
      </c>
      <c r="C8" s="14">
        <v>0</v>
      </c>
      <c r="D8" s="52">
        <v>20</v>
      </c>
      <c r="E8" s="14">
        <v>17</v>
      </c>
      <c r="F8" s="17">
        <v>0</v>
      </c>
      <c r="G8" s="53">
        <v>17</v>
      </c>
      <c r="H8" s="116">
        <v>0.85</v>
      </c>
      <c r="I8" s="110">
        <v>0.72</v>
      </c>
      <c r="J8" s="111">
        <v>1.1805555555555556</v>
      </c>
      <c r="L8" s="16"/>
    </row>
    <row r="9" spans="1:12" s="2" customFormat="1" ht="19" customHeight="1" x14ac:dyDescent="0.25">
      <c r="A9" s="3" t="s">
        <v>37</v>
      </c>
      <c r="B9" s="50">
        <v>30</v>
      </c>
      <c r="C9" s="14">
        <v>1</v>
      </c>
      <c r="D9" s="52">
        <v>29</v>
      </c>
      <c r="E9" s="14">
        <v>22</v>
      </c>
      <c r="F9" s="17">
        <v>2</v>
      </c>
      <c r="G9" s="53">
        <v>24</v>
      </c>
      <c r="H9" s="116">
        <v>0.82758620689655171</v>
      </c>
      <c r="I9" s="110">
        <v>0.72</v>
      </c>
      <c r="J9" s="111">
        <v>1.1494252873563218</v>
      </c>
      <c r="L9" s="16"/>
    </row>
    <row r="10" spans="1:12" s="2" customFormat="1" ht="19" customHeight="1" x14ac:dyDescent="0.25">
      <c r="A10" s="3" t="s">
        <v>38</v>
      </c>
      <c r="B10" s="50">
        <v>51</v>
      </c>
      <c r="C10" s="14">
        <v>0</v>
      </c>
      <c r="D10" s="52">
        <v>51</v>
      </c>
      <c r="E10" s="14">
        <v>36</v>
      </c>
      <c r="F10" s="17">
        <v>0</v>
      </c>
      <c r="G10" s="53">
        <v>36</v>
      </c>
      <c r="H10" s="116">
        <v>0.70588235294117652</v>
      </c>
      <c r="I10" s="110">
        <v>0.72</v>
      </c>
      <c r="J10" s="111">
        <v>0.98039215686274517</v>
      </c>
      <c r="L10" s="16"/>
    </row>
    <row r="11" spans="1:12" s="2" customFormat="1" ht="19" customHeight="1" x14ac:dyDescent="0.25">
      <c r="A11" s="3" t="s">
        <v>39</v>
      </c>
      <c r="B11" s="50">
        <v>19</v>
      </c>
      <c r="C11" s="14">
        <v>0</v>
      </c>
      <c r="D11" s="52">
        <v>19</v>
      </c>
      <c r="E11" s="14">
        <v>13</v>
      </c>
      <c r="F11" s="17">
        <v>0</v>
      </c>
      <c r="G11" s="53">
        <v>13</v>
      </c>
      <c r="H11" s="116">
        <v>0.68421052631578949</v>
      </c>
      <c r="I11" s="110">
        <v>0.72</v>
      </c>
      <c r="J11" s="111">
        <v>0.95029239766081874</v>
      </c>
      <c r="L11" s="16"/>
    </row>
    <row r="12" spans="1:12" s="2" customFormat="1" ht="19" customHeight="1" x14ac:dyDescent="0.25">
      <c r="A12" s="3" t="s">
        <v>40</v>
      </c>
      <c r="B12" s="50">
        <v>44</v>
      </c>
      <c r="C12" s="14">
        <v>0</v>
      </c>
      <c r="D12" s="52">
        <v>44</v>
      </c>
      <c r="E12" s="14">
        <v>33</v>
      </c>
      <c r="F12" s="17">
        <v>2</v>
      </c>
      <c r="G12" s="53">
        <v>35</v>
      </c>
      <c r="H12" s="116">
        <v>0.79545454545454541</v>
      </c>
      <c r="I12" s="110">
        <v>0.72</v>
      </c>
      <c r="J12" s="111">
        <v>1.1047979797979799</v>
      </c>
      <c r="L12" s="16"/>
    </row>
    <row r="13" spans="1:12" s="2" customFormat="1" ht="19" customHeight="1" x14ac:dyDescent="0.25">
      <c r="A13" s="3" t="s">
        <v>41</v>
      </c>
      <c r="B13" s="50">
        <v>29</v>
      </c>
      <c r="C13" s="14">
        <v>0</v>
      </c>
      <c r="D13" s="52">
        <v>29</v>
      </c>
      <c r="E13" s="14">
        <v>11</v>
      </c>
      <c r="F13" s="17">
        <v>0</v>
      </c>
      <c r="G13" s="53">
        <v>11</v>
      </c>
      <c r="H13" s="116">
        <v>0.37931034482758619</v>
      </c>
      <c r="I13" s="110">
        <v>0.72</v>
      </c>
      <c r="J13" s="111">
        <v>0.52681992337164751</v>
      </c>
      <c r="L13" s="16"/>
    </row>
    <row r="14" spans="1:12" s="2" customFormat="1" ht="19" customHeight="1" x14ac:dyDescent="0.25">
      <c r="A14" s="3" t="s">
        <v>42</v>
      </c>
      <c r="B14" s="50">
        <v>81</v>
      </c>
      <c r="C14" s="14">
        <v>2</v>
      </c>
      <c r="D14" s="52">
        <v>79</v>
      </c>
      <c r="E14" s="14">
        <v>49</v>
      </c>
      <c r="F14" s="17">
        <v>6</v>
      </c>
      <c r="G14" s="53">
        <v>55</v>
      </c>
      <c r="H14" s="116">
        <v>0.69620253164556967</v>
      </c>
      <c r="I14" s="110">
        <v>0.72</v>
      </c>
      <c r="J14" s="111">
        <v>0.9669479606188468</v>
      </c>
      <c r="L14" s="16"/>
    </row>
    <row r="15" spans="1:12" s="2" customFormat="1" ht="19" customHeight="1" x14ac:dyDescent="0.25">
      <c r="A15" s="3" t="s">
        <v>43</v>
      </c>
      <c r="B15" s="50">
        <v>12</v>
      </c>
      <c r="C15" s="14">
        <v>0</v>
      </c>
      <c r="D15" s="52">
        <v>12</v>
      </c>
      <c r="E15" s="14">
        <v>9</v>
      </c>
      <c r="F15" s="17">
        <v>0</v>
      </c>
      <c r="G15" s="53">
        <v>9</v>
      </c>
      <c r="H15" s="116">
        <v>0.75</v>
      </c>
      <c r="I15" s="110">
        <v>0.72</v>
      </c>
      <c r="J15" s="111">
        <v>1.0416666666666667</v>
      </c>
      <c r="L15" s="16"/>
    </row>
    <row r="16" spans="1:12" s="2" customFormat="1" ht="19" customHeight="1" x14ac:dyDescent="0.25">
      <c r="A16" s="3" t="s">
        <v>44</v>
      </c>
      <c r="B16" s="50">
        <v>46</v>
      </c>
      <c r="C16" s="14">
        <v>0</v>
      </c>
      <c r="D16" s="52">
        <v>46</v>
      </c>
      <c r="E16" s="14">
        <v>37</v>
      </c>
      <c r="F16" s="17">
        <v>0</v>
      </c>
      <c r="G16" s="53">
        <v>37</v>
      </c>
      <c r="H16" s="116">
        <v>0.80434782608695654</v>
      </c>
      <c r="I16" s="110">
        <v>0.72</v>
      </c>
      <c r="J16" s="111">
        <v>1.1171497584541064</v>
      </c>
      <c r="L16" s="16"/>
    </row>
    <row r="17" spans="1:13" s="2" customFormat="1" ht="19" customHeight="1" x14ac:dyDescent="0.25">
      <c r="A17" s="3" t="s">
        <v>45</v>
      </c>
      <c r="B17" s="50">
        <v>46</v>
      </c>
      <c r="C17" s="14">
        <v>3</v>
      </c>
      <c r="D17" s="52">
        <v>43</v>
      </c>
      <c r="E17" s="14">
        <v>32</v>
      </c>
      <c r="F17" s="17">
        <v>0</v>
      </c>
      <c r="G17" s="53">
        <v>32</v>
      </c>
      <c r="H17" s="116">
        <v>0.7441860465116279</v>
      </c>
      <c r="I17" s="110">
        <v>0.72</v>
      </c>
      <c r="J17" s="111">
        <v>1.03359173126615</v>
      </c>
      <c r="L17" s="16"/>
    </row>
    <row r="18" spans="1:13" s="2" customFormat="1" ht="19" customHeight="1" x14ac:dyDescent="0.25">
      <c r="A18" s="3" t="s">
        <v>46</v>
      </c>
      <c r="B18" s="50">
        <v>23</v>
      </c>
      <c r="C18" s="14">
        <v>0</v>
      </c>
      <c r="D18" s="52">
        <v>23</v>
      </c>
      <c r="E18" s="14">
        <v>17</v>
      </c>
      <c r="F18" s="17">
        <v>0</v>
      </c>
      <c r="G18" s="53">
        <v>17</v>
      </c>
      <c r="H18" s="116">
        <v>0.73913043478260865</v>
      </c>
      <c r="I18" s="110">
        <v>0.72</v>
      </c>
      <c r="J18" s="111">
        <v>1.0265700483091786</v>
      </c>
      <c r="L18" s="16"/>
    </row>
    <row r="19" spans="1:13" s="2" customFormat="1" ht="19" customHeight="1" x14ac:dyDescent="0.25">
      <c r="A19" s="3" t="s">
        <v>47</v>
      </c>
      <c r="B19" s="50">
        <v>22</v>
      </c>
      <c r="C19" s="14">
        <v>2</v>
      </c>
      <c r="D19" s="52">
        <v>20</v>
      </c>
      <c r="E19" s="14">
        <v>12</v>
      </c>
      <c r="F19" s="17">
        <v>1</v>
      </c>
      <c r="G19" s="53">
        <v>13</v>
      </c>
      <c r="H19" s="116">
        <v>0.65</v>
      </c>
      <c r="I19" s="110">
        <v>0.72</v>
      </c>
      <c r="J19" s="111">
        <v>0.90277777777777779</v>
      </c>
      <c r="L19" s="16"/>
    </row>
    <row r="20" spans="1:13" s="2" customFormat="1" ht="19" customHeight="1" thickBot="1" x14ac:dyDescent="0.3">
      <c r="A20" s="30" t="s">
        <v>48</v>
      </c>
      <c r="B20" s="56">
        <v>25</v>
      </c>
      <c r="C20" s="57">
        <v>0</v>
      </c>
      <c r="D20" s="59">
        <v>25</v>
      </c>
      <c r="E20" s="57">
        <v>17</v>
      </c>
      <c r="F20" s="58">
        <v>0</v>
      </c>
      <c r="G20" s="60">
        <v>17</v>
      </c>
      <c r="H20" s="117">
        <v>0.68</v>
      </c>
      <c r="I20" s="110">
        <v>0.72</v>
      </c>
      <c r="J20" s="112">
        <v>0.94444444444444453</v>
      </c>
      <c r="L20" s="16"/>
    </row>
    <row r="21" spans="1:13" s="2" customFormat="1" ht="19" customHeight="1" thickBot="1" x14ac:dyDescent="0.3">
      <c r="A21" s="31" t="s">
        <v>49</v>
      </c>
      <c r="B21" s="87">
        <v>543</v>
      </c>
      <c r="C21" s="88">
        <v>9</v>
      </c>
      <c r="D21" s="89">
        <v>534</v>
      </c>
      <c r="E21" s="88">
        <v>368</v>
      </c>
      <c r="F21" s="90">
        <v>12</v>
      </c>
      <c r="G21" s="91">
        <v>380</v>
      </c>
      <c r="H21" s="118">
        <v>0.71161048689138573</v>
      </c>
      <c r="I21" s="113">
        <v>0.72</v>
      </c>
      <c r="J21" s="114">
        <v>0.98834789846025795</v>
      </c>
      <c r="K21" s="36"/>
      <c r="L21" s="16"/>
    </row>
    <row r="22" spans="1:13" s="45" customFormat="1" ht="12" customHeight="1" x14ac:dyDescent="0.25">
      <c r="A22" s="24"/>
      <c r="B22" s="25"/>
      <c r="C22" s="25"/>
      <c r="D22" s="25"/>
      <c r="E22" s="25"/>
      <c r="F22" s="25"/>
      <c r="G22" s="25"/>
      <c r="H22" s="25"/>
      <c r="I22" s="26"/>
      <c r="J22" s="74"/>
      <c r="K22" s="29"/>
      <c r="M22" s="46"/>
    </row>
    <row r="23" spans="1:13" s="45" customFormat="1" ht="13" x14ac:dyDescent="0.25">
      <c r="A23" s="28" t="s">
        <v>50</v>
      </c>
      <c r="B23" s="25"/>
      <c r="C23" s="25"/>
      <c r="D23" s="25"/>
      <c r="E23" s="25"/>
      <c r="F23" s="25"/>
      <c r="G23" s="25"/>
      <c r="H23" s="25"/>
      <c r="I23" s="26"/>
      <c r="J23" s="27"/>
      <c r="K23" s="29"/>
      <c r="M23" s="47"/>
    </row>
    <row r="24" spans="1:13" s="38" customFormat="1" ht="13" x14ac:dyDescent="0.3">
      <c r="A24" s="8" t="s">
        <v>57</v>
      </c>
      <c r="J24" s="39"/>
    </row>
    <row r="25" spans="1:13" s="38" customFormat="1" ht="13" x14ac:dyDescent="0.3">
      <c r="A25" s="8" t="s">
        <v>52</v>
      </c>
      <c r="J25" s="39"/>
    </row>
    <row r="26" spans="1:13" s="38" customFormat="1" ht="18" customHeight="1" x14ac:dyDescent="0.3">
      <c r="A26" s="71" t="s">
        <v>53</v>
      </c>
      <c r="J26" s="39"/>
    </row>
    <row r="27" spans="1:13" s="38" customFormat="1" ht="13.5" thickBot="1" x14ac:dyDescent="0.35">
      <c r="A27" s="4"/>
      <c r="B27" s="5"/>
      <c r="C27" s="5"/>
      <c r="D27" s="5"/>
      <c r="E27" s="5"/>
      <c r="F27" s="5"/>
      <c r="G27" s="5"/>
      <c r="H27" s="5"/>
      <c r="I27" s="5"/>
      <c r="J27" s="6"/>
    </row>
    <row r="29" spans="1:13" x14ac:dyDescent="0.25">
      <c r="A29" s="7"/>
    </row>
  </sheetData>
  <mergeCells count="3">
    <mergeCell ref="A1:J1"/>
    <mergeCell ref="A2:J2"/>
    <mergeCell ref="A3:J3"/>
  </mergeCells>
  <printOptions horizontalCentered="1" verticalCentered="1"/>
  <pageMargins left="0.26" right="0.25" top="0.25" bottom="0.32" header="0.12" footer="0.13"/>
  <pageSetup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M29"/>
  <sheetViews>
    <sheetView topLeftCell="A10" zoomScale="89" zoomScaleNormal="89" workbookViewId="0">
      <selection activeCell="A28" sqref="A28"/>
    </sheetView>
  </sheetViews>
  <sheetFormatPr defaultRowHeight="12.5" x14ac:dyDescent="0.25"/>
  <cols>
    <col min="1" max="1" width="19.7265625" customWidth="1"/>
    <col min="2" max="10" width="12" customWidth="1"/>
    <col min="11" max="11" width="11.1796875" customWidth="1"/>
  </cols>
  <sheetData>
    <row r="1" spans="1:12" ht="19.5" customHeight="1" x14ac:dyDescent="0.25">
      <c r="A1" s="132" t="s">
        <v>21</v>
      </c>
      <c r="B1" s="133"/>
      <c r="C1" s="133"/>
      <c r="D1" s="133"/>
      <c r="E1" s="133"/>
      <c r="F1" s="133"/>
      <c r="G1" s="133"/>
      <c r="H1" s="133"/>
      <c r="I1" s="133"/>
      <c r="J1" s="138"/>
    </row>
    <row r="2" spans="1:12" ht="19.5" customHeight="1" x14ac:dyDescent="0.25">
      <c r="A2" s="134" t="str">
        <f>'1 Adult EE Q2'!A2:J2</f>
        <v>FY24 QUARTER ENDING DECEMBER 31, 2023</v>
      </c>
      <c r="B2" s="135"/>
      <c r="C2" s="135"/>
      <c r="D2" s="135"/>
      <c r="E2" s="135"/>
      <c r="F2" s="135"/>
      <c r="G2" s="135"/>
      <c r="H2" s="135"/>
      <c r="I2" s="135"/>
      <c r="J2" s="139"/>
    </row>
    <row r="3" spans="1:12" ht="31.5" customHeight="1" thickBot="1" x14ac:dyDescent="0.3">
      <c r="A3" s="136" t="s">
        <v>90</v>
      </c>
      <c r="B3" s="137"/>
      <c r="C3" s="137"/>
      <c r="D3" s="137"/>
      <c r="E3" s="137"/>
      <c r="F3" s="137"/>
      <c r="G3" s="137"/>
      <c r="H3" s="137"/>
      <c r="I3" s="137"/>
      <c r="J3" s="140"/>
    </row>
    <row r="4" spans="1:12" s="2" customFormat="1" ht="54" customHeight="1" thickBot="1" x14ac:dyDescent="0.3">
      <c r="A4" s="75" t="s">
        <v>23</v>
      </c>
      <c r="B4" s="76" t="s">
        <v>24</v>
      </c>
      <c r="C4" s="77" t="s">
        <v>25</v>
      </c>
      <c r="D4" s="78" t="s">
        <v>26</v>
      </c>
      <c r="E4" s="77" t="s">
        <v>27</v>
      </c>
      <c r="F4" s="77" t="s">
        <v>28</v>
      </c>
      <c r="G4" s="77" t="s">
        <v>59</v>
      </c>
      <c r="H4" s="79" t="s">
        <v>60</v>
      </c>
      <c r="I4" s="80" t="s">
        <v>31</v>
      </c>
      <c r="J4" s="81" t="s">
        <v>32</v>
      </c>
    </row>
    <row r="5" spans="1:12" s="2" customFormat="1" ht="19" customHeight="1" x14ac:dyDescent="0.25">
      <c r="A5" s="1" t="s">
        <v>33</v>
      </c>
      <c r="B5" s="49">
        <v>29</v>
      </c>
      <c r="C5" s="14">
        <v>0</v>
      </c>
      <c r="D5" s="52">
        <v>29</v>
      </c>
      <c r="E5" s="13">
        <v>20</v>
      </c>
      <c r="F5" s="32">
        <v>0</v>
      </c>
      <c r="G5" s="53">
        <v>20</v>
      </c>
      <c r="H5" s="82">
        <v>3856.9549999999999</v>
      </c>
      <c r="I5" s="103">
        <v>3500</v>
      </c>
      <c r="J5" s="111">
        <v>1.1019871428571428</v>
      </c>
      <c r="L5" s="16"/>
    </row>
    <row r="6" spans="1:12" s="2" customFormat="1" ht="19" customHeight="1" x14ac:dyDescent="0.25">
      <c r="A6" s="3" t="s">
        <v>34</v>
      </c>
      <c r="B6" s="50">
        <v>47</v>
      </c>
      <c r="C6" s="14">
        <v>0</v>
      </c>
      <c r="D6" s="52">
        <v>47</v>
      </c>
      <c r="E6" s="14">
        <v>31</v>
      </c>
      <c r="F6" s="17">
        <v>0</v>
      </c>
      <c r="G6" s="53">
        <v>31</v>
      </c>
      <c r="H6" s="83">
        <v>3980.32</v>
      </c>
      <c r="I6" s="103">
        <v>3700</v>
      </c>
      <c r="J6" s="111">
        <v>1.0757621621621622</v>
      </c>
      <c r="L6" s="16"/>
    </row>
    <row r="7" spans="1:12" s="2" customFormat="1" ht="19" customHeight="1" x14ac:dyDescent="0.25">
      <c r="A7" s="3" t="s">
        <v>35</v>
      </c>
      <c r="B7" s="50">
        <v>19</v>
      </c>
      <c r="C7" s="14">
        <v>0</v>
      </c>
      <c r="D7" s="52">
        <v>19</v>
      </c>
      <c r="E7" s="14">
        <v>10</v>
      </c>
      <c r="F7" s="17">
        <v>0</v>
      </c>
      <c r="G7" s="53">
        <v>10</v>
      </c>
      <c r="H7" s="83">
        <v>5218.34</v>
      </c>
      <c r="I7" s="103">
        <v>3700</v>
      </c>
      <c r="J7" s="111">
        <v>1.4103621621621623</v>
      </c>
      <c r="L7" s="16"/>
    </row>
    <row r="8" spans="1:12" s="2" customFormat="1" ht="19" customHeight="1" x14ac:dyDescent="0.25">
      <c r="A8" s="3" t="s">
        <v>36</v>
      </c>
      <c r="B8" s="50">
        <v>21</v>
      </c>
      <c r="C8" s="14">
        <v>0</v>
      </c>
      <c r="D8" s="52">
        <v>21</v>
      </c>
      <c r="E8" s="14">
        <v>17</v>
      </c>
      <c r="F8" s="17">
        <v>0</v>
      </c>
      <c r="G8" s="53">
        <v>17</v>
      </c>
      <c r="H8" s="83">
        <v>4743.38</v>
      </c>
      <c r="I8" s="103">
        <v>3700</v>
      </c>
      <c r="J8" s="111">
        <v>1.2819945945945945</v>
      </c>
      <c r="L8" s="16"/>
    </row>
    <row r="9" spans="1:12" s="2" customFormat="1" ht="19" customHeight="1" x14ac:dyDescent="0.25">
      <c r="A9" s="3" t="s">
        <v>37</v>
      </c>
      <c r="B9" s="50">
        <v>20</v>
      </c>
      <c r="C9" s="14">
        <v>1</v>
      </c>
      <c r="D9" s="52">
        <v>19</v>
      </c>
      <c r="E9" s="14">
        <v>12</v>
      </c>
      <c r="F9" s="17">
        <v>0</v>
      </c>
      <c r="G9" s="53">
        <v>12</v>
      </c>
      <c r="H9" s="83">
        <v>3319.6750000000002</v>
      </c>
      <c r="I9" s="103">
        <v>3700</v>
      </c>
      <c r="J9" s="111">
        <v>0.89720945945945951</v>
      </c>
      <c r="L9" s="16"/>
    </row>
    <row r="10" spans="1:12" s="2" customFormat="1" ht="19" customHeight="1" x14ac:dyDescent="0.25">
      <c r="A10" s="3" t="s">
        <v>38</v>
      </c>
      <c r="B10" s="50">
        <v>68</v>
      </c>
      <c r="C10" s="14">
        <v>0</v>
      </c>
      <c r="D10" s="52">
        <v>68</v>
      </c>
      <c r="E10" s="14">
        <v>55</v>
      </c>
      <c r="F10" s="17">
        <v>0</v>
      </c>
      <c r="G10" s="53">
        <v>55</v>
      </c>
      <c r="H10" s="83">
        <v>5343.84</v>
      </c>
      <c r="I10" s="103">
        <v>3700</v>
      </c>
      <c r="J10" s="111">
        <v>1.4442810810810811</v>
      </c>
      <c r="L10" s="16"/>
    </row>
    <row r="11" spans="1:12" s="2" customFormat="1" ht="19" customHeight="1" x14ac:dyDescent="0.25">
      <c r="A11" s="3" t="s">
        <v>39</v>
      </c>
      <c r="B11" s="50">
        <v>15</v>
      </c>
      <c r="C11" s="14">
        <v>0</v>
      </c>
      <c r="D11" s="52">
        <v>15</v>
      </c>
      <c r="E11" s="14">
        <v>11</v>
      </c>
      <c r="F11" s="17">
        <v>0</v>
      </c>
      <c r="G11" s="53">
        <v>11</v>
      </c>
      <c r="H11" s="83">
        <v>7514.35</v>
      </c>
      <c r="I11" s="103">
        <v>3700</v>
      </c>
      <c r="J11" s="111">
        <v>2.0309054054054054</v>
      </c>
      <c r="L11" s="16"/>
    </row>
    <row r="12" spans="1:12" s="2" customFormat="1" ht="19" customHeight="1" x14ac:dyDescent="0.25">
      <c r="A12" s="3" t="s">
        <v>40</v>
      </c>
      <c r="B12" s="50">
        <v>43</v>
      </c>
      <c r="C12" s="14">
        <v>0</v>
      </c>
      <c r="D12" s="52">
        <v>43</v>
      </c>
      <c r="E12" s="14">
        <v>26</v>
      </c>
      <c r="F12" s="17">
        <v>0</v>
      </c>
      <c r="G12" s="53">
        <v>26</v>
      </c>
      <c r="H12" s="83">
        <v>5847.65</v>
      </c>
      <c r="I12" s="103">
        <v>3700</v>
      </c>
      <c r="J12" s="111">
        <v>1.5804459459459459</v>
      </c>
      <c r="L12" s="16"/>
    </row>
    <row r="13" spans="1:12" s="2" customFormat="1" ht="19" customHeight="1" x14ac:dyDescent="0.25">
      <c r="A13" s="3" t="s">
        <v>41</v>
      </c>
      <c r="B13" s="50">
        <v>37</v>
      </c>
      <c r="C13" s="14">
        <v>0</v>
      </c>
      <c r="D13" s="52">
        <v>37</v>
      </c>
      <c r="E13" s="14">
        <v>19</v>
      </c>
      <c r="F13" s="17">
        <v>0</v>
      </c>
      <c r="G13" s="53">
        <v>19</v>
      </c>
      <c r="H13" s="83">
        <v>2203.35</v>
      </c>
      <c r="I13" s="103">
        <v>3700</v>
      </c>
      <c r="J13" s="111">
        <v>0.59550000000000003</v>
      </c>
      <c r="L13" s="16"/>
    </row>
    <row r="14" spans="1:12" s="2" customFormat="1" ht="19" customHeight="1" x14ac:dyDescent="0.25">
      <c r="A14" s="3" t="s">
        <v>42</v>
      </c>
      <c r="B14" s="50">
        <v>127</v>
      </c>
      <c r="C14" s="14">
        <v>1</v>
      </c>
      <c r="D14" s="52">
        <v>126</v>
      </c>
      <c r="E14" s="14">
        <v>79</v>
      </c>
      <c r="F14" s="17">
        <v>0</v>
      </c>
      <c r="G14" s="53">
        <v>79</v>
      </c>
      <c r="H14" s="83">
        <v>3465.32</v>
      </c>
      <c r="I14" s="103">
        <v>3700</v>
      </c>
      <c r="J14" s="111">
        <v>0.93657297297297304</v>
      </c>
      <c r="L14" s="16"/>
    </row>
    <row r="15" spans="1:12" s="2" customFormat="1" ht="19" customHeight="1" x14ac:dyDescent="0.25">
      <c r="A15" s="3" t="s">
        <v>43</v>
      </c>
      <c r="B15" s="50">
        <v>11</v>
      </c>
      <c r="C15" s="14">
        <v>0</v>
      </c>
      <c r="D15" s="52">
        <v>11</v>
      </c>
      <c r="E15" s="14">
        <v>10</v>
      </c>
      <c r="F15" s="17">
        <v>0</v>
      </c>
      <c r="G15" s="53">
        <v>10</v>
      </c>
      <c r="H15" s="83">
        <v>7502.5300000000007</v>
      </c>
      <c r="I15" s="103">
        <v>3700</v>
      </c>
      <c r="J15" s="111">
        <v>2.0277108108108108</v>
      </c>
      <c r="L15" s="16"/>
    </row>
    <row r="16" spans="1:12" s="2" customFormat="1" ht="19" customHeight="1" x14ac:dyDescent="0.25">
      <c r="A16" s="3" t="s">
        <v>44</v>
      </c>
      <c r="B16" s="50">
        <v>39</v>
      </c>
      <c r="C16" s="14">
        <v>0</v>
      </c>
      <c r="D16" s="52">
        <v>39</v>
      </c>
      <c r="E16" s="14">
        <v>30</v>
      </c>
      <c r="F16" s="17">
        <v>0</v>
      </c>
      <c r="G16" s="53">
        <v>30</v>
      </c>
      <c r="H16" s="83">
        <v>3142.855</v>
      </c>
      <c r="I16" s="103">
        <v>3700</v>
      </c>
      <c r="J16" s="111">
        <v>0.84942027027027023</v>
      </c>
      <c r="L16" s="16"/>
    </row>
    <row r="17" spans="1:13" s="2" customFormat="1" ht="19" customHeight="1" x14ac:dyDescent="0.25">
      <c r="A17" s="3" t="s">
        <v>45</v>
      </c>
      <c r="B17" s="50">
        <v>53</v>
      </c>
      <c r="C17" s="14">
        <v>5</v>
      </c>
      <c r="D17" s="52">
        <v>48</v>
      </c>
      <c r="E17" s="14">
        <v>36</v>
      </c>
      <c r="F17" s="17">
        <v>0</v>
      </c>
      <c r="G17" s="53">
        <v>36</v>
      </c>
      <c r="H17" s="83">
        <v>6727.0050000000001</v>
      </c>
      <c r="I17" s="103">
        <v>3700</v>
      </c>
      <c r="J17" s="111">
        <v>1.8181094594594596</v>
      </c>
      <c r="L17" s="16"/>
    </row>
    <row r="18" spans="1:13" s="2" customFormat="1" ht="19" customHeight="1" x14ac:dyDescent="0.25">
      <c r="A18" s="3" t="s">
        <v>46</v>
      </c>
      <c r="B18" s="50">
        <v>21</v>
      </c>
      <c r="C18" s="14">
        <v>0</v>
      </c>
      <c r="D18" s="52">
        <v>21</v>
      </c>
      <c r="E18" s="14">
        <v>16</v>
      </c>
      <c r="F18" s="17">
        <v>0</v>
      </c>
      <c r="G18" s="53">
        <v>16</v>
      </c>
      <c r="H18" s="83">
        <v>5867.9850000000006</v>
      </c>
      <c r="I18" s="103">
        <v>3700</v>
      </c>
      <c r="J18" s="111">
        <v>1.5859418918918919</v>
      </c>
      <c r="L18" s="16"/>
    </row>
    <row r="19" spans="1:13" s="2" customFormat="1" ht="19" customHeight="1" x14ac:dyDescent="0.25">
      <c r="A19" s="3" t="s">
        <v>47</v>
      </c>
      <c r="B19" s="50">
        <v>25</v>
      </c>
      <c r="C19" s="14">
        <v>2</v>
      </c>
      <c r="D19" s="52">
        <v>23</v>
      </c>
      <c r="E19" s="14">
        <v>19</v>
      </c>
      <c r="F19" s="17">
        <v>0</v>
      </c>
      <c r="G19" s="53">
        <v>19</v>
      </c>
      <c r="H19" s="83">
        <v>3822.4</v>
      </c>
      <c r="I19" s="103">
        <v>3700</v>
      </c>
      <c r="J19" s="111">
        <v>1.0330810810810811</v>
      </c>
      <c r="L19" s="16"/>
    </row>
    <row r="20" spans="1:13" s="2" customFormat="1" ht="19" customHeight="1" thickBot="1" x14ac:dyDescent="0.3">
      <c r="A20" s="30" t="s">
        <v>48</v>
      </c>
      <c r="B20" s="56">
        <v>30</v>
      </c>
      <c r="C20" s="57">
        <v>0</v>
      </c>
      <c r="D20" s="59">
        <v>30</v>
      </c>
      <c r="E20" s="57">
        <v>17</v>
      </c>
      <c r="F20" s="58">
        <v>0</v>
      </c>
      <c r="G20" s="60">
        <v>17</v>
      </c>
      <c r="H20" s="84">
        <v>4566.8100000000004</v>
      </c>
      <c r="I20" s="103">
        <v>3700</v>
      </c>
      <c r="J20" s="112">
        <v>1.2342729729729731</v>
      </c>
      <c r="L20" s="16"/>
    </row>
    <row r="21" spans="1:13" s="2" customFormat="1" ht="19" customHeight="1" thickBot="1" x14ac:dyDescent="0.3">
      <c r="A21" s="31" t="s">
        <v>49</v>
      </c>
      <c r="B21" s="67">
        <v>605</v>
      </c>
      <c r="C21" s="68">
        <v>9</v>
      </c>
      <c r="D21" s="69">
        <v>596</v>
      </c>
      <c r="E21" s="68">
        <v>408</v>
      </c>
      <c r="F21" s="64">
        <v>0</v>
      </c>
      <c r="G21" s="70">
        <v>408</v>
      </c>
      <c r="H21" s="85">
        <v>4523.5749999999998</v>
      </c>
      <c r="I21" s="104">
        <v>3700</v>
      </c>
      <c r="J21" s="114">
        <v>1.2225878378378379</v>
      </c>
      <c r="L21" s="16"/>
    </row>
    <row r="22" spans="1:13" s="45" customFormat="1" ht="12" customHeight="1" x14ac:dyDescent="0.25">
      <c r="A22" s="24"/>
      <c r="B22" s="25"/>
      <c r="C22" s="25"/>
      <c r="D22" s="25"/>
      <c r="E22" s="25"/>
      <c r="F22" s="25"/>
      <c r="G22" s="25"/>
      <c r="H22" s="25"/>
      <c r="I22" s="26"/>
      <c r="J22" s="74"/>
      <c r="K22" s="29"/>
      <c r="M22" s="46"/>
    </row>
    <row r="23" spans="1:13" s="45" customFormat="1" ht="13" x14ac:dyDescent="0.25">
      <c r="A23" s="28" t="s">
        <v>50</v>
      </c>
      <c r="B23" s="25"/>
      <c r="C23" s="25"/>
      <c r="D23" s="25"/>
      <c r="E23" s="25"/>
      <c r="F23" s="25"/>
      <c r="G23" s="25"/>
      <c r="H23" s="25"/>
      <c r="I23" s="26"/>
      <c r="J23" s="27"/>
      <c r="K23" s="29"/>
      <c r="M23" s="47"/>
    </row>
    <row r="24" spans="1:13" s="38" customFormat="1" ht="13" x14ac:dyDescent="0.3">
      <c r="A24" s="8" t="s">
        <v>51</v>
      </c>
      <c r="J24" s="39"/>
    </row>
    <row r="25" spans="1:13" s="38" customFormat="1" ht="13" x14ac:dyDescent="0.3">
      <c r="A25" s="8" t="s">
        <v>52</v>
      </c>
      <c r="J25" s="39"/>
    </row>
    <row r="26" spans="1:13" s="38" customFormat="1" ht="18" customHeight="1" x14ac:dyDescent="0.3">
      <c r="A26" s="71" t="s">
        <v>53</v>
      </c>
      <c r="J26" s="39"/>
    </row>
    <row r="27" spans="1:13" s="38" customFormat="1" ht="13.5" thickBot="1" x14ac:dyDescent="0.35">
      <c r="A27" s="4"/>
      <c r="B27" s="5"/>
      <c r="C27" s="5"/>
      <c r="D27" s="5"/>
      <c r="E27" s="5"/>
      <c r="F27" s="5"/>
      <c r="G27" s="5"/>
      <c r="H27" s="5"/>
      <c r="I27" s="5"/>
      <c r="J27" s="6"/>
    </row>
    <row r="29" spans="1:13" x14ac:dyDescent="0.25">
      <c r="A29" s="7"/>
    </row>
  </sheetData>
  <mergeCells count="3">
    <mergeCell ref="A1:J1"/>
    <mergeCell ref="A2:J2"/>
    <mergeCell ref="A3:J3"/>
  </mergeCells>
  <printOptions horizontalCentered="1" verticalCentered="1"/>
  <pageMargins left="0.26" right="0.25" top="0.25" bottom="0.32" header="0.12" footer="0.13"/>
  <pageSetup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M29"/>
  <sheetViews>
    <sheetView zoomScale="89" zoomScaleNormal="89" workbookViewId="0">
      <selection activeCell="A28" sqref="A28"/>
    </sheetView>
  </sheetViews>
  <sheetFormatPr defaultRowHeight="12.5" x14ac:dyDescent="0.25"/>
  <cols>
    <col min="1" max="1" width="19.7265625" customWidth="1"/>
    <col min="2" max="10" width="12" customWidth="1"/>
    <col min="11" max="11" width="11.1796875" customWidth="1"/>
  </cols>
  <sheetData>
    <row r="1" spans="1:12" ht="19.5" customHeight="1" x14ac:dyDescent="0.25">
      <c r="A1" s="132" t="s">
        <v>21</v>
      </c>
      <c r="B1" s="133"/>
      <c r="C1" s="133"/>
      <c r="D1" s="133"/>
      <c r="E1" s="133"/>
      <c r="F1" s="133"/>
      <c r="G1" s="133"/>
      <c r="H1" s="133"/>
      <c r="I1" s="133"/>
      <c r="J1" s="138"/>
    </row>
    <row r="2" spans="1:12" ht="19.5" customHeight="1" x14ac:dyDescent="0.25">
      <c r="A2" s="134" t="str">
        <f>'1 Adult EE Q2'!A2:J2</f>
        <v>FY24 QUARTER ENDING DECEMBER 31, 2023</v>
      </c>
      <c r="B2" s="135"/>
      <c r="C2" s="135"/>
      <c r="D2" s="135"/>
      <c r="E2" s="135"/>
      <c r="F2" s="135"/>
      <c r="G2" s="135"/>
      <c r="H2" s="135"/>
      <c r="I2" s="135"/>
      <c r="J2" s="139"/>
    </row>
    <row r="3" spans="1:12" ht="30" customHeight="1" thickBot="1" x14ac:dyDescent="0.3">
      <c r="A3" s="136" t="s">
        <v>91</v>
      </c>
      <c r="B3" s="137"/>
      <c r="C3" s="137"/>
      <c r="D3" s="137"/>
      <c r="E3" s="137"/>
      <c r="F3" s="137"/>
      <c r="G3" s="137"/>
      <c r="H3" s="137"/>
      <c r="I3" s="137"/>
      <c r="J3" s="140"/>
    </row>
    <row r="4" spans="1:12" s="2" customFormat="1" ht="54" customHeight="1" thickBot="1" x14ac:dyDescent="0.3">
      <c r="A4" s="75" t="s">
        <v>23</v>
      </c>
      <c r="B4" s="76" t="s">
        <v>24</v>
      </c>
      <c r="C4" s="77" t="s">
        <v>25</v>
      </c>
      <c r="D4" s="78" t="s">
        <v>26</v>
      </c>
      <c r="E4" s="77" t="s">
        <v>62</v>
      </c>
      <c r="F4" s="77" t="s">
        <v>63</v>
      </c>
      <c r="G4" s="77" t="s">
        <v>64</v>
      </c>
      <c r="H4" s="79" t="s">
        <v>65</v>
      </c>
      <c r="I4" s="80" t="s">
        <v>31</v>
      </c>
      <c r="J4" s="81" t="s">
        <v>32</v>
      </c>
    </row>
    <row r="5" spans="1:12" s="2" customFormat="1" ht="19" customHeight="1" x14ac:dyDescent="0.25">
      <c r="A5" s="1" t="s">
        <v>33</v>
      </c>
      <c r="B5" s="49">
        <v>22</v>
      </c>
      <c r="C5" s="14">
        <v>1</v>
      </c>
      <c r="D5" s="52">
        <v>21</v>
      </c>
      <c r="E5" s="13">
        <v>12</v>
      </c>
      <c r="F5" s="32">
        <v>1</v>
      </c>
      <c r="G5" s="53">
        <v>12</v>
      </c>
      <c r="H5" s="115">
        <v>0.5714285714285714</v>
      </c>
      <c r="I5" s="110">
        <v>0.63</v>
      </c>
      <c r="J5" s="111">
        <v>0.90702947845804982</v>
      </c>
      <c r="L5" s="16"/>
    </row>
    <row r="6" spans="1:12" s="2" customFormat="1" ht="19" customHeight="1" x14ac:dyDescent="0.25">
      <c r="A6" s="3" t="s">
        <v>34</v>
      </c>
      <c r="B6" s="50">
        <v>29</v>
      </c>
      <c r="C6" s="14">
        <v>0</v>
      </c>
      <c r="D6" s="52">
        <v>29</v>
      </c>
      <c r="E6" s="14">
        <v>5</v>
      </c>
      <c r="F6" s="17">
        <v>9</v>
      </c>
      <c r="G6" s="53">
        <v>14</v>
      </c>
      <c r="H6" s="116">
        <v>0.48275862068965519</v>
      </c>
      <c r="I6" s="110">
        <v>0.625</v>
      </c>
      <c r="J6" s="111">
        <v>0.77241379310344827</v>
      </c>
      <c r="K6" s="122"/>
      <c r="L6" s="16"/>
    </row>
    <row r="7" spans="1:12" s="2" customFormat="1" ht="19" customHeight="1" x14ac:dyDescent="0.25">
      <c r="A7" s="3" t="s">
        <v>35</v>
      </c>
      <c r="B7" s="50">
        <v>17</v>
      </c>
      <c r="C7" s="14">
        <v>0</v>
      </c>
      <c r="D7" s="52">
        <v>17</v>
      </c>
      <c r="E7" s="14">
        <v>6</v>
      </c>
      <c r="F7" s="17">
        <v>3</v>
      </c>
      <c r="G7" s="53">
        <v>9</v>
      </c>
      <c r="H7" s="116">
        <v>0.52941176470588236</v>
      </c>
      <c r="I7" s="110">
        <v>0.63</v>
      </c>
      <c r="J7" s="111">
        <v>0.84033613445378152</v>
      </c>
      <c r="L7" s="16"/>
    </row>
    <row r="8" spans="1:12" s="2" customFormat="1" ht="19" customHeight="1" x14ac:dyDescent="0.25">
      <c r="A8" s="3" t="s">
        <v>36</v>
      </c>
      <c r="B8" s="50">
        <v>10</v>
      </c>
      <c r="C8" s="14">
        <v>0</v>
      </c>
      <c r="D8" s="52">
        <v>10</v>
      </c>
      <c r="E8" s="14">
        <v>3</v>
      </c>
      <c r="F8" s="17">
        <v>4</v>
      </c>
      <c r="G8" s="53">
        <v>7</v>
      </c>
      <c r="H8" s="116">
        <v>0.7</v>
      </c>
      <c r="I8" s="110">
        <v>0.65</v>
      </c>
      <c r="J8" s="111">
        <v>1.0769230769230769</v>
      </c>
      <c r="L8" s="16"/>
    </row>
    <row r="9" spans="1:12" s="2" customFormat="1" ht="19" customHeight="1" x14ac:dyDescent="0.25">
      <c r="A9" s="3" t="s">
        <v>37</v>
      </c>
      <c r="B9" s="50">
        <v>22</v>
      </c>
      <c r="C9" s="14">
        <v>0</v>
      </c>
      <c r="D9" s="52">
        <v>22</v>
      </c>
      <c r="E9" s="14">
        <v>10</v>
      </c>
      <c r="F9" s="17">
        <v>1</v>
      </c>
      <c r="G9" s="53">
        <v>11</v>
      </c>
      <c r="H9" s="116">
        <v>0.5</v>
      </c>
      <c r="I9" s="110">
        <v>0.65</v>
      </c>
      <c r="J9" s="111">
        <v>0.76923076923076916</v>
      </c>
      <c r="L9" s="16"/>
    </row>
    <row r="10" spans="1:12" s="2" customFormat="1" ht="19" customHeight="1" x14ac:dyDescent="0.25">
      <c r="A10" s="3" t="s">
        <v>38</v>
      </c>
      <c r="B10" s="50">
        <v>51</v>
      </c>
      <c r="C10" s="14">
        <v>0</v>
      </c>
      <c r="D10" s="52">
        <v>51</v>
      </c>
      <c r="E10" s="14">
        <v>17</v>
      </c>
      <c r="F10" s="17">
        <v>23</v>
      </c>
      <c r="G10" s="53">
        <v>39</v>
      </c>
      <c r="H10" s="116">
        <v>0.76470588235294112</v>
      </c>
      <c r="I10" s="110">
        <v>0.65</v>
      </c>
      <c r="J10" s="111">
        <v>1.1764705882352939</v>
      </c>
      <c r="L10" s="16"/>
    </row>
    <row r="11" spans="1:12" s="2" customFormat="1" ht="19" customHeight="1" x14ac:dyDescent="0.25">
      <c r="A11" s="3" t="s">
        <v>39</v>
      </c>
      <c r="B11" s="50">
        <v>10</v>
      </c>
      <c r="C11" s="14">
        <v>0</v>
      </c>
      <c r="D11" s="52">
        <v>10</v>
      </c>
      <c r="E11" s="14">
        <v>0</v>
      </c>
      <c r="F11" s="17">
        <v>5</v>
      </c>
      <c r="G11" s="53">
        <v>5</v>
      </c>
      <c r="H11" s="116">
        <v>0.5</v>
      </c>
      <c r="I11" s="110">
        <v>0.65</v>
      </c>
      <c r="J11" s="111">
        <v>0.76923076923076916</v>
      </c>
      <c r="K11" s="122"/>
      <c r="L11" s="16"/>
    </row>
    <row r="12" spans="1:12" s="2" customFormat="1" ht="19" customHeight="1" x14ac:dyDescent="0.25">
      <c r="A12" s="3" t="s">
        <v>40</v>
      </c>
      <c r="B12" s="50">
        <v>44</v>
      </c>
      <c r="C12" s="14">
        <v>0</v>
      </c>
      <c r="D12" s="52">
        <v>44</v>
      </c>
      <c r="E12" s="14">
        <v>25</v>
      </c>
      <c r="F12" s="17">
        <v>14</v>
      </c>
      <c r="G12" s="53">
        <v>31</v>
      </c>
      <c r="H12" s="116">
        <v>0.70454545454545459</v>
      </c>
      <c r="I12" s="110">
        <v>0.65</v>
      </c>
      <c r="J12" s="111">
        <v>1.083916083916084</v>
      </c>
      <c r="L12" s="16"/>
    </row>
    <row r="13" spans="1:12" s="2" customFormat="1" ht="19" customHeight="1" x14ac:dyDescent="0.25">
      <c r="A13" s="3" t="s">
        <v>41</v>
      </c>
      <c r="B13" s="50">
        <v>18</v>
      </c>
      <c r="C13" s="14">
        <v>0</v>
      </c>
      <c r="D13" s="52">
        <v>18</v>
      </c>
      <c r="E13" s="14">
        <v>0</v>
      </c>
      <c r="F13" s="17">
        <v>4</v>
      </c>
      <c r="G13" s="53">
        <v>4</v>
      </c>
      <c r="H13" s="116">
        <v>0.22222222222222221</v>
      </c>
      <c r="I13" s="110">
        <v>0.65</v>
      </c>
      <c r="J13" s="111">
        <v>0.34188034188034183</v>
      </c>
      <c r="L13" s="16"/>
    </row>
    <row r="14" spans="1:12" s="2" customFormat="1" ht="19" customHeight="1" x14ac:dyDescent="0.25">
      <c r="A14" s="3" t="s">
        <v>42</v>
      </c>
      <c r="B14" s="50">
        <v>33</v>
      </c>
      <c r="C14" s="14">
        <v>1</v>
      </c>
      <c r="D14" s="52">
        <v>32</v>
      </c>
      <c r="E14" s="14">
        <v>21</v>
      </c>
      <c r="F14" s="17">
        <v>4</v>
      </c>
      <c r="G14" s="53">
        <v>22</v>
      </c>
      <c r="H14" s="116">
        <v>0.6875</v>
      </c>
      <c r="I14" s="110">
        <v>0.65</v>
      </c>
      <c r="J14" s="111">
        <v>1.0576923076923077</v>
      </c>
      <c r="L14" s="16"/>
    </row>
    <row r="15" spans="1:12" s="2" customFormat="1" ht="19" customHeight="1" x14ac:dyDescent="0.25">
      <c r="A15" s="3" t="s">
        <v>43</v>
      </c>
      <c r="B15" s="50">
        <v>12</v>
      </c>
      <c r="C15" s="14">
        <v>0</v>
      </c>
      <c r="D15" s="52">
        <v>12</v>
      </c>
      <c r="E15" s="14">
        <v>0</v>
      </c>
      <c r="F15" s="17">
        <v>9</v>
      </c>
      <c r="G15" s="53">
        <v>9</v>
      </c>
      <c r="H15" s="116">
        <v>0.75</v>
      </c>
      <c r="I15" s="110">
        <v>0.65</v>
      </c>
      <c r="J15" s="111">
        <v>1.1538461538461537</v>
      </c>
      <c r="L15" s="16"/>
    </row>
    <row r="16" spans="1:12" s="2" customFormat="1" ht="19" customHeight="1" x14ac:dyDescent="0.25">
      <c r="A16" s="3" t="s">
        <v>44</v>
      </c>
      <c r="B16" s="50">
        <v>46</v>
      </c>
      <c r="C16" s="14">
        <v>0</v>
      </c>
      <c r="D16" s="52">
        <v>46</v>
      </c>
      <c r="E16" s="14">
        <v>17</v>
      </c>
      <c r="F16" s="17">
        <v>2</v>
      </c>
      <c r="G16" s="53">
        <v>18</v>
      </c>
      <c r="H16" s="116">
        <v>0.39130434782608697</v>
      </c>
      <c r="I16" s="110">
        <v>0.65</v>
      </c>
      <c r="J16" s="111">
        <v>0.60200668896321075</v>
      </c>
      <c r="L16" s="16"/>
    </row>
    <row r="17" spans="1:13" s="2" customFormat="1" ht="19" customHeight="1" x14ac:dyDescent="0.25">
      <c r="A17" s="3" t="s">
        <v>45</v>
      </c>
      <c r="B17" s="50">
        <v>35</v>
      </c>
      <c r="C17" s="14">
        <v>3</v>
      </c>
      <c r="D17" s="52">
        <v>32</v>
      </c>
      <c r="E17" s="14">
        <v>9</v>
      </c>
      <c r="F17" s="17">
        <v>10</v>
      </c>
      <c r="G17" s="53">
        <v>18</v>
      </c>
      <c r="H17" s="116">
        <v>0.5625</v>
      </c>
      <c r="I17" s="110">
        <v>0.65</v>
      </c>
      <c r="J17" s="111">
        <v>0.86538461538461531</v>
      </c>
      <c r="L17" s="16"/>
    </row>
    <row r="18" spans="1:13" s="2" customFormat="1" ht="19" customHeight="1" x14ac:dyDescent="0.25">
      <c r="A18" s="3" t="s">
        <v>46</v>
      </c>
      <c r="B18" s="50">
        <v>8</v>
      </c>
      <c r="C18" s="14">
        <v>0</v>
      </c>
      <c r="D18" s="52">
        <v>8</v>
      </c>
      <c r="E18" s="14">
        <v>1</v>
      </c>
      <c r="F18" s="17">
        <v>8</v>
      </c>
      <c r="G18" s="53">
        <v>8</v>
      </c>
      <c r="H18" s="116">
        <v>1</v>
      </c>
      <c r="I18" s="110">
        <v>0.65</v>
      </c>
      <c r="J18" s="111">
        <v>1.5384615384615383</v>
      </c>
      <c r="L18" s="16"/>
    </row>
    <row r="19" spans="1:13" s="2" customFormat="1" ht="19" customHeight="1" x14ac:dyDescent="0.25">
      <c r="A19" s="3" t="s">
        <v>47</v>
      </c>
      <c r="B19" s="50">
        <v>22</v>
      </c>
      <c r="C19" s="14">
        <v>2</v>
      </c>
      <c r="D19" s="52">
        <v>20</v>
      </c>
      <c r="E19" s="14">
        <v>9</v>
      </c>
      <c r="F19" s="17">
        <v>0</v>
      </c>
      <c r="G19" s="53">
        <v>9</v>
      </c>
      <c r="H19" s="116">
        <v>0.45</v>
      </c>
      <c r="I19" s="110">
        <v>0.65</v>
      </c>
      <c r="J19" s="111">
        <v>0.69230769230769229</v>
      </c>
      <c r="L19" s="16"/>
    </row>
    <row r="20" spans="1:13" s="2" customFormat="1" ht="19" customHeight="1" thickBot="1" x14ac:dyDescent="0.3">
      <c r="A20" s="30" t="s">
        <v>48</v>
      </c>
      <c r="B20" s="56">
        <v>23</v>
      </c>
      <c r="C20" s="57">
        <v>0</v>
      </c>
      <c r="D20" s="59">
        <v>23</v>
      </c>
      <c r="E20" s="57">
        <v>9</v>
      </c>
      <c r="F20" s="58">
        <v>5</v>
      </c>
      <c r="G20" s="60">
        <v>12</v>
      </c>
      <c r="H20" s="117">
        <v>0.52173913043478259</v>
      </c>
      <c r="I20" s="110">
        <v>0.65</v>
      </c>
      <c r="J20" s="112">
        <v>0.80267558528428085</v>
      </c>
      <c r="L20" s="16"/>
    </row>
    <row r="21" spans="1:13" s="2" customFormat="1" ht="19" customHeight="1" thickBot="1" x14ac:dyDescent="0.3">
      <c r="A21" s="31" t="s">
        <v>49</v>
      </c>
      <c r="B21" s="87">
        <v>402</v>
      </c>
      <c r="C21" s="88">
        <v>7</v>
      </c>
      <c r="D21" s="89">
        <v>395</v>
      </c>
      <c r="E21" s="88">
        <v>144</v>
      </c>
      <c r="F21" s="90">
        <v>102</v>
      </c>
      <c r="G21" s="91">
        <v>228</v>
      </c>
      <c r="H21" s="118">
        <v>0.57721518987341769</v>
      </c>
      <c r="I21" s="113">
        <v>0.65</v>
      </c>
      <c r="J21" s="114">
        <v>0.88802336903602719</v>
      </c>
      <c r="K21" s="36"/>
      <c r="L21" s="16"/>
    </row>
    <row r="22" spans="1:13" s="45" customFormat="1" ht="12" customHeight="1" x14ac:dyDescent="0.25">
      <c r="A22" s="24"/>
      <c r="B22" s="25"/>
      <c r="C22" s="25"/>
      <c r="D22" s="25"/>
      <c r="E22" s="25"/>
      <c r="F22" s="25"/>
      <c r="G22" s="25"/>
      <c r="H22" s="25"/>
      <c r="I22" s="26"/>
      <c r="J22" s="74"/>
      <c r="K22" s="29"/>
      <c r="M22" s="46"/>
    </row>
    <row r="23" spans="1:13" s="45" customFormat="1" ht="13" x14ac:dyDescent="0.25">
      <c r="A23" s="28"/>
      <c r="B23" s="25"/>
      <c r="C23" s="25"/>
      <c r="D23" s="25"/>
      <c r="E23" s="25"/>
      <c r="F23" s="25"/>
      <c r="G23" s="25"/>
      <c r="H23" s="25"/>
      <c r="I23" s="26"/>
      <c r="J23" s="27"/>
      <c r="K23" s="29"/>
      <c r="M23" s="47"/>
    </row>
    <row r="24" spans="1:13" s="38" customFormat="1" ht="13" x14ac:dyDescent="0.3">
      <c r="A24" s="8"/>
      <c r="J24" s="39"/>
    </row>
    <row r="25" spans="1:13" s="38" customFormat="1" ht="13" x14ac:dyDescent="0.3">
      <c r="A25" s="8"/>
      <c r="J25" s="39"/>
    </row>
    <row r="26" spans="1:13" s="38" customFormat="1" ht="18" customHeight="1" x14ac:dyDescent="0.3">
      <c r="A26" s="71" t="s">
        <v>53</v>
      </c>
      <c r="J26" s="39"/>
    </row>
    <row r="27" spans="1:13" s="38" customFormat="1" ht="13.5" thickBot="1" x14ac:dyDescent="0.35">
      <c r="A27" s="4"/>
      <c r="B27" s="5"/>
      <c r="C27" s="5"/>
      <c r="D27" s="5"/>
      <c r="E27" s="5"/>
      <c r="F27" s="5"/>
      <c r="G27" s="5"/>
      <c r="H27" s="5"/>
      <c r="I27" s="5"/>
      <c r="J27" s="6"/>
    </row>
    <row r="29" spans="1:13" x14ac:dyDescent="0.25">
      <c r="A29" s="7"/>
    </row>
  </sheetData>
  <mergeCells count="3">
    <mergeCell ref="A1:J1"/>
    <mergeCell ref="A2:J2"/>
    <mergeCell ref="A3:J3"/>
  </mergeCells>
  <printOptions horizontalCentered="1" verticalCentered="1"/>
  <pageMargins left="0.26" right="0.25" top="0.25" bottom="0.32" header="0.12" footer="0.13"/>
  <pageSetup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M27"/>
  <sheetViews>
    <sheetView topLeftCell="A4" zoomScaleNormal="100" workbookViewId="0">
      <selection activeCell="A26" sqref="A26"/>
    </sheetView>
  </sheetViews>
  <sheetFormatPr defaultRowHeight="12.5" x14ac:dyDescent="0.25"/>
  <cols>
    <col min="1" max="1" width="18.7265625" customWidth="1"/>
    <col min="2" max="2" width="10.453125" customWidth="1"/>
    <col min="3" max="3" width="10.81640625" customWidth="1"/>
    <col min="4" max="4" width="12.26953125" customWidth="1"/>
    <col min="5" max="5" width="10.453125" customWidth="1"/>
    <col min="6" max="6" width="11" customWidth="1"/>
    <col min="7" max="8" width="12.453125" customWidth="1"/>
    <col min="9" max="9" width="10.453125" customWidth="1"/>
    <col min="10" max="10" width="10" customWidth="1"/>
    <col min="11" max="11" width="10.1796875" customWidth="1"/>
    <col min="12" max="12" width="20.1796875" bestFit="1" customWidth="1"/>
  </cols>
  <sheetData>
    <row r="1" spans="1:13" s="40" customFormat="1" ht="20.149999999999999" customHeight="1" x14ac:dyDescent="0.25">
      <c r="A1" s="132" t="str">
        <f>'11 Youth EE_Educ Q2'!$A$1</f>
        <v>TAB 11 - WIOA TITLE I PERFORMANCE MEASURES</v>
      </c>
      <c r="B1" s="144"/>
      <c r="C1" s="144"/>
      <c r="D1" s="144"/>
      <c r="E1" s="144"/>
      <c r="F1" s="144"/>
      <c r="G1" s="144"/>
      <c r="H1" s="144"/>
      <c r="I1" s="144"/>
      <c r="J1" s="144"/>
      <c r="K1" s="145"/>
    </row>
    <row r="2" spans="1:13" s="40" customFormat="1" ht="20.149999999999999" customHeight="1" x14ac:dyDescent="0.25">
      <c r="A2" s="134" t="str">
        <f>'11 Youth EE_Educ Q2'!A2:J2</f>
        <v>FY24 QUARTER ENDING DECEMBER 31, 2023</v>
      </c>
      <c r="B2" s="135"/>
      <c r="C2" s="135"/>
      <c r="D2" s="135"/>
      <c r="E2" s="135"/>
      <c r="F2" s="135"/>
      <c r="G2" s="135"/>
      <c r="H2" s="135"/>
      <c r="I2" s="135"/>
      <c r="J2" s="135"/>
      <c r="K2" s="139"/>
    </row>
    <row r="3" spans="1:13" s="40" customFormat="1" ht="20.149999999999999" customHeight="1" thickBot="1" x14ac:dyDescent="0.3">
      <c r="A3" s="141" t="s">
        <v>92</v>
      </c>
      <c r="B3" s="142"/>
      <c r="C3" s="142"/>
      <c r="D3" s="142"/>
      <c r="E3" s="142"/>
      <c r="F3" s="142"/>
      <c r="G3" s="142"/>
      <c r="H3" s="142"/>
      <c r="I3" s="142"/>
      <c r="J3" s="142"/>
      <c r="K3" s="143"/>
    </row>
    <row r="4" spans="1:13" ht="54.75" customHeight="1" thickBot="1" x14ac:dyDescent="0.35">
      <c r="A4" s="41" t="s">
        <v>23</v>
      </c>
      <c r="B4" s="10" t="s">
        <v>67</v>
      </c>
      <c r="C4" s="11" t="s">
        <v>68</v>
      </c>
      <c r="D4" s="11" t="s">
        <v>69</v>
      </c>
      <c r="E4" s="12" t="s">
        <v>70</v>
      </c>
      <c r="F4" s="11" t="s">
        <v>71</v>
      </c>
      <c r="G4" s="11" t="s">
        <v>72</v>
      </c>
      <c r="H4" s="11" t="s">
        <v>73</v>
      </c>
      <c r="I4" s="9" t="s">
        <v>74</v>
      </c>
      <c r="J4" s="100" t="s">
        <v>75</v>
      </c>
      <c r="K4" s="101" t="s">
        <v>76</v>
      </c>
    </row>
    <row r="5" spans="1:13" s="2" customFormat="1" ht="19" customHeight="1" x14ac:dyDescent="0.25">
      <c r="A5" s="1" t="s">
        <v>33</v>
      </c>
      <c r="B5" s="49">
        <v>33</v>
      </c>
      <c r="C5" s="14">
        <v>15</v>
      </c>
      <c r="D5" s="17">
        <v>12</v>
      </c>
      <c r="E5" s="52">
        <v>0</v>
      </c>
      <c r="F5" s="13">
        <v>1</v>
      </c>
      <c r="G5" s="32">
        <v>1</v>
      </c>
      <c r="H5" s="53">
        <v>18</v>
      </c>
      <c r="I5" s="115">
        <v>0.54545454545454541</v>
      </c>
      <c r="J5" s="110">
        <v>0.45</v>
      </c>
      <c r="K5" s="111">
        <v>1.2121212121212119</v>
      </c>
      <c r="M5" s="16"/>
    </row>
    <row r="6" spans="1:13" s="2" customFormat="1" ht="19" customHeight="1" x14ac:dyDescent="0.25">
      <c r="A6" s="3" t="s">
        <v>34</v>
      </c>
      <c r="B6" s="50">
        <v>40</v>
      </c>
      <c r="C6" s="14">
        <v>2</v>
      </c>
      <c r="D6" s="17">
        <v>11</v>
      </c>
      <c r="E6" s="52">
        <v>0</v>
      </c>
      <c r="F6" s="14">
        <v>3</v>
      </c>
      <c r="G6" s="17">
        <v>3</v>
      </c>
      <c r="H6" s="53">
        <v>18</v>
      </c>
      <c r="I6" s="116">
        <v>0.45</v>
      </c>
      <c r="J6" s="110">
        <v>0.4</v>
      </c>
      <c r="K6" s="111">
        <v>1.125</v>
      </c>
      <c r="M6" s="16"/>
    </row>
    <row r="7" spans="1:13" s="2" customFormat="1" ht="19" customHeight="1" x14ac:dyDescent="0.25">
      <c r="A7" s="3" t="s">
        <v>35</v>
      </c>
      <c r="B7" s="50">
        <v>21</v>
      </c>
      <c r="C7" s="14">
        <v>1</v>
      </c>
      <c r="D7" s="17">
        <v>8</v>
      </c>
      <c r="E7" s="52">
        <v>0</v>
      </c>
      <c r="F7" s="14">
        <v>5</v>
      </c>
      <c r="G7" s="17">
        <v>7</v>
      </c>
      <c r="H7" s="53">
        <v>15</v>
      </c>
      <c r="I7" s="116">
        <v>0.7142857142857143</v>
      </c>
      <c r="J7" s="110">
        <v>0.44</v>
      </c>
      <c r="K7" s="111">
        <v>1.6233766233766234</v>
      </c>
      <c r="L7" s="119"/>
      <c r="M7" s="16"/>
    </row>
    <row r="8" spans="1:13" s="2" customFormat="1" ht="19" customHeight="1" x14ac:dyDescent="0.25">
      <c r="A8" s="3" t="s">
        <v>36</v>
      </c>
      <c r="B8" s="50">
        <v>25</v>
      </c>
      <c r="C8" s="14">
        <v>0</v>
      </c>
      <c r="D8" s="17">
        <v>4</v>
      </c>
      <c r="E8" s="52">
        <v>0</v>
      </c>
      <c r="F8" s="14">
        <v>0</v>
      </c>
      <c r="G8" s="17">
        <v>5</v>
      </c>
      <c r="H8" s="53">
        <v>9</v>
      </c>
      <c r="I8" s="116">
        <v>0.36</v>
      </c>
      <c r="J8" s="110">
        <v>0.45</v>
      </c>
      <c r="K8" s="111">
        <v>0.79999999999999993</v>
      </c>
      <c r="M8" s="16"/>
    </row>
    <row r="9" spans="1:13" s="2" customFormat="1" ht="19" customHeight="1" x14ac:dyDescent="0.25">
      <c r="A9" s="3" t="s">
        <v>37</v>
      </c>
      <c r="B9" s="50">
        <v>45</v>
      </c>
      <c r="C9" s="14">
        <v>6</v>
      </c>
      <c r="D9" s="17">
        <v>14</v>
      </c>
      <c r="E9" s="52">
        <v>0</v>
      </c>
      <c r="F9" s="14">
        <v>1</v>
      </c>
      <c r="G9" s="17">
        <v>1</v>
      </c>
      <c r="H9" s="53">
        <v>18</v>
      </c>
      <c r="I9" s="116">
        <v>0.4</v>
      </c>
      <c r="J9" s="110">
        <v>0.45</v>
      </c>
      <c r="K9" s="111">
        <v>0.88888888888888895</v>
      </c>
      <c r="M9" s="16"/>
    </row>
    <row r="10" spans="1:13" s="2" customFormat="1" ht="19" customHeight="1" x14ac:dyDescent="0.25">
      <c r="A10" s="3" t="s">
        <v>38</v>
      </c>
      <c r="B10" s="50">
        <v>110</v>
      </c>
      <c r="C10" s="14">
        <v>25</v>
      </c>
      <c r="D10" s="17">
        <v>34</v>
      </c>
      <c r="E10" s="52">
        <v>0</v>
      </c>
      <c r="F10" s="14">
        <v>18</v>
      </c>
      <c r="G10" s="17">
        <v>22</v>
      </c>
      <c r="H10" s="53">
        <v>65</v>
      </c>
      <c r="I10" s="116">
        <v>0.59090909090909094</v>
      </c>
      <c r="J10" s="110">
        <v>0.45</v>
      </c>
      <c r="K10" s="111">
        <v>1.3131313131313131</v>
      </c>
      <c r="M10" s="16"/>
    </row>
    <row r="11" spans="1:13" s="2" customFormat="1" ht="19" customHeight="1" x14ac:dyDescent="0.25">
      <c r="A11" s="3" t="s">
        <v>39</v>
      </c>
      <c r="B11" s="50">
        <v>5</v>
      </c>
      <c r="C11" s="14">
        <v>0</v>
      </c>
      <c r="D11" s="17">
        <v>0</v>
      </c>
      <c r="E11" s="52">
        <v>0</v>
      </c>
      <c r="F11" s="14">
        <v>1</v>
      </c>
      <c r="G11" s="17">
        <v>0</v>
      </c>
      <c r="H11" s="53">
        <v>1</v>
      </c>
      <c r="I11" s="116">
        <v>0.2</v>
      </c>
      <c r="J11" s="110">
        <v>0.45</v>
      </c>
      <c r="K11" s="111">
        <v>0.44444444444444448</v>
      </c>
      <c r="M11" s="16"/>
    </row>
    <row r="12" spans="1:13" s="2" customFormat="1" ht="19" customHeight="1" x14ac:dyDescent="0.25">
      <c r="A12" s="3" t="s">
        <v>40</v>
      </c>
      <c r="B12" s="50">
        <v>67</v>
      </c>
      <c r="C12" s="14">
        <v>0</v>
      </c>
      <c r="D12" s="17">
        <v>23</v>
      </c>
      <c r="E12" s="52">
        <v>7</v>
      </c>
      <c r="F12" s="14">
        <v>3</v>
      </c>
      <c r="G12" s="17">
        <v>1</v>
      </c>
      <c r="H12" s="53">
        <v>33</v>
      </c>
      <c r="I12" s="116">
        <v>0.4925373134328358</v>
      </c>
      <c r="J12" s="110">
        <v>0.45</v>
      </c>
      <c r="K12" s="111">
        <v>1.0945273631840795</v>
      </c>
      <c r="M12" s="16"/>
    </row>
    <row r="13" spans="1:13" s="2" customFormat="1" ht="19" customHeight="1" x14ac:dyDescent="0.25">
      <c r="A13" s="3" t="s">
        <v>41</v>
      </c>
      <c r="B13" s="50">
        <v>73</v>
      </c>
      <c r="C13" s="14">
        <v>4</v>
      </c>
      <c r="D13" s="17">
        <v>11</v>
      </c>
      <c r="E13" s="52">
        <v>0</v>
      </c>
      <c r="F13" s="14">
        <v>0</v>
      </c>
      <c r="G13" s="17">
        <v>10</v>
      </c>
      <c r="H13" s="53">
        <v>21</v>
      </c>
      <c r="I13" s="116">
        <v>0.28767123287671231</v>
      </c>
      <c r="J13" s="110">
        <v>0.45</v>
      </c>
      <c r="K13" s="111">
        <v>0.63926940639269403</v>
      </c>
      <c r="M13" s="16"/>
    </row>
    <row r="14" spans="1:13" s="2" customFormat="1" ht="19" customHeight="1" x14ac:dyDescent="0.25">
      <c r="A14" s="3" t="s">
        <v>42</v>
      </c>
      <c r="B14" s="50">
        <v>271</v>
      </c>
      <c r="C14" s="14">
        <v>123</v>
      </c>
      <c r="D14" s="17">
        <v>70</v>
      </c>
      <c r="E14" s="52">
        <v>10</v>
      </c>
      <c r="F14" s="14">
        <v>12</v>
      </c>
      <c r="G14" s="17">
        <v>45</v>
      </c>
      <c r="H14" s="53">
        <v>183</v>
      </c>
      <c r="I14" s="116">
        <v>0.67527675276752763</v>
      </c>
      <c r="J14" s="110">
        <v>0.45</v>
      </c>
      <c r="K14" s="111">
        <v>1.5006150061500614</v>
      </c>
      <c r="M14" s="16"/>
    </row>
    <row r="15" spans="1:13" s="2" customFormat="1" ht="19" customHeight="1" x14ac:dyDescent="0.25">
      <c r="A15" s="3" t="s">
        <v>43</v>
      </c>
      <c r="B15" s="50">
        <v>21</v>
      </c>
      <c r="C15" s="14">
        <v>1</v>
      </c>
      <c r="D15" s="17">
        <v>0</v>
      </c>
      <c r="E15" s="52">
        <v>3</v>
      </c>
      <c r="F15" s="14">
        <v>2</v>
      </c>
      <c r="G15" s="17">
        <v>1</v>
      </c>
      <c r="H15" s="53">
        <v>5</v>
      </c>
      <c r="I15" s="116">
        <v>0.23809523809523808</v>
      </c>
      <c r="J15" s="110">
        <v>0.45</v>
      </c>
      <c r="K15" s="111">
        <v>0.52910052910052907</v>
      </c>
      <c r="M15" s="16"/>
    </row>
    <row r="16" spans="1:13" s="2" customFormat="1" ht="19" customHeight="1" x14ac:dyDescent="0.25">
      <c r="A16" s="3" t="s">
        <v>44</v>
      </c>
      <c r="B16" s="50">
        <v>34</v>
      </c>
      <c r="C16" s="14">
        <v>1</v>
      </c>
      <c r="D16" s="17">
        <v>12</v>
      </c>
      <c r="E16" s="52">
        <v>9</v>
      </c>
      <c r="F16" s="14">
        <v>8</v>
      </c>
      <c r="G16" s="17">
        <v>2</v>
      </c>
      <c r="H16" s="53">
        <v>24</v>
      </c>
      <c r="I16" s="116">
        <v>0.70588235294117652</v>
      </c>
      <c r="J16" s="110">
        <v>0.45</v>
      </c>
      <c r="K16" s="111">
        <v>1.5686274509803921</v>
      </c>
      <c r="M16" s="16"/>
    </row>
    <row r="17" spans="1:13" s="2" customFormat="1" ht="19" customHeight="1" x14ac:dyDescent="0.25">
      <c r="A17" s="3" t="s">
        <v>45</v>
      </c>
      <c r="B17" s="50">
        <v>79</v>
      </c>
      <c r="C17" s="14">
        <v>15</v>
      </c>
      <c r="D17" s="17">
        <v>19</v>
      </c>
      <c r="E17" s="52">
        <v>0</v>
      </c>
      <c r="F17" s="14">
        <v>7</v>
      </c>
      <c r="G17" s="17">
        <v>6</v>
      </c>
      <c r="H17" s="53">
        <v>38</v>
      </c>
      <c r="I17" s="116">
        <v>0.48101265822784811</v>
      </c>
      <c r="J17" s="110">
        <v>0.45</v>
      </c>
      <c r="K17" s="111">
        <v>1.0689170182841068</v>
      </c>
      <c r="M17" s="16"/>
    </row>
    <row r="18" spans="1:13" s="2" customFormat="1" ht="19" customHeight="1" x14ac:dyDescent="0.25">
      <c r="A18" s="3" t="s">
        <v>46</v>
      </c>
      <c r="B18" s="50">
        <v>48</v>
      </c>
      <c r="C18" s="14">
        <v>20</v>
      </c>
      <c r="D18" s="17">
        <v>4</v>
      </c>
      <c r="E18" s="52">
        <v>5</v>
      </c>
      <c r="F18" s="14">
        <v>15</v>
      </c>
      <c r="G18" s="17">
        <v>17</v>
      </c>
      <c r="H18" s="53">
        <v>29</v>
      </c>
      <c r="I18" s="116">
        <v>0.60416666666666663</v>
      </c>
      <c r="J18" s="110">
        <v>0.45</v>
      </c>
      <c r="K18" s="111">
        <v>1.3425925925925926</v>
      </c>
      <c r="M18" s="16"/>
    </row>
    <row r="19" spans="1:13" s="2" customFormat="1" ht="19" customHeight="1" x14ac:dyDescent="0.25">
      <c r="A19" s="3" t="s">
        <v>47</v>
      </c>
      <c r="B19" s="50">
        <v>51</v>
      </c>
      <c r="C19" s="14">
        <v>12</v>
      </c>
      <c r="D19" s="17">
        <v>12</v>
      </c>
      <c r="E19" s="52">
        <v>0</v>
      </c>
      <c r="F19" s="14">
        <v>0</v>
      </c>
      <c r="G19" s="17">
        <v>3</v>
      </c>
      <c r="H19" s="53">
        <v>23</v>
      </c>
      <c r="I19" s="116">
        <v>0.45098039215686275</v>
      </c>
      <c r="J19" s="110">
        <v>0.45</v>
      </c>
      <c r="K19" s="111">
        <v>1.0021786492374727</v>
      </c>
      <c r="M19" s="16"/>
    </row>
    <row r="20" spans="1:13" s="2" customFormat="1" ht="19" customHeight="1" thickBot="1" x14ac:dyDescent="0.3">
      <c r="A20" s="30" t="s">
        <v>48</v>
      </c>
      <c r="B20" s="51">
        <v>77</v>
      </c>
      <c r="C20" s="15">
        <v>1</v>
      </c>
      <c r="D20" s="18">
        <v>21</v>
      </c>
      <c r="E20" s="54">
        <v>0</v>
      </c>
      <c r="F20" s="15">
        <v>9</v>
      </c>
      <c r="G20" s="18">
        <v>14</v>
      </c>
      <c r="H20" s="55">
        <v>34</v>
      </c>
      <c r="I20" s="117">
        <v>0.44155844155844154</v>
      </c>
      <c r="J20" s="120">
        <v>0.45</v>
      </c>
      <c r="K20" s="112">
        <v>0.98124098124098114</v>
      </c>
      <c r="M20" s="16"/>
    </row>
    <row r="21" spans="1:13" s="2" customFormat="1" ht="19" customHeight="1" thickBot="1" x14ac:dyDescent="0.3">
      <c r="A21" s="31" t="s">
        <v>49</v>
      </c>
      <c r="B21" s="61">
        <v>1000</v>
      </c>
      <c r="C21" s="62">
        <v>226</v>
      </c>
      <c r="D21" s="63">
        <v>255</v>
      </c>
      <c r="E21" s="65">
        <v>34</v>
      </c>
      <c r="F21" s="62">
        <v>85</v>
      </c>
      <c r="G21" s="63">
        <v>138</v>
      </c>
      <c r="H21" s="66">
        <v>534</v>
      </c>
      <c r="I21" s="118">
        <v>0.53400000000000003</v>
      </c>
      <c r="J21" s="121">
        <v>0.45</v>
      </c>
      <c r="K21" s="114">
        <v>1.1866666666666668</v>
      </c>
      <c r="M21" s="16"/>
    </row>
    <row r="22" spans="1:13" s="45" customFormat="1" ht="13" x14ac:dyDescent="0.25">
      <c r="A22" s="19"/>
      <c r="B22" s="20"/>
      <c r="C22" s="20"/>
      <c r="D22" s="20"/>
      <c r="E22" s="20"/>
      <c r="F22" s="20"/>
      <c r="G22" s="20"/>
      <c r="H22" s="20"/>
      <c r="I22" s="21"/>
      <c r="J22" s="23"/>
      <c r="K22" s="22"/>
      <c r="M22" s="47"/>
    </row>
    <row r="23" spans="1:13" s="38" customFormat="1" ht="38.25" customHeight="1" x14ac:dyDescent="0.3">
      <c r="A23" s="146" t="s">
        <v>77</v>
      </c>
      <c r="B23" s="147"/>
      <c r="C23" s="147"/>
      <c r="D23" s="147"/>
      <c r="E23" s="147"/>
      <c r="F23" s="147"/>
      <c r="G23" s="147"/>
      <c r="H23" s="147"/>
      <c r="I23" s="147"/>
      <c r="J23" s="147"/>
      <c r="K23" s="148"/>
    </row>
    <row r="24" spans="1:13" s="38" customFormat="1" ht="13" x14ac:dyDescent="0.3">
      <c r="A24" s="48"/>
      <c r="K24" s="39"/>
    </row>
    <row r="25" spans="1:13" s="38" customFormat="1" ht="13.5" thickBot="1" x14ac:dyDescent="0.35">
      <c r="A25" s="72" t="s">
        <v>53</v>
      </c>
      <c r="B25" s="5"/>
      <c r="C25" s="5"/>
      <c r="D25" s="5"/>
      <c r="E25" s="5"/>
      <c r="F25" s="5"/>
      <c r="G25" s="5"/>
      <c r="H25" s="5"/>
      <c r="I25" s="5"/>
      <c r="J25" s="5"/>
      <c r="K25" s="6"/>
    </row>
    <row r="27" spans="1:13" x14ac:dyDescent="0.25">
      <c r="A27" s="7"/>
    </row>
  </sheetData>
  <mergeCells count="4">
    <mergeCell ref="A1:K1"/>
    <mergeCell ref="A2:K2"/>
    <mergeCell ref="A3:K3"/>
    <mergeCell ref="A23:K23"/>
  </mergeCells>
  <printOptions horizontalCentered="1" verticalCentered="1"/>
  <pageMargins left="0.51" right="0.5" top="0.25" bottom="0.32" header="0.12" footer="0.13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29"/>
  <sheetViews>
    <sheetView zoomScale="89" zoomScaleNormal="89" workbookViewId="0">
      <selection activeCell="K21" sqref="K21"/>
    </sheetView>
  </sheetViews>
  <sheetFormatPr defaultRowHeight="12.5" x14ac:dyDescent="0.25"/>
  <cols>
    <col min="1" max="1" width="19.7265625" customWidth="1"/>
    <col min="2" max="10" width="12" customWidth="1"/>
    <col min="11" max="11" width="11.1796875" customWidth="1"/>
  </cols>
  <sheetData>
    <row r="1" spans="1:12" ht="19.5" customHeight="1" x14ac:dyDescent="0.25">
      <c r="A1" s="132" t="s">
        <v>21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2" ht="19.5" customHeight="1" x14ac:dyDescent="0.25">
      <c r="A2" s="134" t="s">
        <v>93</v>
      </c>
      <c r="B2" s="135"/>
      <c r="C2" s="135"/>
      <c r="D2" s="135"/>
      <c r="E2" s="135"/>
      <c r="F2" s="135"/>
      <c r="G2" s="135"/>
      <c r="H2" s="135"/>
      <c r="I2" s="135"/>
      <c r="J2" s="135"/>
    </row>
    <row r="3" spans="1:12" ht="30" customHeight="1" thickBot="1" x14ac:dyDescent="0.3">
      <c r="A3" s="136" t="s">
        <v>22</v>
      </c>
      <c r="B3" s="137"/>
      <c r="C3" s="137"/>
      <c r="D3" s="137"/>
      <c r="E3" s="137"/>
      <c r="F3" s="137"/>
      <c r="G3" s="137"/>
      <c r="H3" s="137"/>
      <c r="I3" s="137"/>
      <c r="J3" s="137"/>
    </row>
    <row r="4" spans="1:12" s="2" customFormat="1" ht="54" customHeight="1" thickBot="1" x14ac:dyDescent="0.3">
      <c r="A4" s="75" t="s">
        <v>23</v>
      </c>
      <c r="B4" s="76" t="s">
        <v>24</v>
      </c>
      <c r="C4" s="77" t="s">
        <v>25</v>
      </c>
      <c r="D4" s="78" t="s">
        <v>26</v>
      </c>
      <c r="E4" s="77" t="s">
        <v>27</v>
      </c>
      <c r="F4" s="77" t="s">
        <v>28</v>
      </c>
      <c r="G4" s="77" t="s">
        <v>29</v>
      </c>
      <c r="H4" s="79" t="s">
        <v>30</v>
      </c>
      <c r="I4" s="80" t="s">
        <v>31</v>
      </c>
      <c r="J4" s="81" t="s">
        <v>32</v>
      </c>
    </row>
    <row r="5" spans="1:12" s="2" customFormat="1" ht="19" customHeight="1" x14ac:dyDescent="0.25">
      <c r="A5" s="1" t="s">
        <v>33</v>
      </c>
      <c r="B5" s="49">
        <v>18</v>
      </c>
      <c r="C5" s="14">
        <v>0</v>
      </c>
      <c r="D5" s="52">
        <v>18</v>
      </c>
      <c r="E5" s="13">
        <v>15</v>
      </c>
      <c r="F5" s="32">
        <v>0</v>
      </c>
      <c r="G5" s="53">
        <v>15</v>
      </c>
      <c r="H5" s="115">
        <v>0.83333333333333337</v>
      </c>
      <c r="I5" s="110">
        <v>0.78</v>
      </c>
      <c r="J5" s="111">
        <v>1.07</v>
      </c>
      <c r="K5" s="108"/>
      <c r="L5" s="16"/>
    </row>
    <row r="6" spans="1:12" s="2" customFormat="1" ht="19" customHeight="1" x14ac:dyDescent="0.25">
      <c r="A6" s="3" t="s">
        <v>34</v>
      </c>
      <c r="B6" s="50">
        <v>88</v>
      </c>
      <c r="C6" s="14">
        <v>1</v>
      </c>
      <c r="D6" s="52">
        <v>87</v>
      </c>
      <c r="E6" s="14">
        <v>56</v>
      </c>
      <c r="F6" s="17">
        <v>0</v>
      </c>
      <c r="G6" s="53">
        <v>56</v>
      </c>
      <c r="H6" s="116">
        <v>0.64367816091954022</v>
      </c>
      <c r="I6" s="110">
        <v>0.79</v>
      </c>
      <c r="J6" s="111">
        <v>0.81478248217663318</v>
      </c>
      <c r="K6" s="108"/>
      <c r="L6" s="16"/>
    </row>
    <row r="7" spans="1:12" s="2" customFormat="1" ht="19" customHeight="1" x14ac:dyDescent="0.25">
      <c r="A7" s="3" t="s">
        <v>35</v>
      </c>
      <c r="B7" s="50">
        <v>40</v>
      </c>
      <c r="C7" s="14">
        <v>1</v>
      </c>
      <c r="D7" s="52">
        <v>39</v>
      </c>
      <c r="E7" s="14">
        <v>35</v>
      </c>
      <c r="F7" s="17">
        <v>0</v>
      </c>
      <c r="G7" s="53">
        <v>35</v>
      </c>
      <c r="H7" s="116">
        <v>0.89743589743589747</v>
      </c>
      <c r="I7" s="110">
        <v>0.79</v>
      </c>
      <c r="J7" s="111">
        <v>1.1399999999999999</v>
      </c>
      <c r="K7" s="108"/>
      <c r="L7" s="16"/>
    </row>
    <row r="8" spans="1:12" s="2" customFormat="1" ht="19" customHeight="1" x14ac:dyDescent="0.25">
      <c r="A8" s="3" t="s">
        <v>36</v>
      </c>
      <c r="B8" s="50">
        <v>86</v>
      </c>
      <c r="C8" s="14">
        <v>4</v>
      </c>
      <c r="D8" s="52">
        <v>82</v>
      </c>
      <c r="E8" s="14">
        <v>50</v>
      </c>
      <c r="F8" s="17">
        <v>0</v>
      </c>
      <c r="G8" s="53">
        <v>50</v>
      </c>
      <c r="H8" s="116">
        <v>0.6097560975609756</v>
      </c>
      <c r="I8" s="110">
        <v>0.79</v>
      </c>
      <c r="J8" s="111">
        <v>0.77184316146958931</v>
      </c>
      <c r="K8" s="108"/>
      <c r="L8" s="16"/>
    </row>
    <row r="9" spans="1:12" s="2" customFormat="1" ht="19" customHeight="1" x14ac:dyDescent="0.25">
      <c r="A9" s="3" t="s">
        <v>37</v>
      </c>
      <c r="B9" s="50">
        <v>14</v>
      </c>
      <c r="C9" s="14">
        <v>0</v>
      </c>
      <c r="D9" s="52">
        <v>14</v>
      </c>
      <c r="E9" s="14">
        <v>10</v>
      </c>
      <c r="F9" s="17">
        <v>0</v>
      </c>
      <c r="G9" s="53">
        <v>10</v>
      </c>
      <c r="H9" s="116">
        <v>0.7142857142857143</v>
      </c>
      <c r="I9" s="110">
        <v>0.79</v>
      </c>
      <c r="J9" s="111">
        <v>0.9041591320072333</v>
      </c>
      <c r="K9" s="108"/>
      <c r="L9" s="16"/>
    </row>
    <row r="10" spans="1:12" s="2" customFormat="1" ht="19" customHeight="1" x14ac:dyDescent="0.25">
      <c r="A10" s="3" t="s">
        <v>38</v>
      </c>
      <c r="B10" s="50">
        <v>42</v>
      </c>
      <c r="C10" s="14">
        <v>2</v>
      </c>
      <c r="D10" s="52">
        <v>40</v>
      </c>
      <c r="E10" s="14">
        <v>33</v>
      </c>
      <c r="F10" s="17">
        <v>0</v>
      </c>
      <c r="G10" s="53">
        <v>33</v>
      </c>
      <c r="H10" s="116">
        <v>0.82499999999999996</v>
      </c>
      <c r="I10" s="110">
        <v>0.79</v>
      </c>
      <c r="J10" s="111">
        <v>1.0443037974683542</v>
      </c>
      <c r="K10" s="108"/>
      <c r="L10" s="16"/>
    </row>
    <row r="11" spans="1:12" s="2" customFormat="1" ht="19" customHeight="1" x14ac:dyDescent="0.25">
      <c r="A11" s="3" t="s">
        <v>39</v>
      </c>
      <c r="B11" s="50">
        <v>33</v>
      </c>
      <c r="C11" s="14">
        <v>0</v>
      </c>
      <c r="D11" s="52">
        <v>33</v>
      </c>
      <c r="E11" s="14">
        <v>24</v>
      </c>
      <c r="F11" s="17">
        <v>0</v>
      </c>
      <c r="G11" s="53">
        <v>24</v>
      </c>
      <c r="H11" s="116">
        <v>0.72727272727272729</v>
      </c>
      <c r="I11" s="110">
        <v>0.79</v>
      </c>
      <c r="J11" s="111">
        <v>0.92</v>
      </c>
      <c r="K11" s="108"/>
      <c r="L11" s="16"/>
    </row>
    <row r="12" spans="1:12" s="2" customFormat="1" ht="19" customHeight="1" x14ac:dyDescent="0.25">
      <c r="A12" s="3" t="s">
        <v>40</v>
      </c>
      <c r="B12" s="50">
        <v>29</v>
      </c>
      <c r="C12" s="14">
        <v>1</v>
      </c>
      <c r="D12" s="52">
        <v>28</v>
      </c>
      <c r="E12" s="14">
        <v>24</v>
      </c>
      <c r="F12" s="17">
        <v>0</v>
      </c>
      <c r="G12" s="53">
        <v>24</v>
      </c>
      <c r="H12" s="116">
        <v>0.8571428571428571</v>
      </c>
      <c r="I12" s="110">
        <v>0.79</v>
      </c>
      <c r="J12" s="111">
        <v>1.0849909584086799</v>
      </c>
      <c r="K12" s="108"/>
      <c r="L12" s="16"/>
    </row>
    <row r="13" spans="1:12" s="2" customFormat="1" ht="19" customHeight="1" x14ac:dyDescent="0.25">
      <c r="A13" s="3" t="s">
        <v>41</v>
      </c>
      <c r="B13" s="50">
        <v>55</v>
      </c>
      <c r="C13" s="14">
        <v>0</v>
      </c>
      <c r="D13" s="52">
        <v>55</v>
      </c>
      <c r="E13" s="14">
        <v>42</v>
      </c>
      <c r="F13" s="17">
        <v>0</v>
      </c>
      <c r="G13" s="53">
        <v>42</v>
      </c>
      <c r="H13" s="116">
        <v>0.76363636363636367</v>
      </c>
      <c r="I13" s="110">
        <v>0.79</v>
      </c>
      <c r="J13" s="111">
        <v>0.96662830840046032</v>
      </c>
      <c r="K13" s="108"/>
      <c r="L13" s="16"/>
    </row>
    <row r="14" spans="1:12" s="2" customFormat="1" ht="19" customHeight="1" x14ac:dyDescent="0.25">
      <c r="A14" s="3" t="s">
        <v>42</v>
      </c>
      <c r="B14" s="50">
        <v>252</v>
      </c>
      <c r="C14" s="14">
        <v>3</v>
      </c>
      <c r="D14" s="52">
        <v>249</v>
      </c>
      <c r="E14" s="14">
        <v>169</v>
      </c>
      <c r="F14" s="17">
        <v>0</v>
      </c>
      <c r="G14" s="53">
        <v>169</v>
      </c>
      <c r="H14" s="116">
        <v>0.67871485943775101</v>
      </c>
      <c r="I14" s="110">
        <v>0.77</v>
      </c>
      <c r="J14" s="111">
        <v>0.88144786939967656</v>
      </c>
      <c r="K14" s="108"/>
      <c r="L14" s="16"/>
    </row>
    <row r="15" spans="1:12" s="2" customFormat="1" ht="19" customHeight="1" x14ac:dyDescent="0.25">
      <c r="A15" s="3" t="s">
        <v>43</v>
      </c>
      <c r="B15" s="50">
        <v>32</v>
      </c>
      <c r="C15" s="14">
        <v>0</v>
      </c>
      <c r="D15" s="52">
        <v>32</v>
      </c>
      <c r="E15" s="14">
        <v>27</v>
      </c>
      <c r="F15" s="17">
        <v>0</v>
      </c>
      <c r="G15" s="53">
        <v>27</v>
      </c>
      <c r="H15" s="116">
        <v>0.84375</v>
      </c>
      <c r="I15" s="110">
        <v>0.79</v>
      </c>
      <c r="J15" s="111">
        <v>1.0680379746835442</v>
      </c>
      <c r="K15" s="108"/>
      <c r="L15" s="16"/>
    </row>
    <row r="16" spans="1:12" s="2" customFormat="1" ht="19" customHeight="1" x14ac:dyDescent="0.25">
      <c r="A16" s="3" t="s">
        <v>44</v>
      </c>
      <c r="B16" s="50">
        <v>52</v>
      </c>
      <c r="C16" s="14">
        <v>0</v>
      </c>
      <c r="D16" s="52">
        <v>52</v>
      </c>
      <c r="E16" s="14">
        <v>35</v>
      </c>
      <c r="F16" s="17">
        <v>0</v>
      </c>
      <c r="G16" s="53">
        <v>35</v>
      </c>
      <c r="H16" s="116">
        <v>0.67307692307692313</v>
      </c>
      <c r="I16" s="110">
        <v>0.79</v>
      </c>
      <c r="J16" s="111">
        <v>0.85199610516066215</v>
      </c>
      <c r="K16" s="108"/>
      <c r="L16" s="16"/>
    </row>
    <row r="17" spans="1:13" s="2" customFormat="1" ht="19" customHeight="1" x14ac:dyDescent="0.25">
      <c r="A17" s="3" t="s">
        <v>45</v>
      </c>
      <c r="B17" s="50">
        <v>28</v>
      </c>
      <c r="C17" s="14">
        <v>0</v>
      </c>
      <c r="D17" s="52">
        <v>28</v>
      </c>
      <c r="E17" s="14">
        <v>21</v>
      </c>
      <c r="F17" s="17">
        <v>0</v>
      </c>
      <c r="G17" s="53">
        <v>21</v>
      </c>
      <c r="H17" s="116">
        <v>0.75</v>
      </c>
      <c r="I17" s="110">
        <v>0.79</v>
      </c>
      <c r="J17" s="111">
        <v>0.94936708860759489</v>
      </c>
      <c r="K17" s="108"/>
      <c r="L17" s="16"/>
    </row>
    <row r="18" spans="1:13" s="2" customFormat="1" ht="19" customHeight="1" x14ac:dyDescent="0.25">
      <c r="A18" s="3" t="s">
        <v>46</v>
      </c>
      <c r="B18" s="50">
        <v>2</v>
      </c>
      <c r="C18" s="14">
        <v>0</v>
      </c>
      <c r="D18" s="52">
        <v>2</v>
      </c>
      <c r="E18" s="14">
        <v>1</v>
      </c>
      <c r="F18" s="17">
        <v>0</v>
      </c>
      <c r="G18" s="53">
        <v>1</v>
      </c>
      <c r="H18" s="116">
        <v>0.5</v>
      </c>
      <c r="I18" s="110">
        <v>0.79</v>
      </c>
      <c r="J18" s="111">
        <v>0.63291139240506322</v>
      </c>
      <c r="K18" s="108"/>
      <c r="L18" s="16"/>
    </row>
    <row r="19" spans="1:13" s="2" customFormat="1" ht="19" customHeight="1" x14ac:dyDescent="0.25">
      <c r="A19" s="3" t="s">
        <v>47</v>
      </c>
      <c r="B19" s="50">
        <v>19</v>
      </c>
      <c r="C19" s="14">
        <v>3</v>
      </c>
      <c r="D19" s="52">
        <v>16</v>
      </c>
      <c r="E19" s="14">
        <v>8</v>
      </c>
      <c r="F19" s="17">
        <v>0</v>
      </c>
      <c r="G19" s="53">
        <v>8</v>
      </c>
      <c r="H19" s="116">
        <v>0.5</v>
      </c>
      <c r="I19" s="110">
        <v>0.79</v>
      </c>
      <c r="J19" s="111">
        <v>0.63291139240506322</v>
      </c>
      <c r="K19" s="108"/>
      <c r="L19" s="16"/>
    </row>
    <row r="20" spans="1:13" s="2" customFormat="1" ht="19" customHeight="1" thickBot="1" x14ac:dyDescent="0.3">
      <c r="A20" s="30" t="s">
        <v>48</v>
      </c>
      <c r="B20" s="56">
        <v>48</v>
      </c>
      <c r="C20" s="57">
        <v>4</v>
      </c>
      <c r="D20" s="59">
        <v>44</v>
      </c>
      <c r="E20" s="57">
        <v>37</v>
      </c>
      <c r="F20" s="58">
        <v>0</v>
      </c>
      <c r="G20" s="60">
        <v>37</v>
      </c>
      <c r="H20" s="117">
        <v>0.84090909090909094</v>
      </c>
      <c r="I20" s="110">
        <v>0.79</v>
      </c>
      <c r="J20" s="112">
        <v>1.0644418872266974</v>
      </c>
      <c r="K20" s="108"/>
      <c r="L20" s="16"/>
    </row>
    <row r="21" spans="1:13" s="2" customFormat="1" ht="19" customHeight="1" thickBot="1" x14ac:dyDescent="0.3">
      <c r="A21" s="31" t="s">
        <v>49</v>
      </c>
      <c r="B21" s="87">
        <v>838</v>
      </c>
      <c r="C21" s="88">
        <v>19</v>
      </c>
      <c r="D21" s="89">
        <v>819</v>
      </c>
      <c r="E21" s="88">
        <v>587</v>
      </c>
      <c r="F21" s="90">
        <v>0</v>
      </c>
      <c r="G21" s="91">
        <v>587</v>
      </c>
      <c r="H21" s="118">
        <v>0.71672771672771673</v>
      </c>
      <c r="I21" s="113">
        <v>0.79</v>
      </c>
      <c r="J21" s="114">
        <v>0.90725027433888195</v>
      </c>
      <c r="K21" s="108"/>
      <c r="L21" s="16"/>
    </row>
    <row r="22" spans="1:13" s="45" customFormat="1" ht="12" customHeight="1" x14ac:dyDescent="0.25">
      <c r="A22" s="24"/>
      <c r="B22" s="25"/>
      <c r="C22" s="25"/>
      <c r="D22" s="25"/>
      <c r="E22" s="25"/>
      <c r="F22" s="25"/>
      <c r="G22" s="25"/>
      <c r="H22" s="25"/>
      <c r="I22" s="26"/>
      <c r="J22" s="74"/>
      <c r="K22" s="29"/>
      <c r="M22" s="46"/>
    </row>
    <row r="23" spans="1:13" s="45" customFormat="1" ht="13" x14ac:dyDescent="0.25">
      <c r="A23" s="28" t="s">
        <v>50</v>
      </c>
      <c r="B23" s="25"/>
      <c r="C23" s="25"/>
      <c r="D23" s="25"/>
      <c r="E23" s="25"/>
      <c r="F23" s="25"/>
      <c r="G23" s="25"/>
      <c r="H23" s="25"/>
      <c r="I23" s="26"/>
      <c r="J23" s="27"/>
      <c r="K23" s="29"/>
      <c r="M23" s="47"/>
    </row>
    <row r="24" spans="1:13" s="38" customFormat="1" ht="13" x14ac:dyDescent="0.3">
      <c r="A24" s="8" t="s">
        <v>51</v>
      </c>
      <c r="J24" s="39"/>
    </row>
    <row r="25" spans="1:13" s="38" customFormat="1" ht="13" x14ac:dyDescent="0.3">
      <c r="A25" s="8" t="s">
        <v>52</v>
      </c>
      <c r="J25" s="39"/>
    </row>
    <row r="26" spans="1:13" s="38" customFormat="1" ht="18" customHeight="1" x14ac:dyDescent="0.3">
      <c r="A26" s="71" t="s">
        <v>53</v>
      </c>
      <c r="J26" s="39"/>
    </row>
    <row r="27" spans="1:13" s="38" customFormat="1" ht="13.5" thickBot="1" x14ac:dyDescent="0.35">
      <c r="A27" s="4"/>
      <c r="B27" s="5"/>
      <c r="C27" s="5"/>
      <c r="D27" s="5"/>
      <c r="E27" s="5"/>
      <c r="F27" s="5"/>
      <c r="G27" s="5"/>
      <c r="H27" s="5"/>
      <c r="I27" s="5"/>
      <c r="J27" s="6"/>
    </row>
    <row r="29" spans="1:13" x14ac:dyDescent="0.25">
      <c r="A29" s="7"/>
    </row>
  </sheetData>
  <mergeCells count="3">
    <mergeCell ref="A1:J1"/>
    <mergeCell ref="A2:J2"/>
    <mergeCell ref="A3:J3"/>
  </mergeCells>
  <phoneticPr fontId="0" type="noConversion"/>
  <printOptions horizontalCentered="1" verticalCentered="1"/>
  <pageMargins left="0.26" right="0.25" top="0.25" bottom="0.32" header="0.12" footer="0.13"/>
  <pageSetup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29"/>
  <sheetViews>
    <sheetView zoomScale="89" zoomScaleNormal="89" workbookViewId="0">
      <selection activeCell="N11" sqref="N11"/>
    </sheetView>
  </sheetViews>
  <sheetFormatPr defaultRowHeight="12.5" x14ac:dyDescent="0.25"/>
  <cols>
    <col min="1" max="1" width="19.7265625" customWidth="1"/>
    <col min="2" max="10" width="12" customWidth="1"/>
    <col min="11" max="11" width="10.54296875" customWidth="1"/>
  </cols>
  <sheetData>
    <row r="1" spans="1:12" ht="19.5" customHeight="1" x14ac:dyDescent="0.25">
      <c r="A1" s="132" t="s">
        <v>21</v>
      </c>
      <c r="B1" s="133"/>
      <c r="C1" s="133"/>
      <c r="D1" s="133"/>
      <c r="E1" s="133"/>
      <c r="F1" s="133"/>
      <c r="G1" s="133"/>
      <c r="H1" s="133"/>
      <c r="I1" s="133"/>
      <c r="J1" s="138"/>
    </row>
    <row r="2" spans="1:12" ht="19.5" customHeight="1" x14ac:dyDescent="0.25">
      <c r="A2" s="134" t="str">
        <f>'1 Adult EE Q2'!A2:J2</f>
        <v>FY24 QUARTER ENDING DECEMBER 31, 2023</v>
      </c>
      <c r="B2" s="135"/>
      <c r="C2" s="135"/>
      <c r="D2" s="135"/>
      <c r="E2" s="135"/>
      <c r="F2" s="135"/>
      <c r="G2" s="135"/>
      <c r="H2" s="135"/>
      <c r="I2" s="135"/>
      <c r="J2" s="139"/>
    </row>
    <row r="3" spans="1:12" ht="33" customHeight="1" thickBot="1" x14ac:dyDescent="0.3">
      <c r="A3" s="136" t="s">
        <v>54</v>
      </c>
      <c r="B3" s="137"/>
      <c r="C3" s="137"/>
      <c r="D3" s="137"/>
      <c r="E3" s="137"/>
      <c r="F3" s="137"/>
      <c r="G3" s="137"/>
      <c r="H3" s="137"/>
      <c r="I3" s="137"/>
      <c r="J3" s="140"/>
    </row>
    <row r="4" spans="1:12" s="2" customFormat="1" ht="54" customHeight="1" thickBot="1" x14ac:dyDescent="0.3">
      <c r="A4" s="75" t="s">
        <v>23</v>
      </c>
      <c r="B4" s="76" t="s">
        <v>24</v>
      </c>
      <c r="C4" s="77" t="s">
        <v>25</v>
      </c>
      <c r="D4" s="78" t="s">
        <v>26</v>
      </c>
      <c r="E4" s="77" t="s">
        <v>27</v>
      </c>
      <c r="F4" s="77" t="s">
        <v>28</v>
      </c>
      <c r="G4" s="77" t="s">
        <v>55</v>
      </c>
      <c r="H4" s="79" t="s">
        <v>56</v>
      </c>
      <c r="I4" s="80" t="s">
        <v>31</v>
      </c>
      <c r="J4" s="81" t="s">
        <v>32</v>
      </c>
    </row>
    <row r="5" spans="1:12" s="2" customFormat="1" ht="19" customHeight="1" x14ac:dyDescent="0.25">
      <c r="A5" s="1" t="s">
        <v>33</v>
      </c>
      <c r="B5" s="49">
        <v>9</v>
      </c>
      <c r="C5" s="14">
        <v>0</v>
      </c>
      <c r="D5" s="52">
        <v>9</v>
      </c>
      <c r="E5" s="13">
        <v>7</v>
      </c>
      <c r="F5" s="32">
        <v>0</v>
      </c>
      <c r="G5" s="53">
        <v>7</v>
      </c>
      <c r="H5" s="115">
        <v>0.77777777777777779</v>
      </c>
      <c r="I5" s="110">
        <v>0.76</v>
      </c>
      <c r="J5" s="111">
        <v>1.0233918128654971</v>
      </c>
      <c r="K5" s="109"/>
      <c r="L5" s="16"/>
    </row>
    <row r="6" spans="1:12" s="2" customFormat="1" ht="19" customHeight="1" x14ac:dyDescent="0.25">
      <c r="A6" s="3" t="s">
        <v>34</v>
      </c>
      <c r="B6" s="50">
        <v>69</v>
      </c>
      <c r="C6" s="14">
        <v>2</v>
      </c>
      <c r="D6" s="52">
        <v>67</v>
      </c>
      <c r="E6" s="14">
        <v>46</v>
      </c>
      <c r="F6" s="17">
        <v>0</v>
      </c>
      <c r="G6" s="53">
        <v>46</v>
      </c>
      <c r="H6" s="116">
        <v>0.68656716417910446</v>
      </c>
      <c r="I6" s="110">
        <v>0.78</v>
      </c>
      <c r="J6" s="111">
        <v>0.88021431305013387</v>
      </c>
      <c r="K6" s="109"/>
      <c r="L6" s="98"/>
    </row>
    <row r="7" spans="1:12" s="2" customFormat="1" ht="19" customHeight="1" x14ac:dyDescent="0.25">
      <c r="A7" s="3" t="s">
        <v>35</v>
      </c>
      <c r="B7" s="50">
        <v>36</v>
      </c>
      <c r="C7" s="14">
        <v>1</v>
      </c>
      <c r="D7" s="52">
        <v>35</v>
      </c>
      <c r="E7" s="14">
        <v>26</v>
      </c>
      <c r="F7" s="17">
        <v>0</v>
      </c>
      <c r="G7" s="53">
        <v>26</v>
      </c>
      <c r="H7" s="116">
        <v>0.74285714285714288</v>
      </c>
      <c r="I7" s="110">
        <v>0.78</v>
      </c>
      <c r="J7" s="111">
        <v>0.95</v>
      </c>
      <c r="K7" s="109"/>
      <c r="L7" s="16"/>
    </row>
    <row r="8" spans="1:12" s="2" customFormat="1" ht="19" customHeight="1" x14ac:dyDescent="0.25">
      <c r="A8" s="3" t="s">
        <v>36</v>
      </c>
      <c r="B8" s="50">
        <v>86</v>
      </c>
      <c r="C8" s="14">
        <v>4</v>
      </c>
      <c r="D8" s="52">
        <v>82</v>
      </c>
      <c r="E8" s="14">
        <v>58</v>
      </c>
      <c r="F8" s="17">
        <v>0</v>
      </c>
      <c r="G8" s="53">
        <v>58</v>
      </c>
      <c r="H8" s="116">
        <v>0.70731707317073167</v>
      </c>
      <c r="I8" s="110">
        <v>0.78</v>
      </c>
      <c r="J8" s="111">
        <v>0.90681676047529702</v>
      </c>
      <c r="K8" s="109"/>
      <c r="L8" s="16"/>
    </row>
    <row r="9" spans="1:12" s="2" customFormat="1" ht="19" customHeight="1" x14ac:dyDescent="0.25">
      <c r="A9" s="3" t="s">
        <v>37</v>
      </c>
      <c r="B9" s="50">
        <v>15</v>
      </c>
      <c r="C9" s="14">
        <v>0</v>
      </c>
      <c r="D9" s="52">
        <v>15</v>
      </c>
      <c r="E9" s="14">
        <v>9</v>
      </c>
      <c r="F9" s="17">
        <v>0</v>
      </c>
      <c r="G9" s="53">
        <v>9</v>
      </c>
      <c r="H9" s="116">
        <v>0.6</v>
      </c>
      <c r="I9" s="110">
        <v>0.78</v>
      </c>
      <c r="J9" s="111">
        <v>0.76923076923076916</v>
      </c>
      <c r="K9" s="109"/>
      <c r="L9" s="16"/>
    </row>
    <row r="10" spans="1:12" s="2" customFormat="1" ht="19" customHeight="1" x14ac:dyDescent="0.25">
      <c r="A10" s="3" t="s">
        <v>38</v>
      </c>
      <c r="B10" s="50">
        <v>30</v>
      </c>
      <c r="C10" s="14">
        <v>0</v>
      </c>
      <c r="D10" s="52">
        <v>30</v>
      </c>
      <c r="E10" s="14">
        <v>25</v>
      </c>
      <c r="F10" s="17">
        <v>0</v>
      </c>
      <c r="G10" s="53">
        <v>25</v>
      </c>
      <c r="H10" s="116">
        <v>0.83333333333333337</v>
      </c>
      <c r="I10" s="110">
        <v>0.78</v>
      </c>
      <c r="J10" s="111">
        <v>1.0683760683760684</v>
      </c>
      <c r="K10" s="109"/>
      <c r="L10" s="16"/>
    </row>
    <row r="11" spans="1:12" s="2" customFormat="1" ht="19" customHeight="1" x14ac:dyDescent="0.25">
      <c r="A11" s="3" t="s">
        <v>39</v>
      </c>
      <c r="B11" s="50">
        <v>31</v>
      </c>
      <c r="C11" s="14">
        <v>2</v>
      </c>
      <c r="D11" s="52">
        <v>29</v>
      </c>
      <c r="E11" s="14">
        <v>21</v>
      </c>
      <c r="F11" s="17">
        <v>0</v>
      </c>
      <c r="G11" s="53">
        <v>21</v>
      </c>
      <c r="H11" s="116">
        <v>0.72413793103448276</v>
      </c>
      <c r="I11" s="110">
        <v>0.78</v>
      </c>
      <c r="J11" s="111">
        <v>0.93</v>
      </c>
      <c r="K11" s="109"/>
      <c r="L11" s="16"/>
    </row>
    <row r="12" spans="1:12" s="2" customFormat="1" ht="19" customHeight="1" x14ac:dyDescent="0.25">
      <c r="A12" s="3" t="s">
        <v>40</v>
      </c>
      <c r="B12" s="50">
        <v>25</v>
      </c>
      <c r="C12" s="14">
        <v>1</v>
      </c>
      <c r="D12" s="52">
        <v>24</v>
      </c>
      <c r="E12" s="14">
        <v>18</v>
      </c>
      <c r="F12" s="17">
        <v>0</v>
      </c>
      <c r="G12" s="53">
        <v>18</v>
      </c>
      <c r="H12" s="116">
        <v>0.75</v>
      </c>
      <c r="I12" s="110">
        <v>0.78</v>
      </c>
      <c r="J12" s="111">
        <v>0.96153846153846145</v>
      </c>
      <c r="K12" s="109"/>
      <c r="L12" s="16"/>
    </row>
    <row r="13" spans="1:12" s="2" customFormat="1" ht="19" customHeight="1" x14ac:dyDescent="0.25">
      <c r="A13" s="3" t="s">
        <v>41</v>
      </c>
      <c r="B13" s="50">
        <v>53</v>
      </c>
      <c r="C13" s="14">
        <v>0</v>
      </c>
      <c r="D13" s="52">
        <v>53</v>
      </c>
      <c r="E13" s="14">
        <v>40</v>
      </c>
      <c r="F13" s="17">
        <v>0</v>
      </c>
      <c r="G13" s="53">
        <v>40</v>
      </c>
      <c r="H13" s="116">
        <v>0.75471698113207553</v>
      </c>
      <c r="I13" s="110">
        <v>0.78</v>
      </c>
      <c r="J13" s="111">
        <v>0.96758587324625067</v>
      </c>
      <c r="K13" s="109"/>
      <c r="L13" s="16"/>
    </row>
    <row r="14" spans="1:12" s="2" customFormat="1" ht="19" customHeight="1" x14ac:dyDescent="0.25">
      <c r="A14" s="3" t="s">
        <v>42</v>
      </c>
      <c r="B14" s="50">
        <v>200</v>
      </c>
      <c r="C14" s="14">
        <v>2</v>
      </c>
      <c r="D14" s="52">
        <v>198</v>
      </c>
      <c r="E14" s="14">
        <v>135</v>
      </c>
      <c r="F14" s="17">
        <v>0</v>
      </c>
      <c r="G14" s="53">
        <v>135</v>
      </c>
      <c r="H14" s="116">
        <v>0.68181818181818177</v>
      </c>
      <c r="I14" s="110">
        <v>0.76500000000000001</v>
      </c>
      <c r="J14" s="111">
        <v>0.89126559714795006</v>
      </c>
      <c r="K14" s="109"/>
      <c r="L14" s="16"/>
    </row>
    <row r="15" spans="1:12" s="2" customFormat="1" ht="19" customHeight="1" x14ac:dyDescent="0.25">
      <c r="A15" s="3" t="s">
        <v>43</v>
      </c>
      <c r="B15" s="50">
        <v>31</v>
      </c>
      <c r="C15" s="14">
        <v>0</v>
      </c>
      <c r="D15" s="52">
        <v>31</v>
      </c>
      <c r="E15" s="14">
        <v>26</v>
      </c>
      <c r="F15" s="17">
        <v>0</v>
      </c>
      <c r="G15" s="53">
        <v>26</v>
      </c>
      <c r="H15" s="116">
        <v>0.83870967741935487</v>
      </c>
      <c r="I15" s="110">
        <v>0.78</v>
      </c>
      <c r="J15" s="111">
        <v>1.075268817204301</v>
      </c>
      <c r="K15" s="109"/>
      <c r="L15" s="16"/>
    </row>
    <row r="16" spans="1:12" s="2" customFormat="1" ht="19" customHeight="1" x14ac:dyDescent="0.25">
      <c r="A16" s="3" t="s">
        <v>44</v>
      </c>
      <c r="B16" s="50">
        <v>59</v>
      </c>
      <c r="C16" s="14">
        <v>1</v>
      </c>
      <c r="D16" s="52">
        <v>58</v>
      </c>
      <c r="E16" s="14">
        <v>38</v>
      </c>
      <c r="F16" s="17">
        <v>0</v>
      </c>
      <c r="G16" s="53">
        <v>38</v>
      </c>
      <c r="H16" s="116">
        <v>0.65517241379310343</v>
      </c>
      <c r="I16" s="110">
        <v>0.78</v>
      </c>
      <c r="J16" s="111">
        <v>0.83996463306808133</v>
      </c>
      <c r="K16" s="109"/>
      <c r="L16" s="16"/>
    </row>
    <row r="17" spans="1:13" s="2" customFormat="1" ht="19" customHeight="1" x14ac:dyDescent="0.25">
      <c r="A17" s="3" t="s">
        <v>45</v>
      </c>
      <c r="B17" s="50">
        <v>27</v>
      </c>
      <c r="C17" s="14">
        <v>1</v>
      </c>
      <c r="D17" s="52">
        <v>26</v>
      </c>
      <c r="E17" s="14">
        <v>22</v>
      </c>
      <c r="F17" s="17">
        <v>0</v>
      </c>
      <c r="G17" s="53">
        <v>22</v>
      </c>
      <c r="H17" s="116">
        <v>0.84615384615384615</v>
      </c>
      <c r="I17" s="110">
        <v>0.78</v>
      </c>
      <c r="J17" s="111">
        <v>1.0848126232741617</v>
      </c>
      <c r="K17" s="109"/>
      <c r="L17" s="16"/>
    </row>
    <row r="18" spans="1:13" s="2" customFormat="1" ht="19" customHeight="1" x14ac:dyDescent="0.25">
      <c r="A18" s="3" t="s">
        <v>46</v>
      </c>
      <c r="B18" s="50">
        <v>2</v>
      </c>
      <c r="C18" s="14">
        <v>0</v>
      </c>
      <c r="D18" s="52">
        <v>2</v>
      </c>
      <c r="E18" s="14">
        <v>2</v>
      </c>
      <c r="F18" s="17">
        <v>0</v>
      </c>
      <c r="G18" s="53">
        <v>2</v>
      </c>
      <c r="H18" s="116">
        <v>1</v>
      </c>
      <c r="I18" s="110">
        <v>0.78</v>
      </c>
      <c r="J18" s="111">
        <v>1.2820512820512819</v>
      </c>
      <c r="K18" s="109"/>
      <c r="L18" s="16"/>
    </row>
    <row r="19" spans="1:13" s="2" customFormat="1" ht="19" customHeight="1" x14ac:dyDescent="0.25">
      <c r="A19" s="3" t="s">
        <v>47</v>
      </c>
      <c r="B19" s="50">
        <v>20</v>
      </c>
      <c r="C19" s="14">
        <v>3</v>
      </c>
      <c r="D19" s="52">
        <v>17</v>
      </c>
      <c r="E19" s="14">
        <v>11</v>
      </c>
      <c r="F19" s="17">
        <v>0</v>
      </c>
      <c r="G19" s="53">
        <v>11</v>
      </c>
      <c r="H19" s="116">
        <v>0.6470588235294118</v>
      </c>
      <c r="I19" s="110">
        <v>0.78</v>
      </c>
      <c r="J19" s="111">
        <v>0.82956259426847667</v>
      </c>
      <c r="K19" s="109"/>
      <c r="L19" s="16"/>
    </row>
    <row r="20" spans="1:13" s="2" customFormat="1" ht="19" customHeight="1" thickBot="1" x14ac:dyDescent="0.3">
      <c r="A20" s="30" t="s">
        <v>48</v>
      </c>
      <c r="B20" s="56">
        <v>40</v>
      </c>
      <c r="C20" s="57">
        <v>1</v>
      </c>
      <c r="D20" s="59">
        <v>39</v>
      </c>
      <c r="E20" s="57">
        <v>31</v>
      </c>
      <c r="F20" s="58">
        <v>0</v>
      </c>
      <c r="G20" s="60">
        <v>31</v>
      </c>
      <c r="H20" s="117">
        <v>0.79487179487179482</v>
      </c>
      <c r="I20" s="110">
        <v>0.78</v>
      </c>
      <c r="J20" s="112">
        <v>1.0190664036817882</v>
      </c>
      <c r="K20" s="109"/>
      <c r="L20" s="16"/>
    </row>
    <row r="21" spans="1:13" s="2" customFormat="1" ht="19" customHeight="1" thickBot="1" x14ac:dyDescent="0.3">
      <c r="A21" s="31" t="s">
        <v>49</v>
      </c>
      <c r="B21" s="87">
        <v>733</v>
      </c>
      <c r="C21" s="88">
        <v>18</v>
      </c>
      <c r="D21" s="89">
        <v>715</v>
      </c>
      <c r="E21" s="88">
        <v>515</v>
      </c>
      <c r="F21" s="90">
        <v>0</v>
      </c>
      <c r="G21" s="91">
        <v>515</v>
      </c>
      <c r="H21" s="118">
        <v>0.72027972027972031</v>
      </c>
      <c r="I21" s="113">
        <v>0.78</v>
      </c>
      <c r="J21" s="114">
        <v>0.92343553882015417</v>
      </c>
      <c r="K21" s="109"/>
      <c r="L21" s="16"/>
    </row>
    <row r="22" spans="1:13" s="45" customFormat="1" ht="12" customHeight="1" x14ac:dyDescent="0.25">
      <c r="A22" s="24"/>
      <c r="B22" s="25"/>
      <c r="C22" s="25"/>
      <c r="D22" s="25"/>
      <c r="E22" s="25"/>
      <c r="F22" s="25"/>
      <c r="G22" s="25"/>
      <c r="H22" s="25"/>
      <c r="I22" s="26"/>
      <c r="J22" s="74"/>
      <c r="K22" s="29"/>
      <c r="M22" s="46"/>
    </row>
    <row r="23" spans="1:13" s="45" customFormat="1" ht="13" x14ac:dyDescent="0.25">
      <c r="A23" s="28" t="s">
        <v>50</v>
      </c>
      <c r="B23" s="25"/>
      <c r="C23" s="25"/>
      <c r="D23" s="25"/>
      <c r="E23" s="25"/>
      <c r="F23" s="25"/>
      <c r="G23" s="25"/>
      <c r="H23" s="25"/>
      <c r="I23" s="26"/>
      <c r="J23" s="27"/>
      <c r="K23" s="29"/>
      <c r="M23" s="47"/>
    </row>
    <row r="24" spans="1:13" s="38" customFormat="1" ht="13" x14ac:dyDescent="0.3">
      <c r="A24" s="8" t="s">
        <v>57</v>
      </c>
      <c r="J24" s="39"/>
    </row>
    <row r="25" spans="1:13" s="38" customFormat="1" ht="13" x14ac:dyDescent="0.3">
      <c r="A25" s="8" t="s">
        <v>52</v>
      </c>
      <c r="J25" s="39"/>
    </row>
    <row r="26" spans="1:13" s="38" customFormat="1" ht="18" customHeight="1" x14ac:dyDescent="0.3">
      <c r="A26" s="71" t="s">
        <v>53</v>
      </c>
      <c r="J26" s="39"/>
    </row>
    <row r="27" spans="1:13" s="38" customFormat="1" ht="13.5" thickBot="1" x14ac:dyDescent="0.35">
      <c r="A27" s="4"/>
      <c r="B27" s="5"/>
      <c r="C27" s="5"/>
      <c r="D27" s="5"/>
      <c r="E27" s="5"/>
      <c r="F27" s="5"/>
      <c r="G27" s="5"/>
      <c r="H27" s="5"/>
      <c r="I27" s="5"/>
      <c r="J27" s="6"/>
    </row>
    <row r="29" spans="1:13" x14ac:dyDescent="0.25">
      <c r="A29" s="7"/>
    </row>
  </sheetData>
  <mergeCells count="3">
    <mergeCell ref="A1:J1"/>
    <mergeCell ref="A2:J2"/>
    <mergeCell ref="A3:J3"/>
  </mergeCells>
  <printOptions horizontalCentered="1" verticalCentered="1"/>
  <pageMargins left="0.26" right="0.25" top="0.25" bottom="0.32" header="0.12" footer="0.13"/>
  <pageSetup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29"/>
  <sheetViews>
    <sheetView zoomScale="89" zoomScaleNormal="89" workbookViewId="0">
      <selection activeCell="A28" sqref="A28"/>
    </sheetView>
  </sheetViews>
  <sheetFormatPr defaultRowHeight="12.5" x14ac:dyDescent="0.25"/>
  <cols>
    <col min="1" max="1" width="19.7265625" customWidth="1"/>
    <col min="2" max="10" width="12" customWidth="1"/>
    <col min="11" max="11" width="11.1796875" customWidth="1"/>
  </cols>
  <sheetData>
    <row r="1" spans="1:12" ht="19.5" customHeight="1" x14ac:dyDescent="0.25">
      <c r="A1" s="132" t="s">
        <v>21</v>
      </c>
      <c r="B1" s="133"/>
      <c r="C1" s="133"/>
      <c r="D1" s="133"/>
      <c r="E1" s="133"/>
      <c r="F1" s="133"/>
      <c r="G1" s="133"/>
      <c r="H1" s="133"/>
      <c r="I1" s="133"/>
      <c r="J1" s="138"/>
    </row>
    <row r="2" spans="1:12" ht="19.5" customHeight="1" x14ac:dyDescent="0.25">
      <c r="A2" s="134" t="str">
        <f>'1 Adult EE Q2'!A2:J2</f>
        <v>FY24 QUARTER ENDING DECEMBER 31, 2023</v>
      </c>
      <c r="B2" s="135"/>
      <c r="C2" s="135"/>
      <c r="D2" s="135"/>
      <c r="E2" s="135"/>
      <c r="F2" s="135"/>
      <c r="G2" s="135"/>
      <c r="H2" s="135"/>
      <c r="I2" s="135"/>
      <c r="J2" s="139"/>
    </row>
    <row r="3" spans="1:12" ht="28.5" customHeight="1" thickBot="1" x14ac:dyDescent="0.3">
      <c r="A3" s="136" t="s">
        <v>58</v>
      </c>
      <c r="B3" s="137"/>
      <c r="C3" s="137"/>
      <c r="D3" s="137"/>
      <c r="E3" s="137"/>
      <c r="F3" s="137"/>
      <c r="G3" s="137"/>
      <c r="H3" s="137"/>
      <c r="I3" s="137"/>
      <c r="J3" s="140"/>
    </row>
    <row r="4" spans="1:12" s="2" customFormat="1" ht="54" customHeight="1" thickBot="1" x14ac:dyDescent="0.3">
      <c r="A4" s="75" t="s">
        <v>23</v>
      </c>
      <c r="B4" s="76" t="s">
        <v>24</v>
      </c>
      <c r="C4" s="77" t="s">
        <v>25</v>
      </c>
      <c r="D4" s="78" t="s">
        <v>26</v>
      </c>
      <c r="E4" s="77" t="s">
        <v>27</v>
      </c>
      <c r="F4" s="77" t="s">
        <v>28</v>
      </c>
      <c r="G4" s="77" t="s">
        <v>59</v>
      </c>
      <c r="H4" s="79" t="s">
        <v>60</v>
      </c>
      <c r="I4" s="80" t="s">
        <v>31</v>
      </c>
      <c r="J4" s="81" t="s">
        <v>32</v>
      </c>
    </row>
    <row r="5" spans="1:12" s="2" customFormat="1" ht="19" customHeight="1" x14ac:dyDescent="0.25">
      <c r="A5" s="1" t="s">
        <v>33</v>
      </c>
      <c r="B5" s="49">
        <v>18</v>
      </c>
      <c r="C5" s="14">
        <v>0</v>
      </c>
      <c r="D5" s="52">
        <v>18</v>
      </c>
      <c r="E5" s="13">
        <v>15</v>
      </c>
      <c r="F5" s="32">
        <v>0</v>
      </c>
      <c r="G5" s="53">
        <v>15</v>
      </c>
      <c r="H5" s="92">
        <v>6226.07</v>
      </c>
      <c r="I5" s="93">
        <v>6000</v>
      </c>
      <c r="J5" s="105">
        <v>1.0376783333333333</v>
      </c>
      <c r="K5" s="98"/>
      <c r="L5" s="16"/>
    </row>
    <row r="6" spans="1:12" s="2" customFormat="1" ht="19" customHeight="1" x14ac:dyDescent="0.25">
      <c r="A6" s="3" t="s">
        <v>34</v>
      </c>
      <c r="B6" s="50">
        <v>88</v>
      </c>
      <c r="C6" s="14">
        <v>1</v>
      </c>
      <c r="D6" s="52">
        <v>87</v>
      </c>
      <c r="E6" s="14">
        <v>56</v>
      </c>
      <c r="F6" s="17">
        <v>0</v>
      </c>
      <c r="G6" s="53">
        <v>56</v>
      </c>
      <c r="H6" s="94">
        <v>10044.130000000001</v>
      </c>
      <c r="I6" s="93">
        <v>6400</v>
      </c>
      <c r="J6" s="105">
        <v>1.5693953125000002</v>
      </c>
      <c r="K6" s="98"/>
      <c r="L6" s="16"/>
    </row>
    <row r="7" spans="1:12" s="2" customFormat="1" ht="19" customHeight="1" x14ac:dyDescent="0.25">
      <c r="A7" s="3" t="s">
        <v>35</v>
      </c>
      <c r="B7" s="50">
        <v>40</v>
      </c>
      <c r="C7" s="14">
        <v>1</v>
      </c>
      <c r="D7" s="52">
        <v>39</v>
      </c>
      <c r="E7" s="14">
        <v>35</v>
      </c>
      <c r="F7" s="17">
        <v>0</v>
      </c>
      <c r="G7" s="53">
        <v>35</v>
      </c>
      <c r="H7" s="94">
        <v>7378.75</v>
      </c>
      <c r="I7" s="93">
        <v>6400</v>
      </c>
      <c r="J7" s="105">
        <v>1.1529296874999999</v>
      </c>
      <c r="K7" s="98"/>
      <c r="L7" s="16"/>
    </row>
    <row r="8" spans="1:12" s="2" customFormat="1" ht="19" customHeight="1" x14ac:dyDescent="0.25">
      <c r="A8" s="3" t="s">
        <v>36</v>
      </c>
      <c r="B8" s="50">
        <v>86</v>
      </c>
      <c r="C8" s="14">
        <v>4</v>
      </c>
      <c r="D8" s="52">
        <v>82</v>
      </c>
      <c r="E8" s="14">
        <v>50</v>
      </c>
      <c r="F8" s="17">
        <v>0</v>
      </c>
      <c r="G8" s="53">
        <v>50</v>
      </c>
      <c r="H8" s="94">
        <v>5671.7849999999999</v>
      </c>
      <c r="I8" s="93">
        <v>6400</v>
      </c>
      <c r="J8" s="105">
        <v>0.88621640624999998</v>
      </c>
      <c r="K8" s="98"/>
      <c r="L8" s="16"/>
    </row>
    <row r="9" spans="1:12" s="2" customFormat="1" ht="19" customHeight="1" x14ac:dyDescent="0.25">
      <c r="A9" s="3" t="s">
        <v>37</v>
      </c>
      <c r="B9" s="50">
        <v>14</v>
      </c>
      <c r="C9" s="14">
        <v>0</v>
      </c>
      <c r="D9" s="52">
        <v>14</v>
      </c>
      <c r="E9" s="14">
        <v>10</v>
      </c>
      <c r="F9" s="17">
        <v>0</v>
      </c>
      <c r="G9" s="53">
        <v>10</v>
      </c>
      <c r="H9" s="94">
        <v>9026.0650000000005</v>
      </c>
      <c r="I9" s="93">
        <v>6400</v>
      </c>
      <c r="J9" s="105">
        <v>1.41032265625</v>
      </c>
      <c r="K9" s="98"/>
      <c r="L9" s="16"/>
    </row>
    <row r="10" spans="1:12" s="2" customFormat="1" ht="19" customHeight="1" x14ac:dyDescent="0.25">
      <c r="A10" s="3" t="s">
        <v>38</v>
      </c>
      <c r="B10" s="50">
        <v>42</v>
      </c>
      <c r="C10" s="14">
        <v>2</v>
      </c>
      <c r="D10" s="52">
        <v>40</v>
      </c>
      <c r="E10" s="14">
        <v>33</v>
      </c>
      <c r="F10" s="17">
        <v>0</v>
      </c>
      <c r="G10" s="53">
        <v>33</v>
      </c>
      <c r="H10" s="94">
        <v>10195.19</v>
      </c>
      <c r="I10" s="93">
        <v>6400</v>
      </c>
      <c r="J10" s="105">
        <v>1.5929984375000001</v>
      </c>
      <c r="K10" s="98"/>
      <c r="L10" s="16"/>
    </row>
    <row r="11" spans="1:12" s="2" customFormat="1" ht="19" customHeight="1" x14ac:dyDescent="0.25">
      <c r="A11" s="3" t="s">
        <v>39</v>
      </c>
      <c r="B11" s="50">
        <v>33</v>
      </c>
      <c r="C11" s="14">
        <v>0</v>
      </c>
      <c r="D11" s="52">
        <v>33</v>
      </c>
      <c r="E11" s="14">
        <v>24</v>
      </c>
      <c r="F11" s="17">
        <v>0</v>
      </c>
      <c r="G11" s="53">
        <v>24</v>
      </c>
      <c r="H11" s="94">
        <v>8363.7950000000001</v>
      </c>
      <c r="I11" s="93">
        <v>6400</v>
      </c>
      <c r="J11" s="105">
        <v>1.3068429687500001</v>
      </c>
      <c r="K11" s="98"/>
      <c r="L11" s="16"/>
    </row>
    <row r="12" spans="1:12" s="2" customFormat="1" ht="19" customHeight="1" x14ac:dyDescent="0.25">
      <c r="A12" s="3" t="s">
        <v>40</v>
      </c>
      <c r="B12" s="50">
        <v>29</v>
      </c>
      <c r="C12" s="14">
        <v>1</v>
      </c>
      <c r="D12" s="52">
        <v>28</v>
      </c>
      <c r="E12" s="14">
        <v>24</v>
      </c>
      <c r="F12" s="17">
        <v>0</v>
      </c>
      <c r="G12" s="53">
        <v>24</v>
      </c>
      <c r="H12" s="94">
        <v>7963.65</v>
      </c>
      <c r="I12" s="93">
        <v>6400</v>
      </c>
      <c r="J12" s="105">
        <v>1.2443203125</v>
      </c>
      <c r="K12" s="98"/>
      <c r="L12" s="16"/>
    </row>
    <row r="13" spans="1:12" s="2" customFormat="1" ht="19" customHeight="1" x14ac:dyDescent="0.25">
      <c r="A13" s="3" t="s">
        <v>41</v>
      </c>
      <c r="B13" s="50">
        <v>55</v>
      </c>
      <c r="C13" s="14">
        <v>0</v>
      </c>
      <c r="D13" s="52">
        <v>55</v>
      </c>
      <c r="E13" s="14">
        <v>42</v>
      </c>
      <c r="F13" s="17">
        <v>0</v>
      </c>
      <c r="G13" s="53">
        <v>42</v>
      </c>
      <c r="H13" s="94">
        <v>7462.28</v>
      </c>
      <c r="I13" s="93">
        <v>6400</v>
      </c>
      <c r="J13" s="105">
        <v>1.16598125</v>
      </c>
      <c r="K13" s="98"/>
      <c r="L13" s="16"/>
    </row>
    <row r="14" spans="1:12" s="2" customFormat="1" ht="19" customHeight="1" x14ac:dyDescent="0.25">
      <c r="A14" s="3" t="s">
        <v>42</v>
      </c>
      <c r="B14" s="50">
        <v>252</v>
      </c>
      <c r="C14" s="14">
        <v>3</v>
      </c>
      <c r="D14" s="52">
        <v>249</v>
      </c>
      <c r="E14" s="14">
        <v>169</v>
      </c>
      <c r="F14" s="17">
        <v>0</v>
      </c>
      <c r="G14" s="53">
        <v>169</v>
      </c>
      <c r="H14" s="94">
        <v>8157.67</v>
      </c>
      <c r="I14" s="93">
        <v>6400</v>
      </c>
      <c r="J14" s="105">
        <v>1.2746359375</v>
      </c>
      <c r="K14" s="98"/>
      <c r="L14" s="16"/>
    </row>
    <row r="15" spans="1:12" s="2" customFormat="1" ht="19" customHeight="1" x14ac:dyDescent="0.25">
      <c r="A15" s="3" t="s">
        <v>43</v>
      </c>
      <c r="B15" s="50">
        <v>32</v>
      </c>
      <c r="C15" s="14">
        <v>0</v>
      </c>
      <c r="D15" s="52">
        <v>32</v>
      </c>
      <c r="E15" s="14">
        <v>27</v>
      </c>
      <c r="F15" s="17">
        <v>0</v>
      </c>
      <c r="G15" s="53">
        <v>27</v>
      </c>
      <c r="H15" s="94">
        <v>8723.2800000000007</v>
      </c>
      <c r="I15" s="93">
        <v>6400</v>
      </c>
      <c r="J15" s="105">
        <v>1.3630125000000002</v>
      </c>
      <c r="K15" s="98"/>
      <c r="L15" s="16"/>
    </row>
    <row r="16" spans="1:12" s="2" customFormat="1" ht="19" customHeight="1" x14ac:dyDescent="0.25">
      <c r="A16" s="3" t="s">
        <v>44</v>
      </c>
      <c r="B16" s="50">
        <v>52</v>
      </c>
      <c r="C16" s="14">
        <v>0</v>
      </c>
      <c r="D16" s="52">
        <v>52</v>
      </c>
      <c r="E16" s="14">
        <v>35</v>
      </c>
      <c r="F16" s="17">
        <v>0</v>
      </c>
      <c r="G16" s="53">
        <v>35</v>
      </c>
      <c r="H16" s="94">
        <v>8130.21</v>
      </c>
      <c r="I16" s="93">
        <v>6400</v>
      </c>
      <c r="J16" s="105">
        <v>1.2703453124999999</v>
      </c>
      <c r="K16" s="98"/>
      <c r="L16" s="16"/>
    </row>
    <row r="17" spans="1:13" s="2" customFormat="1" ht="19" customHeight="1" x14ac:dyDescent="0.25">
      <c r="A17" s="3" t="s">
        <v>45</v>
      </c>
      <c r="B17" s="50">
        <v>28</v>
      </c>
      <c r="C17" s="14">
        <v>0</v>
      </c>
      <c r="D17" s="52">
        <v>28</v>
      </c>
      <c r="E17" s="14">
        <v>21</v>
      </c>
      <c r="F17" s="17">
        <v>0</v>
      </c>
      <c r="G17" s="53">
        <v>21</v>
      </c>
      <c r="H17" s="94">
        <v>10978.87</v>
      </c>
      <c r="I17" s="93">
        <v>6400</v>
      </c>
      <c r="J17" s="105">
        <v>1.7154484375000001</v>
      </c>
      <c r="K17" s="98"/>
      <c r="L17" s="16"/>
    </row>
    <row r="18" spans="1:13" s="2" customFormat="1" ht="19" customHeight="1" x14ac:dyDescent="0.25">
      <c r="A18" s="3" t="s">
        <v>46</v>
      </c>
      <c r="B18" s="50">
        <v>2</v>
      </c>
      <c r="C18" s="14">
        <v>0</v>
      </c>
      <c r="D18" s="52">
        <v>2</v>
      </c>
      <c r="E18" s="14">
        <v>1</v>
      </c>
      <c r="F18" s="17">
        <v>0</v>
      </c>
      <c r="G18" s="53">
        <v>1</v>
      </c>
      <c r="H18" s="94">
        <v>8105.69</v>
      </c>
      <c r="I18" s="93">
        <v>6400</v>
      </c>
      <c r="J18" s="105">
        <v>1.2665140625</v>
      </c>
      <c r="K18" s="98"/>
      <c r="L18" s="16"/>
    </row>
    <row r="19" spans="1:13" s="2" customFormat="1" ht="19" customHeight="1" x14ac:dyDescent="0.25">
      <c r="A19" s="3" t="s">
        <v>47</v>
      </c>
      <c r="B19" s="50">
        <v>19</v>
      </c>
      <c r="C19" s="14">
        <v>3</v>
      </c>
      <c r="D19" s="52">
        <v>16</v>
      </c>
      <c r="E19" s="14">
        <v>8</v>
      </c>
      <c r="F19" s="17">
        <v>0</v>
      </c>
      <c r="G19" s="53">
        <v>8</v>
      </c>
      <c r="H19" s="94">
        <v>5722.9699999999993</v>
      </c>
      <c r="I19" s="93">
        <v>6400</v>
      </c>
      <c r="J19" s="105">
        <v>0.89421406249999991</v>
      </c>
      <c r="K19" s="98"/>
      <c r="L19" s="16"/>
    </row>
    <row r="20" spans="1:13" s="2" customFormat="1" ht="19" customHeight="1" thickBot="1" x14ac:dyDescent="0.3">
      <c r="A20" s="30" t="s">
        <v>48</v>
      </c>
      <c r="B20" s="56">
        <v>48</v>
      </c>
      <c r="C20" s="57">
        <v>4</v>
      </c>
      <c r="D20" s="59">
        <v>44</v>
      </c>
      <c r="E20" s="57">
        <v>37</v>
      </c>
      <c r="F20" s="58">
        <v>0</v>
      </c>
      <c r="G20" s="60">
        <v>37</v>
      </c>
      <c r="H20" s="95">
        <v>7310.2</v>
      </c>
      <c r="I20" s="93">
        <v>6400</v>
      </c>
      <c r="J20" s="106">
        <v>1.1422187500000001</v>
      </c>
      <c r="K20" s="98"/>
      <c r="L20" s="16"/>
    </row>
    <row r="21" spans="1:13" s="2" customFormat="1" ht="19" customHeight="1" thickBot="1" x14ac:dyDescent="0.3">
      <c r="A21" s="31" t="s">
        <v>49</v>
      </c>
      <c r="B21" s="87">
        <v>838</v>
      </c>
      <c r="C21" s="88">
        <v>19</v>
      </c>
      <c r="D21" s="89">
        <v>819</v>
      </c>
      <c r="E21" s="88">
        <v>587</v>
      </c>
      <c r="F21" s="90">
        <v>0</v>
      </c>
      <c r="G21" s="91">
        <v>587</v>
      </c>
      <c r="H21" s="96">
        <v>8157.67</v>
      </c>
      <c r="I21" s="97">
        <v>6400</v>
      </c>
      <c r="J21" s="107">
        <v>1.2746359375</v>
      </c>
      <c r="K21" s="98"/>
      <c r="L21" s="16"/>
    </row>
    <row r="22" spans="1:13" s="45" customFormat="1" ht="12" customHeight="1" x14ac:dyDescent="0.25">
      <c r="A22" s="24"/>
      <c r="B22" s="25"/>
      <c r="C22" s="25"/>
      <c r="D22" s="25"/>
      <c r="E22" s="25"/>
      <c r="F22" s="25"/>
      <c r="G22" s="25"/>
      <c r="H22" s="25"/>
      <c r="I22" s="26"/>
      <c r="J22" s="74"/>
      <c r="K22" s="29"/>
      <c r="M22" s="46"/>
    </row>
    <row r="23" spans="1:13" s="45" customFormat="1" ht="13" x14ac:dyDescent="0.25">
      <c r="A23" s="28" t="s">
        <v>50</v>
      </c>
      <c r="B23" s="25"/>
      <c r="C23" s="25"/>
      <c r="D23" s="25"/>
      <c r="E23" s="25"/>
      <c r="F23" s="25"/>
      <c r="G23" s="25"/>
      <c r="H23" s="25"/>
      <c r="I23" s="26"/>
      <c r="J23" s="27"/>
      <c r="K23" s="29"/>
      <c r="M23" s="47"/>
    </row>
    <row r="24" spans="1:13" s="38" customFormat="1" ht="13" x14ac:dyDescent="0.3">
      <c r="A24" s="8" t="s">
        <v>51</v>
      </c>
      <c r="J24" s="39"/>
    </row>
    <row r="25" spans="1:13" s="38" customFormat="1" ht="13" x14ac:dyDescent="0.3">
      <c r="A25" s="8" t="s">
        <v>52</v>
      </c>
      <c r="J25" s="39"/>
    </row>
    <row r="26" spans="1:13" s="38" customFormat="1" ht="18" customHeight="1" x14ac:dyDescent="0.3">
      <c r="A26" s="71" t="s">
        <v>53</v>
      </c>
      <c r="J26" s="39"/>
    </row>
    <row r="27" spans="1:13" s="38" customFormat="1" ht="13.5" thickBot="1" x14ac:dyDescent="0.35">
      <c r="A27" s="4"/>
      <c r="B27" s="5"/>
      <c r="C27" s="5"/>
      <c r="D27" s="5"/>
      <c r="E27" s="5"/>
      <c r="F27" s="5"/>
      <c r="G27" s="5"/>
      <c r="H27" s="5"/>
      <c r="I27" s="5"/>
      <c r="J27" s="6"/>
    </row>
    <row r="29" spans="1:13" x14ac:dyDescent="0.25">
      <c r="A29" s="7"/>
    </row>
  </sheetData>
  <mergeCells count="3">
    <mergeCell ref="A1:J1"/>
    <mergeCell ref="A2:J2"/>
    <mergeCell ref="A3:J3"/>
  </mergeCells>
  <printOptions horizontalCentered="1" verticalCentered="1"/>
  <pageMargins left="0.26" right="0.25" top="0.25" bottom="0.32" header="0.12" footer="0.13"/>
  <pageSetup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29"/>
  <sheetViews>
    <sheetView zoomScale="89" zoomScaleNormal="89" workbookViewId="0">
      <selection activeCell="A28" sqref="A28"/>
    </sheetView>
  </sheetViews>
  <sheetFormatPr defaultRowHeight="12.5" x14ac:dyDescent="0.25"/>
  <cols>
    <col min="1" max="1" width="19.7265625" customWidth="1"/>
    <col min="2" max="10" width="12" customWidth="1"/>
    <col min="11" max="11" width="10.08984375" customWidth="1"/>
  </cols>
  <sheetData>
    <row r="1" spans="1:12" ht="19.5" customHeight="1" x14ac:dyDescent="0.25">
      <c r="A1" s="132" t="s">
        <v>21</v>
      </c>
      <c r="B1" s="133"/>
      <c r="C1" s="133"/>
      <c r="D1" s="133"/>
      <c r="E1" s="133"/>
      <c r="F1" s="133"/>
      <c r="G1" s="133"/>
      <c r="H1" s="133"/>
      <c r="I1" s="133"/>
      <c r="J1" s="138"/>
    </row>
    <row r="2" spans="1:12" ht="19.5" customHeight="1" x14ac:dyDescent="0.25">
      <c r="A2" s="134" t="str">
        <f>'1 Adult EE Q2'!A2:J2</f>
        <v>FY24 QUARTER ENDING DECEMBER 31, 2023</v>
      </c>
      <c r="B2" s="135"/>
      <c r="C2" s="135"/>
      <c r="D2" s="135"/>
      <c r="E2" s="135"/>
      <c r="F2" s="135"/>
      <c r="G2" s="135"/>
      <c r="H2" s="135"/>
      <c r="I2" s="135"/>
      <c r="J2" s="139"/>
    </row>
    <row r="3" spans="1:12" ht="30.75" customHeight="1" thickBot="1" x14ac:dyDescent="0.3">
      <c r="A3" s="136" t="s">
        <v>61</v>
      </c>
      <c r="B3" s="137"/>
      <c r="C3" s="137"/>
      <c r="D3" s="137"/>
      <c r="E3" s="137"/>
      <c r="F3" s="137"/>
      <c r="G3" s="137"/>
      <c r="H3" s="137"/>
      <c r="I3" s="137"/>
      <c r="J3" s="140"/>
    </row>
    <row r="4" spans="1:12" s="2" customFormat="1" ht="54" customHeight="1" thickBot="1" x14ac:dyDescent="0.3">
      <c r="A4" s="75" t="s">
        <v>23</v>
      </c>
      <c r="B4" s="76" t="s">
        <v>24</v>
      </c>
      <c r="C4" s="77" t="s">
        <v>25</v>
      </c>
      <c r="D4" s="78" t="s">
        <v>26</v>
      </c>
      <c r="E4" s="77" t="s">
        <v>62</v>
      </c>
      <c r="F4" s="77" t="s">
        <v>63</v>
      </c>
      <c r="G4" s="77" t="s">
        <v>64</v>
      </c>
      <c r="H4" s="79" t="s">
        <v>65</v>
      </c>
      <c r="I4" s="80" t="s">
        <v>31</v>
      </c>
      <c r="J4" s="81" t="s">
        <v>32</v>
      </c>
    </row>
    <row r="5" spans="1:12" s="2" customFormat="1" ht="19" customHeight="1" x14ac:dyDescent="0.25">
      <c r="A5" s="1" t="s">
        <v>33</v>
      </c>
      <c r="B5" s="49">
        <v>5</v>
      </c>
      <c r="C5" s="14">
        <v>0</v>
      </c>
      <c r="D5" s="52">
        <v>5</v>
      </c>
      <c r="E5" s="13">
        <v>0</v>
      </c>
      <c r="F5" s="32">
        <v>4</v>
      </c>
      <c r="G5" s="53">
        <v>4</v>
      </c>
      <c r="H5" s="115">
        <v>0.8</v>
      </c>
      <c r="I5" s="110">
        <v>0.67</v>
      </c>
      <c r="J5" s="111">
        <v>1.1940298507462686</v>
      </c>
      <c r="K5" s="119"/>
      <c r="L5" s="16"/>
    </row>
    <row r="6" spans="1:12" s="2" customFormat="1" ht="19" customHeight="1" x14ac:dyDescent="0.25">
      <c r="A6" s="3" t="s">
        <v>34</v>
      </c>
      <c r="B6" s="50">
        <v>54</v>
      </c>
      <c r="C6" s="14">
        <v>2</v>
      </c>
      <c r="D6" s="52">
        <v>52</v>
      </c>
      <c r="E6" s="14">
        <v>0</v>
      </c>
      <c r="F6" s="17">
        <v>34</v>
      </c>
      <c r="G6" s="53">
        <v>34</v>
      </c>
      <c r="H6" s="116">
        <v>0.65384615384615385</v>
      </c>
      <c r="I6" s="110">
        <v>0.73499999999999999</v>
      </c>
      <c r="J6" s="111">
        <v>0.88958660387231814</v>
      </c>
      <c r="K6" s="119"/>
      <c r="L6" s="16"/>
    </row>
    <row r="7" spans="1:12" s="2" customFormat="1" ht="19" customHeight="1" x14ac:dyDescent="0.25">
      <c r="A7" s="3" t="s">
        <v>35</v>
      </c>
      <c r="B7" s="50">
        <v>29</v>
      </c>
      <c r="C7" s="14">
        <v>1</v>
      </c>
      <c r="D7" s="52">
        <v>28</v>
      </c>
      <c r="E7" s="14">
        <v>2</v>
      </c>
      <c r="F7" s="17">
        <v>18</v>
      </c>
      <c r="G7" s="53">
        <v>20</v>
      </c>
      <c r="H7" s="116">
        <v>0.7142857142857143</v>
      </c>
      <c r="I7" s="110">
        <v>0.73499999999999999</v>
      </c>
      <c r="J7" s="111">
        <v>0.97181729834791064</v>
      </c>
      <c r="K7" s="119"/>
      <c r="L7" s="16"/>
    </row>
    <row r="8" spans="1:12" s="2" customFormat="1" ht="19" customHeight="1" x14ac:dyDescent="0.25">
      <c r="A8" s="3" t="s">
        <v>36</v>
      </c>
      <c r="B8" s="50">
        <v>38</v>
      </c>
      <c r="C8" s="14">
        <v>1</v>
      </c>
      <c r="D8" s="52">
        <v>37</v>
      </c>
      <c r="E8" s="14">
        <v>0</v>
      </c>
      <c r="F8" s="17">
        <v>16</v>
      </c>
      <c r="G8" s="53">
        <v>16</v>
      </c>
      <c r="H8" s="116">
        <v>0.43243243243243246</v>
      </c>
      <c r="I8" s="110">
        <v>0.73499999999999999</v>
      </c>
      <c r="J8" s="111">
        <v>0.58834344548630269</v>
      </c>
      <c r="K8" s="119"/>
      <c r="L8" s="16"/>
    </row>
    <row r="9" spans="1:12" s="2" customFormat="1" ht="19" customHeight="1" x14ac:dyDescent="0.25">
      <c r="A9" s="3" t="s">
        <v>37</v>
      </c>
      <c r="B9" s="50">
        <v>7</v>
      </c>
      <c r="C9" s="14">
        <v>0</v>
      </c>
      <c r="D9" s="52">
        <v>7</v>
      </c>
      <c r="E9" s="14">
        <v>0</v>
      </c>
      <c r="F9" s="17">
        <v>6</v>
      </c>
      <c r="G9" s="53">
        <v>6</v>
      </c>
      <c r="H9" s="116">
        <v>0.8571428571428571</v>
      </c>
      <c r="I9" s="110">
        <v>0.73499999999999999</v>
      </c>
      <c r="J9" s="111">
        <v>1.1661807580174928</v>
      </c>
      <c r="K9" s="119"/>
      <c r="L9" s="16"/>
    </row>
    <row r="10" spans="1:12" s="2" customFormat="1" ht="19" customHeight="1" x14ac:dyDescent="0.25">
      <c r="A10" s="3" t="s">
        <v>38</v>
      </c>
      <c r="B10" s="50">
        <v>29</v>
      </c>
      <c r="C10" s="14">
        <v>0</v>
      </c>
      <c r="D10" s="52">
        <v>29</v>
      </c>
      <c r="E10" s="14">
        <v>0</v>
      </c>
      <c r="F10" s="17">
        <v>20</v>
      </c>
      <c r="G10" s="53">
        <v>20</v>
      </c>
      <c r="H10" s="116">
        <v>0.68965517241379315</v>
      </c>
      <c r="I10" s="110">
        <v>0.73499999999999999</v>
      </c>
      <c r="J10" s="111">
        <v>0.93830635702556897</v>
      </c>
      <c r="K10" s="119"/>
      <c r="L10" s="16"/>
    </row>
    <row r="11" spans="1:12" s="2" customFormat="1" ht="19" customHeight="1" x14ac:dyDescent="0.25">
      <c r="A11" s="3" t="s">
        <v>39</v>
      </c>
      <c r="B11" s="50">
        <v>26</v>
      </c>
      <c r="C11" s="14">
        <v>1</v>
      </c>
      <c r="D11" s="52">
        <v>25</v>
      </c>
      <c r="E11" s="14">
        <v>0</v>
      </c>
      <c r="F11" s="17">
        <v>18</v>
      </c>
      <c r="G11" s="53">
        <v>18</v>
      </c>
      <c r="H11" s="116">
        <v>0.72</v>
      </c>
      <c r="I11" s="110">
        <v>0.73499999999999999</v>
      </c>
      <c r="J11" s="111">
        <v>0.97959183673469385</v>
      </c>
      <c r="K11" s="119"/>
      <c r="L11" s="16"/>
    </row>
    <row r="12" spans="1:12" s="2" customFormat="1" ht="19" customHeight="1" x14ac:dyDescent="0.25">
      <c r="A12" s="3" t="s">
        <v>40</v>
      </c>
      <c r="B12" s="50">
        <v>20</v>
      </c>
      <c r="C12" s="14">
        <v>1</v>
      </c>
      <c r="D12" s="52">
        <v>19</v>
      </c>
      <c r="E12" s="14">
        <v>0</v>
      </c>
      <c r="F12" s="17">
        <v>12</v>
      </c>
      <c r="G12" s="53">
        <v>12</v>
      </c>
      <c r="H12" s="116">
        <v>0.63157894736842102</v>
      </c>
      <c r="I12" s="110">
        <v>0.73499999999999999</v>
      </c>
      <c r="J12" s="111">
        <v>0.85929108485499461</v>
      </c>
      <c r="K12" s="119"/>
      <c r="L12" s="16"/>
    </row>
    <row r="13" spans="1:12" s="2" customFormat="1" ht="19" customHeight="1" x14ac:dyDescent="0.25">
      <c r="A13" s="3" t="s">
        <v>41</v>
      </c>
      <c r="B13" s="50">
        <v>28</v>
      </c>
      <c r="C13" s="14">
        <v>0</v>
      </c>
      <c r="D13" s="52">
        <v>28</v>
      </c>
      <c r="E13" s="14">
        <v>0</v>
      </c>
      <c r="F13" s="17">
        <v>23</v>
      </c>
      <c r="G13" s="53">
        <v>23</v>
      </c>
      <c r="H13" s="116">
        <v>0.8214285714285714</v>
      </c>
      <c r="I13" s="110">
        <v>0.73499999999999999</v>
      </c>
      <c r="J13" s="111">
        <v>1.1175898931000972</v>
      </c>
      <c r="K13" s="119"/>
      <c r="L13" s="16"/>
    </row>
    <row r="14" spans="1:12" s="2" customFormat="1" ht="19" customHeight="1" x14ac:dyDescent="0.25">
      <c r="A14" s="3" t="s">
        <v>42</v>
      </c>
      <c r="B14" s="50">
        <v>119</v>
      </c>
      <c r="C14" s="14">
        <v>1</v>
      </c>
      <c r="D14" s="52">
        <v>118</v>
      </c>
      <c r="E14" s="14">
        <v>0</v>
      </c>
      <c r="F14" s="17">
        <v>81</v>
      </c>
      <c r="G14" s="53">
        <v>81</v>
      </c>
      <c r="H14" s="116">
        <v>0.68644067796610164</v>
      </c>
      <c r="I14" s="110">
        <v>0.71499999999999997</v>
      </c>
      <c r="J14" s="111">
        <v>0.96005689226028201</v>
      </c>
      <c r="K14" s="119"/>
      <c r="L14" s="16"/>
    </row>
    <row r="15" spans="1:12" s="2" customFormat="1" ht="19" customHeight="1" x14ac:dyDescent="0.25">
      <c r="A15" s="3" t="s">
        <v>43</v>
      </c>
      <c r="B15" s="50">
        <v>29</v>
      </c>
      <c r="C15" s="14">
        <v>0</v>
      </c>
      <c r="D15" s="52">
        <v>29</v>
      </c>
      <c r="E15" s="14">
        <v>0</v>
      </c>
      <c r="F15" s="17">
        <v>19</v>
      </c>
      <c r="G15" s="53">
        <v>19</v>
      </c>
      <c r="H15" s="116">
        <v>0.65517241379310343</v>
      </c>
      <c r="I15" s="110">
        <v>0.73499999999999999</v>
      </c>
      <c r="J15" s="111">
        <v>0.89139103917429041</v>
      </c>
      <c r="K15" s="119"/>
      <c r="L15" s="16"/>
    </row>
    <row r="16" spans="1:12" s="2" customFormat="1" ht="19" customHeight="1" x14ac:dyDescent="0.25">
      <c r="A16" s="3" t="s">
        <v>44</v>
      </c>
      <c r="B16" s="50">
        <v>42</v>
      </c>
      <c r="C16" s="14">
        <v>1</v>
      </c>
      <c r="D16" s="52">
        <v>41</v>
      </c>
      <c r="E16" s="14">
        <v>1</v>
      </c>
      <c r="F16" s="17">
        <v>26</v>
      </c>
      <c r="G16" s="53">
        <v>27</v>
      </c>
      <c r="H16" s="116">
        <v>0.65853658536585369</v>
      </c>
      <c r="I16" s="110">
        <v>0.73499999999999999</v>
      </c>
      <c r="J16" s="111">
        <v>0.89596814335490305</v>
      </c>
      <c r="K16" s="119"/>
      <c r="L16" s="16"/>
    </row>
    <row r="17" spans="1:13" s="2" customFormat="1" ht="19" customHeight="1" x14ac:dyDescent="0.25">
      <c r="A17" s="3" t="s">
        <v>45</v>
      </c>
      <c r="B17" s="50">
        <v>17</v>
      </c>
      <c r="C17" s="14">
        <v>1</v>
      </c>
      <c r="D17" s="52">
        <v>16</v>
      </c>
      <c r="E17" s="14">
        <v>1</v>
      </c>
      <c r="F17" s="17">
        <v>9</v>
      </c>
      <c r="G17" s="53">
        <v>9</v>
      </c>
      <c r="H17" s="116">
        <v>0.5625</v>
      </c>
      <c r="I17" s="110">
        <v>0.73499999999999999</v>
      </c>
      <c r="J17" s="111">
        <v>0.76530612244897955</v>
      </c>
      <c r="K17" s="119"/>
      <c r="L17" s="16"/>
    </row>
    <row r="18" spans="1:13" s="2" customFormat="1" ht="19" customHeight="1" x14ac:dyDescent="0.25">
      <c r="A18" s="3" t="s">
        <v>46</v>
      </c>
      <c r="B18" s="50">
        <v>1</v>
      </c>
      <c r="C18" s="14">
        <v>0</v>
      </c>
      <c r="D18" s="52">
        <v>1</v>
      </c>
      <c r="E18" s="14">
        <v>0</v>
      </c>
      <c r="F18" s="17">
        <v>1</v>
      </c>
      <c r="G18" s="53">
        <v>1</v>
      </c>
      <c r="H18" s="116">
        <v>1</v>
      </c>
      <c r="I18" s="110">
        <v>0.73499999999999999</v>
      </c>
      <c r="J18" s="111">
        <v>1.3605442176870748</v>
      </c>
      <c r="K18" s="119"/>
      <c r="L18" s="16"/>
    </row>
    <row r="19" spans="1:13" s="2" customFormat="1" ht="19" customHeight="1" x14ac:dyDescent="0.25">
      <c r="A19" s="3" t="s">
        <v>47</v>
      </c>
      <c r="B19" s="50">
        <v>19</v>
      </c>
      <c r="C19" s="14">
        <v>3</v>
      </c>
      <c r="D19" s="52">
        <v>16</v>
      </c>
      <c r="E19" s="14">
        <v>0</v>
      </c>
      <c r="F19" s="17">
        <v>9</v>
      </c>
      <c r="G19" s="53">
        <v>9</v>
      </c>
      <c r="H19" s="116">
        <v>0.5625</v>
      </c>
      <c r="I19" s="110">
        <v>0.73499999999999999</v>
      </c>
      <c r="J19" s="111">
        <v>0.76530612244897955</v>
      </c>
      <c r="K19" s="119"/>
      <c r="L19" s="16"/>
    </row>
    <row r="20" spans="1:13" s="2" customFormat="1" ht="19" customHeight="1" thickBot="1" x14ac:dyDescent="0.3">
      <c r="A20" s="30" t="s">
        <v>48</v>
      </c>
      <c r="B20" s="56">
        <v>16</v>
      </c>
      <c r="C20" s="57">
        <v>0</v>
      </c>
      <c r="D20" s="59">
        <v>16</v>
      </c>
      <c r="E20" s="57">
        <v>0</v>
      </c>
      <c r="F20" s="58">
        <v>6</v>
      </c>
      <c r="G20" s="60">
        <v>6</v>
      </c>
      <c r="H20" s="117">
        <v>0.375</v>
      </c>
      <c r="I20" s="110">
        <v>0.73499999999999999</v>
      </c>
      <c r="J20" s="112">
        <v>0.51020408163265307</v>
      </c>
      <c r="K20" s="119"/>
      <c r="L20" s="16"/>
    </row>
    <row r="21" spans="1:13" s="2" customFormat="1" ht="19" customHeight="1" thickBot="1" x14ac:dyDescent="0.3">
      <c r="A21" s="31" t="s">
        <v>49</v>
      </c>
      <c r="B21" s="87">
        <v>479</v>
      </c>
      <c r="C21" s="88">
        <v>12</v>
      </c>
      <c r="D21" s="89">
        <v>467</v>
      </c>
      <c r="E21" s="88">
        <v>4</v>
      </c>
      <c r="F21" s="90">
        <v>302</v>
      </c>
      <c r="G21" s="91">
        <v>305</v>
      </c>
      <c r="H21" s="118">
        <v>0.65310492505353324</v>
      </c>
      <c r="I21" s="113">
        <v>0.73499999999999999</v>
      </c>
      <c r="J21" s="114">
        <v>0.88857812932453506</v>
      </c>
      <c r="K21" s="119"/>
      <c r="L21" s="16"/>
    </row>
    <row r="22" spans="1:13" s="45" customFormat="1" ht="12" customHeight="1" x14ac:dyDescent="0.25">
      <c r="A22" s="24"/>
      <c r="B22" s="25"/>
      <c r="C22" s="25"/>
      <c r="D22" s="25"/>
      <c r="E22" s="25"/>
      <c r="F22" s="25"/>
      <c r="G22" s="25"/>
      <c r="H22" s="25"/>
      <c r="I22" s="26"/>
      <c r="J22" s="74"/>
      <c r="K22" s="29"/>
      <c r="M22" s="46"/>
    </row>
    <row r="23" spans="1:13" s="45" customFormat="1" ht="13" x14ac:dyDescent="0.25">
      <c r="A23" s="28"/>
      <c r="B23" s="25"/>
      <c r="C23" s="25"/>
      <c r="D23" s="25"/>
      <c r="E23" s="25"/>
      <c r="F23" s="25"/>
      <c r="G23" s="25"/>
      <c r="H23" s="25"/>
      <c r="I23" s="26"/>
      <c r="J23" s="27"/>
      <c r="K23" s="29"/>
      <c r="M23" s="47"/>
    </row>
    <row r="24" spans="1:13" s="38" customFormat="1" ht="13" x14ac:dyDescent="0.3">
      <c r="A24" s="8"/>
      <c r="J24" s="39"/>
    </row>
    <row r="25" spans="1:13" s="38" customFormat="1" ht="13" x14ac:dyDescent="0.3">
      <c r="A25" s="8"/>
      <c r="J25" s="39"/>
    </row>
    <row r="26" spans="1:13" s="38" customFormat="1" ht="18" customHeight="1" x14ac:dyDescent="0.3">
      <c r="A26" s="71" t="s">
        <v>53</v>
      </c>
      <c r="J26" s="39"/>
    </row>
    <row r="27" spans="1:13" s="38" customFormat="1" ht="13.5" thickBot="1" x14ac:dyDescent="0.35">
      <c r="A27" s="4"/>
      <c r="B27" s="5"/>
      <c r="C27" s="5"/>
      <c r="D27" s="5"/>
      <c r="E27" s="5"/>
      <c r="F27" s="5"/>
      <c r="G27" s="5"/>
      <c r="H27" s="5"/>
      <c r="I27" s="5"/>
      <c r="J27" s="6"/>
    </row>
    <row r="29" spans="1:13" x14ac:dyDescent="0.25">
      <c r="A29" s="7"/>
    </row>
  </sheetData>
  <mergeCells count="3">
    <mergeCell ref="A1:J1"/>
    <mergeCell ref="A2:J2"/>
    <mergeCell ref="A3:J3"/>
  </mergeCells>
  <printOptions horizontalCentered="1" verticalCentered="1"/>
  <pageMargins left="0.26" right="0.25" top="0.25" bottom="0.32" header="0.12" footer="0.13"/>
  <pageSetup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27"/>
  <sheetViews>
    <sheetView zoomScale="80" zoomScaleNormal="80" workbookViewId="0">
      <selection activeCell="A26" sqref="A26"/>
    </sheetView>
  </sheetViews>
  <sheetFormatPr defaultRowHeight="12.5" x14ac:dyDescent="0.25"/>
  <cols>
    <col min="1" max="1" width="18.26953125" customWidth="1"/>
    <col min="2" max="3" width="10.81640625" customWidth="1"/>
    <col min="4" max="4" width="12.26953125" customWidth="1"/>
    <col min="5" max="5" width="10.453125" customWidth="1"/>
    <col min="6" max="6" width="11" customWidth="1"/>
    <col min="7" max="8" width="12.453125" customWidth="1"/>
    <col min="9" max="9" width="10.453125" customWidth="1"/>
    <col min="10" max="10" width="10" customWidth="1"/>
    <col min="11" max="11" width="10.1796875" customWidth="1"/>
  </cols>
  <sheetData>
    <row r="1" spans="1:13" s="40" customFormat="1" ht="20.149999999999999" customHeight="1" x14ac:dyDescent="0.25">
      <c r="A1" s="132" t="str">
        <f>'1 Adult EE Q2'!$A$1</f>
        <v>TAB 11 - WIOA TITLE I PERFORMANCE MEASURES</v>
      </c>
      <c r="B1" s="144"/>
      <c r="C1" s="144"/>
      <c r="D1" s="144"/>
      <c r="E1" s="144"/>
      <c r="F1" s="144"/>
      <c r="G1" s="144"/>
      <c r="H1" s="144"/>
      <c r="I1" s="144"/>
      <c r="J1" s="144"/>
      <c r="K1" s="145"/>
    </row>
    <row r="2" spans="1:13" s="40" customFormat="1" ht="20.149999999999999" customHeight="1" x14ac:dyDescent="0.25">
      <c r="A2" s="134" t="str">
        <f>'1 Adult EE Q2'!A2:J2</f>
        <v>FY24 QUARTER ENDING DECEMBER 31, 2023</v>
      </c>
      <c r="B2" s="135"/>
      <c r="C2" s="135"/>
      <c r="D2" s="135"/>
      <c r="E2" s="135"/>
      <c r="F2" s="135"/>
      <c r="G2" s="135"/>
      <c r="H2" s="135"/>
      <c r="I2" s="135"/>
      <c r="J2" s="135"/>
      <c r="K2" s="139"/>
    </row>
    <row r="3" spans="1:13" s="40" customFormat="1" ht="20.149999999999999" customHeight="1" thickBot="1" x14ac:dyDescent="0.3">
      <c r="A3" s="141" t="s">
        <v>66</v>
      </c>
      <c r="B3" s="142"/>
      <c r="C3" s="142"/>
      <c r="D3" s="142"/>
      <c r="E3" s="142"/>
      <c r="F3" s="142"/>
      <c r="G3" s="142"/>
      <c r="H3" s="142"/>
      <c r="I3" s="142"/>
      <c r="J3" s="142"/>
      <c r="K3" s="143"/>
    </row>
    <row r="4" spans="1:13" ht="54.75" customHeight="1" thickBot="1" x14ac:dyDescent="0.35">
      <c r="A4" s="41" t="s">
        <v>23</v>
      </c>
      <c r="B4" s="10" t="s">
        <v>67</v>
      </c>
      <c r="C4" s="11" t="s">
        <v>68</v>
      </c>
      <c r="D4" s="11" t="s">
        <v>69</v>
      </c>
      <c r="E4" s="12" t="s">
        <v>70</v>
      </c>
      <c r="F4" s="11" t="s">
        <v>71</v>
      </c>
      <c r="G4" s="11" t="s">
        <v>72</v>
      </c>
      <c r="H4" s="11" t="s">
        <v>73</v>
      </c>
      <c r="I4" s="9" t="s">
        <v>74</v>
      </c>
      <c r="J4" s="100" t="s">
        <v>75</v>
      </c>
      <c r="K4" s="101" t="s">
        <v>76</v>
      </c>
    </row>
    <row r="5" spans="1:13" s="2" customFormat="1" ht="19" customHeight="1" x14ac:dyDescent="0.25">
      <c r="A5" s="1" t="s">
        <v>33</v>
      </c>
      <c r="B5" s="49">
        <v>27</v>
      </c>
      <c r="C5" s="14">
        <v>0</v>
      </c>
      <c r="D5" s="17">
        <v>0</v>
      </c>
      <c r="E5" s="52">
        <v>1</v>
      </c>
      <c r="F5" s="13">
        <v>6</v>
      </c>
      <c r="G5" s="32">
        <v>0</v>
      </c>
      <c r="H5" s="53">
        <v>6</v>
      </c>
      <c r="I5" s="116">
        <v>0.22222222222222221</v>
      </c>
      <c r="J5" s="110">
        <v>0.4</v>
      </c>
      <c r="K5" s="111">
        <v>0.55555555555555547</v>
      </c>
      <c r="M5" s="16"/>
    </row>
    <row r="6" spans="1:13" s="2" customFormat="1" ht="19" customHeight="1" x14ac:dyDescent="0.25">
      <c r="A6" s="3" t="s">
        <v>34</v>
      </c>
      <c r="B6" s="50">
        <v>145</v>
      </c>
      <c r="C6" s="14">
        <v>0</v>
      </c>
      <c r="D6" s="17">
        <v>0</v>
      </c>
      <c r="E6" s="52">
        <v>0</v>
      </c>
      <c r="F6" s="14">
        <v>38</v>
      </c>
      <c r="G6" s="17">
        <v>27</v>
      </c>
      <c r="H6" s="53">
        <v>64</v>
      </c>
      <c r="I6" s="116">
        <v>0.44137931034482758</v>
      </c>
      <c r="J6" s="110">
        <v>0.4</v>
      </c>
      <c r="K6" s="111">
        <v>1.103448275862069</v>
      </c>
      <c r="M6" s="16"/>
    </row>
    <row r="7" spans="1:13" s="2" customFormat="1" ht="19" customHeight="1" x14ac:dyDescent="0.25">
      <c r="A7" s="3" t="s">
        <v>35</v>
      </c>
      <c r="B7" s="50">
        <v>33</v>
      </c>
      <c r="C7" s="14">
        <v>0</v>
      </c>
      <c r="D7" s="17">
        <v>0</v>
      </c>
      <c r="E7" s="52">
        <v>0</v>
      </c>
      <c r="F7" s="14">
        <v>2</v>
      </c>
      <c r="G7" s="17">
        <v>18</v>
      </c>
      <c r="H7" s="53">
        <v>19</v>
      </c>
      <c r="I7" s="116">
        <v>0.5757575757575758</v>
      </c>
      <c r="J7" s="110">
        <v>0.4</v>
      </c>
      <c r="K7" s="111">
        <v>1.4393939393939394</v>
      </c>
      <c r="M7" s="16"/>
    </row>
    <row r="8" spans="1:13" s="2" customFormat="1" ht="19" customHeight="1" x14ac:dyDescent="0.25">
      <c r="A8" s="3" t="s">
        <v>36</v>
      </c>
      <c r="B8" s="50">
        <v>43</v>
      </c>
      <c r="C8" s="14">
        <v>0</v>
      </c>
      <c r="D8" s="17">
        <v>0</v>
      </c>
      <c r="E8" s="52">
        <v>0</v>
      </c>
      <c r="F8" s="14">
        <v>0</v>
      </c>
      <c r="G8" s="17">
        <v>15</v>
      </c>
      <c r="H8" s="53">
        <v>15</v>
      </c>
      <c r="I8" s="116">
        <v>0.34883720930232559</v>
      </c>
      <c r="J8" s="110">
        <v>0.4</v>
      </c>
      <c r="K8" s="111">
        <v>0.87209302325581395</v>
      </c>
      <c r="M8" s="16"/>
    </row>
    <row r="9" spans="1:13" s="2" customFormat="1" ht="19" customHeight="1" x14ac:dyDescent="0.25">
      <c r="A9" s="3" t="s">
        <v>37</v>
      </c>
      <c r="B9" s="50">
        <v>15</v>
      </c>
      <c r="C9" s="14">
        <v>0</v>
      </c>
      <c r="D9" s="17">
        <v>0</v>
      </c>
      <c r="E9" s="52">
        <v>0</v>
      </c>
      <c r="F9" s="14">
        <v>2</v>
      </c>
      <c r="G9" s="17">
        <v>2</v>
      </c>
      <c r="H9" s="53">
        <v>4</v>
      </c>
      <c r="I9" s="116">
        <v>0.26666666666666666</v>
      </c>
      <c r="J9" s="110">
        <v>0.4</v>
      </c>
      <c r="K9" s="111">
        <v>0.66666666666666663</v>
      </c>
      <c r="M9" s="16"/>
    </row>
    <row r="10" spans="1:13" s="2" customFormat="1" ht="19" customHeight="1" x14ac:dyDescent="0.25">
      <c r="A10" s="3" t="s">
        <v>38</v>
      </c>
      <c r="B10" s="50">
        <v>134</v>
      </c>
      <c r="C10" s="14">
        <v>0</v>
      </c>
      <c r="D10" s="17">
        <v>0</v>
      </c>
      <c r="E10" s="52">
        <v>0</v>
      </c>
      <c r="F10" s="14">
        <v>46</v>
      </c>
      <c r="G10" s="17">
        <v>0</v>
      </c>
      <c r="H10" s="53">
        <v>46</v>
      </c>
      <c r="I10" s="116">
        <v>0.34328358208955223</v>
      </c>
      <c r="J10" s="110">
        <v>0.4</v>
      </c>
      <c r="K10" s="111">
        <v>0.85820895522388052</v>
      </c>
      <c r="M10" s="16"/>
    </row>
    <row r="11" spans="1:13" s="2" customFormat="1" ht="19" customHeight="1" x14ac:dyDescent="0.25">
      <c r="A11" s="3" t="s">
        <v>39</v>
      </c>
      <c r="B11" s="50">
        <v>11</v>
      </c>
      <c r="C11" s="14">
        <v>0</v>
      </c>
      <c r="D11" s="17">
        <v>0</v>
      </c>
      <c r="E11" s="52">
        <v>0</v>
      </c>
      <c r="F11" s="14">
        <v>6</v>
      </c>
      <c r="G11" s="17">
        <v>2</v>
      </c>
      <c r="H11" s="53">
        <v>6</v>
      </c>
      <c r="I11" s="116">
        <v>0.54545454545454541</v>
      </c>
      <c r="J11" s="110">
        <v>0.4</v>
      </c>
      <c r="K11" s="111">
        <v>1.3636363636363635</v>
      </c>
      <c r="M11" s="16"/>
    </row>
    <row r="12" spans="1:13" s="2" customFormat="1" ht="19" customHeight="1" x14ac:dyDescent="0.25">
      <c r="A12" s="3" t="s">
        <v>40</v>
      </c>
      <c r="B12" s="50">
        <v>57</v>
      </c>
      <c r="C12" s="14">
        <v>0</v>
      </c>
      <c r="D12" s="17">
        <v>0</v>
      </c>
      <c r="E12" s="52">
        <v>0</v>
      </c>
      <c r="F12" s="14">
        <v>8</v>
      </c>
      <c r="G12" s="17">
        <v>16</v>
      </c>
      <c r="H12" s="53">
        <v>20</v>
      </c>
      <c r="I12" s="116">
        <v>0.35087719298245612</v>
      </c>
      <c r="J12" s="110">
        <v>0.4</v>
      </c>
      <c r="K12" s="111">
        <v>0.8771929824561403</v>
      </c>
      <c r="M12" s="16"/>
    </row>
    <row r="13" spans="1:13" s="2" customFormat="1" ht="19" customHeight="1" x14ac:dyDescent="0.25">
      <c r="A13" s="3" t="s">
        <v>41</v>
      </c>
      <c r="B13" s="50">
        <v>65</v>
      </c>
      <c r="C13" s="14">
        <v>0</v>
      </c>
      <c r="D13" s="17">
        <v>0</v>
      </c>
      <c r="E13" s="52">
        <v>0</v>
      </c>
      <c r="F13" s="14">
        <v>1</v>
      </c>
      <c r="G13" s="17">
        <v>9</v>
      </c>
      <c r="H13" s="53">
        <v>10</v>
      </c>
      <c r="I13" s="116">
        <v>0.15384615384615385</v>
      </c>
      <c r="J13" s="110">
        <v>0.4</v>
      </c>
      <c r="K13" s="111">
        <v>0.38461538461538464</v>
      </c>
      <c r="M13" s="16"/>
    </row>
    <row r="14" spans="1:13" s="2" customFormat="1" ht="19" customHeight="1" x14ac:dyDescent="0.25">
      <c r="A14" s="3" t="s">
        <v>42</v>
      </c>
      <c r="B14" s="50">
        <v>266</v>
      </c>
      <c r="C14" s="14">
        <v>0</v>
      </c>
      <c r="D14" s="17">
        <v>0</v>
      </c>
      <c r="E14" s="52">
        <v>0</v>
      </c>
      <c r="F14" s="14">
        <v>144</v>
      </c>
      <c r="G14" s="17">
        <v>0</v>
      </c>
      <c r="H14" s="53">
        <v>144</v>
      </c>
      <c r="I14" s="116">
        <v>0.54135338345864659</v>
      </c>
      <c r="J14" s="110">
        <v>0.4</v>
      </c>
      <c r="K14" s="111">
        <v>1.3533834586466165</v>
      </c>
      <c r="M14" s="16"/>
    </row>
    <row r="15" spans="1:13" s="2" customFormat="1" ht="19" customHeight="1" x14ac:dyDescent="0.25">
      <c r="A15" s="3" t="s">
        <v>43</v>
      </c>
      <c r="B15" s="50">
        <v>53</v>
      </c>
      <c r="C15" s="14">
        <v>0</v>
      </c>
      <c r="D15" s="17">
        <v>0</v>
      </c>
      <c r="E15" s="52">
        <v>0</v>
      </c>
      <c r="F15" s="14">
        <v>4</v>
      </c>
      <c r="G15" s="17">
        <v>18</v>
      </c>
      <c r="H15" s="53">
        <v>22</v>
      </c>
      <c r="I15" s="116">
        <v>0.41509433962264153</v>
      </c>
      <c r="J15" s="110">
        <v>0.4</v>
      </c>
      <c r="K15" s="111">
        <v>1.0377358490566038</v>
      </c>
      <c r="M15" s="16"/>
    </row>
    <row r="16" spans="1:13" s="2" customFormat="1" ht="19" customHeight="1" x14ac:dyDescent="0.25">
      <c r="A16" s="3" t="s">
        <v>44</v>
      </c>
      <c r="B16" s="50">
        <v>96</v>
      </c>
      <c r="C16" s="14">
        <v>0</v>
      </c>
      <c r="D16" s="17">
        <v>0</v>
      </c>
      <c r="E16" s="52">
        <v>0</v>
      </c>
      <c r="F16" s="14">
        <v>41</v>
      </c>
      <c r="G16" s="17">
        <v>3</v>
      </c>
      <c r="H16" s="53">
        <v>43</v>
      </c>
      <c r="I16" s="116">
        <v>0.44791666666666669</v>
      </c>
      <c r="J16" s="110">
        <v>0.4</v>
      </c>
      <c r="K16" s="111">
        <v>1.1197916666666667</v>
      </c>
      <c r="M16" s="16"/>
    </row>
    <row r="17" spans="1:13" s="2" customFormat="1" ht="19" customHeight="1" x14ac:dyDescent="0.25">
      <c r="A17" s="3" t="s">
        <v>45</v>
      </c>
      <c r="B17" s="50">
        <v>28</v>
      </c>
      <c r="C17" s="14">
        <v>0</v>
      </c>
      <c r="D17" s="17">
        <v>0</v>
      </c>
      <c r="E17" s="52">
        <v>0</v>
      </c>
      <c r="F17" s="14">
        <v>4</v>
      </c>
      <c r="G17" s="17">
        <v>2</v>
      </c>
      <c r="H17" s="53">
        <v>5</v>
      </c>
      <c r="I17" s="116">
        <v>0.17857142857142858</v>
      </c>
      <c r="J17" s="110">
        <v>0.4</v>
      </c>
      <c r="K17" s="111">
        <v>0.4464285714285714</v>
      </c>
      <c r="M17" s="16"/>
    </row>
    <row r="18" spans="1:13" s="2" customFormat="1" ht="19" customHeight="1" x14ac:dyDescent="0.25">
      <c r="A18" s="3" t="s">
        <v>46</v>
      </c>
      <c r="B18" s="50">
        <v>4</v>
      </c>
      <c r="C18" s="14">
        <v>1</v>
      </c>
      <c r="D18" s="17">
        <v>0</v>
      </c>
      <c r="E18" s="52">
        <v>0</v>
      </c>
      <c r="F18" s="14">
        <v>1</v>
      </c>
      <c r="G18" s="17">
        <v>1</v>
      </c>
      <c r="H18" s="53">
        <v>2</v>
      </c>
      <c r="I18" s="116">
        <v>0.5</v>
      </c>
      <c r="J18" s="110">
        <v>0.4</v>
      </c>
      <c r="K18" s="111">
        <v>1.25</v>
      </c>
      <c r="M18" s="16"/>
    </row>
    <row r="19" spans="1:13" s="2" customFormat="1" ht="19" customHeight="1" x14ac:dyDescent="0.25">
      <c r="A19" s="3" t="s">
        <v>47</v>
      </c>
      <c r="B19" s="50">
        <v>41</v>
      </c>
      <c r="C19" s="14">
        <v>0</v>
      </c>
      <c r="D19" s="17">
        <v>0</v>
      </c>
      <c r="E19" s="52">
        <v>0</v>
      </c>
      <c r="F19" s="14">
        <v>11</v>
      </c>
      <c r="G19" s="17">
        <v>8</v>
      </c>
      <c r="H19" s="53">
        <v>11</v>
      </c>
      <c r="I19" s="116">
        <v>0.26829268292682928</v>
      </c>
      <c r="J19" s="110">
        <v>0.4</v>
      </c>
      <c r="K19" s="111">
        <v>0.67073170731707321</v>
      </c>
      <c r="M19" s="16"/>
    </row>
    <row r="20" spans="1:13" s="2" customFormat="1" ht="19" customHeight="1" thickBot="1" x14ac:dyDescent="0.3">
      <c r="A20" s="30" t="s">
        <v>48</v>
      </c>
      <c r="B20" s="51">
        <v>47</v>
      </c>
      <c r="C20" s="15">
        <v>0</v>
      </c>
      <c r="D20" s="18">
        <v>0</v>
      </c>
      <c r="E20" s="54">
        <v>0</v>
      </c>
      <c r="F20" s="15">
        <v>6</v>
      </c>
      <c r="G20" s="18">
        <v>7</v>
      </c>
      <c r="H20" s="55">
        <v>13</v>
      </c>
      <c r="I20" s="117">
        <v>0.27659574468085107</v>
      </c>
      <c r="J20" s="120">
        <v>0.4</v>
      </c>
      <c r="K20" s="112">
        <v>0.6914893617021276</v>
      </c>
      <c r="M20" s="16"/>
    </row>
    <row r="21" spans="1:13" s="2" customFormat="1" ht="19" customHeight="1" thickBot="1" x14ac:dyDescent="0.3">
      <c r="A21" s="31" t="s">
        <v>49</v>
      </c>
      <c r="B21" s="61">
        <v>1065</v>
      </c>
      <c r="C21" s="62">
        <v>1</v>
      </c>
      <c r="D21" s="63">
        <v>0</v>
      </c>
      <c r="E21" s="65">
        <v>1</v>
      </c>
      <c r="F21" s="62">
        <v>320</v>
      </c>
      <c r="G21" s="63">
        <v>128</v>
      </c>
      <c r="H21" s="66">
        <v>430</v>
      </c>
      <c r="I21" s="118">
        <v>0.40375586854460094</v>
      </c>
      <c r="J21" s="121">
        <v>0.4</v>
      </c>
      <c r="K21" s="114">
        <v>1.0093896713615023</v>
      </c>
      <c r="M21" s="16"/>
    </row>
    <row r="22" spans="1:13" s="45" customFormat="1" ht="13" x14ac:dyDescent="0.25">
      <c r="A22" s="19"/>
      <c r="B22" s="20"/>
      <c r="C22" s="20"/>
      <c r="D22" s="20"/>
      <c r="E22" s="20"/>
      <c r="F22" s="20"/>
      <c r="G22" s="20"/>
      <c r="H22" s="20"/>
      <c r="I22" s="99"/>
      <c r="J22" s="23"/>
      <c r="K22" s="22"/>
      <c r="M22" s="47"/>
    </row>
    <row r="23" spans="1:13" s="38" customFormat="1" ht="42" customHeight="1" x14ac:dyDescent="0.3">
      <c r="A23" s="146" t="s">
        <v>77</v>
      </c>
      <c r="B23" s="147"/>
      <c r="C23" s="147"/>
      <c r="D23" s="147"/>
      <c r="E23" s="147"/>
      <c r="F23" s="147"/>
      <c r="G23" s="147"/>
      <c r="H23" s="147"/>
      <c r="I23" s="147"/>
      <c r="J23" s="147"/>
      <c r="K23" s="148"/>
    </row>
    <row r="24" spans="1:13" s="38" customFormat="1" ht="13" x14ac:dyDescent="0.3">
      <c r="A24" s="48"/>
      <c r="K24" s="39"/>
    </row>
    <row r="25" spans="1:13" s="38" customFormat="1" ht="13.5" thickBot="1" x14ac:dyDescent="0.35">
      <c r="A25" s="72" t="s">
        <v>53</v>
      </c>
      <c r="B25" s="5"/>
      <c r="C25" s="5"/>
      <c r="D25" s="5"/>
      <c r="E25" s="5"/>
      <c r="F25" s="5"/>
      <c r="G25" s="5"/>
      <c r="H25" s="5"/>
      <c r="I25" s="5"/>
      <c r="J25" s="5"/>
      <c r="K25" s="6"/>
    </row>
    <row r="27" spans="1:13" x14ac:dyDescent="0.25">
      <c r="A27" s="7"/>
    </row>
  </sheetData>
  <mergeCells count="4">
    <mergeCell ref="A2:K2"/>
    <mergeCell ref="A3:K3"/>
    <mergeCell ref="A1:K1"/>
    <mergeCell ref="A23:K23"/>
  </mergeCells>
  <phoneticPr fontId="0" type="noConversion"/>
  <printOptions horizontalCentered="1" verticalCentered="1"/>
  <pageMargins left="0.51" right="0.5" top="0.25" bottom="0.32" header="0.12" footer="0.13"/>
  <pageSetup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29"/>
  <sheetViews>
    <sheetView zoomScale="89" zoomScaleNormal="89" workbookViewId="0">
      <selection activeCell="A28" sqref="A28"/>
    </sheetView>
  </sheetViews>
  <sheetFormatPr defaultRowHeight="12.5" x14ac:dyDescent="0.25"/>
  <cols>
    <col min="1" max="1" width="19.7265625" customWidth="1"/>
    <col min="2" max="10" width="12" customWidth="1"/>
    <col min="11" max="11" width="11.1796875" customWidth="1"/>
  </cols>
  <sheetData>
    <row r="1" spans="1:12" ht="19.5" customHeight="1" x14ac:dyDescent="0.25">
      <c r="A1" s="132" t="s">
        <v>21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2" ht="19.5" customHeight="1" x14ac:dyDescent="0.25">
      <c r="A2" s="134" t="str">
        <f>'1 Adult EE Q2'!A2:J2</f>
        <v>FY24 QUARTER ENDING DECEMBER 31, 2023</v>
      </c>
      <c r="B2" s="135"/>
      <c r="C2" s="135"/>
      <c r="D2" s="135"/>
      <c r="E2" s="135"/>
      <c r="F2" s="135"/>
      <c r="G2" s="135"/>
      <c r="H2" s="135"/>
      <c r="I2" s="135"/>
      <c r="J2" s="135"/>
    </row>
    <row r="3" spans="1:12" ht="31.5" customHeight="1" thickBot="1" x14ac:dyDescent="0.3">
      <c r="A3" s="136" t="s">
        <v>78</v>
      </c>
      <c r="B3" s="137"/>
      <c r="C3" s="137"/>
      <c r="D3" s="137"/>
      <c r="E3" s="137"/>
      <c r="F3" s="137"/>
      <c r="G3" s="137"/>
      <c r="H3" s="137"/>
      <c r="I3" s="137"/>
      <c r="J3" s="137"/>
    </row>
    <row r="4" spans="1:12" s="2" customFormat="1" ht="54" customHeight="1" thickBot="1" x14ac:dyDescent="0.3">
      <c r="A4" s="75" t="s">
        <v>23</v>
      </c>
      <c r="B4" s="76" t="s">
        <v>24</v>
      </c>
      <c r="C4" s="77" t="s">
        <v>25</v>
      </c>
      <c r="D4" s="78" t="s">
        <v>26</v>
      </c>
      <c r="E4" s="77" t="s">
        <v>27</v>
      </c>
      <c r="F4" s="77" t="s">
        <v>28</v>
      </c>
      <c r="G4" s="77" t="s">
        <v>29</v>
      </c>
      <c r="H4" s="79" t="s">
        <v>30</v>
      </c>
      <c r="I4" s="80" t="s">
        <v>31</v>
      </c>
      <c r="J4" s="81" t="s">
        <v>32</v>
      </c>
    </row>
    <row r="5" spans="1:12" s="2" customFormat="1" ht="19" customHeight="1" x14ac:dyDescent="0.25">
      <c r="A5" s="1" t="s">
        <v>33</v>
      </c>
      <c r="B5" s="49">
        <v>17</v>
      </c>
      <c r="C5" s="14">
        <v>0</v>
      </c>
      <c r="D5" s="52">
        <v>17</v>
      </c>
      <c r="E5" s="13">
        <v>11</v>
      </c>
      <c r="F5" s="32">
        <v>0</v>
      </c>
      <c r="G5" s="53">
        <v>11</v>
      </c>
      <c r="H5" s="115">
        <v>0.6470588235294118</v>
      </c>
      <c r="I5" s="110">
        <v>0.83</v>
      </c>
      <c r="J5" s="111">
        <v>0.7795889440113396</v>
      </c>
      <c r="L5" s="16"/>
    </row>
    <row r="6" spans="1:12" s="2" customFormat="1" ht="19" customHeight="1" x14ac:dyDescent="0.25">
      <c r="A6" s="3" t="s">
        <v>34</v>
      </c>
      <c r="B6" s="50">
        <v>64</v>
      </c>
      <c r="C6" s="14">
        <v>1</v>
      </c>
      <c r="D6" s="52">
        <v>63</v>
      </c>
      <c r="E6" s="14">
        <v>44</v>
      </c>
      <c r="F6" s="17">
        <v>0</v>
      </c>
      <c r="G6" s="53">
        <v>44</v>
      </c>
      <c r="H6" s="116">
        <v>0.69841269841269837</v>
      </c>
      <c r="I6" s="110">
        <v>0.83</v>
      </c>
      <c r="J6" s="111">
        <v>0.84146108242493789</v>
      </c>
      <c r="L6" s="16"/>
    </row>
    <row r="7" spans="1:12" s="2" customFormat="1" ht="19" customHeight="1" x14ac:dyDescent="0.25">
      <c r="A7" s="3" t="s">
        <v>35</v>
      </c>
      <c r="B7" s="50">
        <v>72</v>
      </c>
      <c r="C7" s="14">
        <v>4</v>
      </c>
      <c r="D7" s="52">
        <v>68</v>
      </c>
      <c r="E7" s="14">
        <v>48</v>
      </c>
      <c r="F7" s="17">
        <v>0</v>
      </c>
      <c r="G7" s="53">
        <v>48</v>
      </c>
      <c r="H7" s="116">
        <v>0.70588235294117652</v>
      </c>
      <c r="I7" s="110">
        <v>0.82</v>
      </c>
      <c r="J7" s="111">
        <v>0.86083213773314216</v>
      </c>
      <c r="L7" s="16"/>
    </row>
    <row r="8" spans="1:12" s="2" customFormat="1" ht="19" customHeight="1" x14ac:dyDescent="0.25">
      <c r="A8" s="3" t="s">
        <v>36</v>
      </c>
      <c r="B8" s="50">
        <v>113</v>
      </c>
      <c r="C8" s="14">
        <v>4</v>
      </c>
      <c r="D8" s="52">
        <v>109</v>
      </c>
      <c r="E8" s="14">
        <v>70</v>
      </c>
      <c r="F8" s="17">
        <v>0</v>
      </c>
      <c r="G8" s="53">
        <v>70</v>
      </c>
      <c r="H8" s="116">
        <v>0.64220183486238536</v>
      </c>
      <c r="I8" s="110">
        <v>0.83</v>
      </c>
      <c r="J8" s="111">
        <v>0.77373715043660896</v>
      </c>
      <c r="L8" s="16"/>
    </row>
    <row r="9" spans="1:12" s="2" customFormat="1" ht="19" customHeight="1" x14ac:dyDescent="0.25">
      <c r="A9" s="3" t="s">
        <v>37</v>
      </c>
      <c r="B9" s="50">
        <v>41</v>
      </c>
      <c r="C9" s="14">
        <v>3</v>
      </c>
      <c r="D9" s="52">
        <v>38</v>
      </c>
      <c r="E9" s="14">
        <v>31</v>
      </c>
      <c r="F9" s="17">
        <v>0</v>
      </c>
      <c r="G9" s="53">
        <v>31</v>
      </c>
      <c r="H9" s="116">
        <v>0.81578947368421051</v>
      </c>
      <c r="I9" s="110">
        <v>0.83</v>
      </c>
      <c r="J9" s="111">
        <v>0.98287888395688017</v>
      </c>
      <c r="L9" s="16"/>
    </row>
    <row r="10" spans="1:12" s="2" customFormat="1" ht="19" customHeight="1" x14ac:dyDescent="0.25">
      <c r="A10" s="3" t="s">
        <v>38</v>
      </c>
      <c r="B10" s="50">
        <v>42</v>
      </c>
      <c r="C10" s="14">
        <v>0</v>
      </c>
      <c r="D10" s="52">
        <v>42</v>
      </c>
      <c r="E10" s="14">
        <v>36</v>
      </c>
      <c r="F10" s="17">
        <v>0</v>
      </c>
      <c r="G10" s="53">
        <v>36</v>
      </c>
      <c r="H10" s="116">
        <v>0.8571428571428571</v>
      </c>
      <c r="I10" s="110">
        <v>0.83</v>
      </c>
      <c r="J10" s="111">
        <v>1.0327022375215147</v>
      </c>
      <c r="L10" s="16"/>
    </row>
    <row r="11" spans="1:12" s="2" customFormat="1" ht="19" customHeight="1" x14ac:dyDescent="0.25">
      <c r="A11" s="3" t="s">
        <v>39</v>
      </c>
      <c r="B11" s="50">
        <v>14</v>
      </c>
      <c r="C11" s="14">
        <v>0</v>
      </c>
      <c r="D11" s="52">
        <v>14</v>
      </c>
      <c r="E11" s="14">
        <v>12</v>
      </c>
      <c r="F11" s="17">
        <v>0</v>
      </c>
      <c r="G11" s="53">
        <v>12</v>
      </c>
      <c r="H11" s="116">
        <v>0.8571428571428571</v>
      </c>
      <c r="I11" s="110">
        <v>0.83</v>
      </c>
      <c r="J11" s="111">
        <v>1.0327022375215147</v>
      </c>
      <c r="L11" s="16"/>
    </row>
    <row r="12" spans="1:12" s="2" customFormat="1" ht="19" customHeight="1" x14ac:dyDescent="0.25">
      <c r="A12" s="3" t="s">
        <v>40</v>
      </c>
      <c r="B12" s="50">
        <v>106</v>
      </c>
      <c r="C12" s="14">
        <v>2</v>
      </c>
      <c r="D12" s="52">
        <v>104</v>
      </c>
      <c r="E12" s="14">
        <v>80</v>
      </c>
      <c r="F12" s="17">
        <v>0</v>
      </c>
      <c r="G12" s="53">
        <v>80</v>
      </c>
      <c r="H12" s="116">
        <v>0.76923076923076927</v>
      </c>
      <c r="I12" s="110">
        <v>0.83</v>
      </c>
      <c r="J12" s="111">
        <v>0.92678405931417984</v>
      </c>
      <c r="L12" s="16"/>
    </row>
    <row r="13" spans="1:12" s="2" customFormat="1" ht="19" customHeight="1" x14ac:dyDescent="0.25">
      <c r="A13" s="3" t="s">
        <v>41</v>
      </c>
      <c r="B13" s="50">
        <v>45</v>
      </c>
      <c r="C13" s="14">
        <v>0</v>
      </c>
      <c r="D13" s="52">
        <v>45</v>
      </c>
      <c r="E13" s="14">
        <v>36</v>
      </c>
      <c r="F13" s="17">
        <v>0</v>
      </c>
      <c r="G13" s="53">
        <v>36</v>
      </c>
      <c r="H13" s="116">
        <v>0.8</v>
      </c>
      <c r="I13" s="110">
        <v>0.83</v>
      </c>
      <c r="J13" s="111">
        <v>0.96385542168674709</v>
      </c>
      <c r="L13" s="16"/>
    </row>
    <row r="14" spans="1:12" s="2" customFormat="1" ht="19" customHeight="1" x14ac:dyDescent="0.25">
      <c r="A14" s="3" t="s">
        <v>42</v>
      </c>
      <c r="B14" s="50">
        <v>122</v>
      </c>
      <c r="C14" s="14">
        <v>1</v>
      </c>
      <c r="D14" s="52">
        <v>121</v>
      </c>
      <c r="E14" s="14">
        <v>93</v>
      </c>
      <c r="F14" s="17">
        <v>0</v>
      </c>
      <c r="G14" s="53">
        <v>93</v>
      </c>
      <c r="H14" s="116">
        <v>0.76859504132231404</v>
      </c>
      <c r="I14" s="110">
        <v>0.82</v>
      </c>
      <c r="J14" s="111">
        <v>0.93731102600282201</v>
      </c>
      <c r="L14" s="16"/>
    </row>
    <row r="15" spans="1:12" s="2" customFormat="1" ht="19" customHeight="1" x14ac:dyDescent="0.25">
      <c r="A15" s="3" t="s">
        <v>43</v>
      </c>
      <c r="B15" s="50">
        <v>60</v>
      </c>
      <c r="C15" s="14">
        <v>0</v>
      </c>
      <c r="D15" s="52">
        <v>60</v>
      </c>
      <c r="E15" s="14">
        <v>46</v>
      </c>
      <c r="F15" s="17">
        <v>0</v>
      </c>
      <c r="G15" s="53">
        <v>46</v>
      </c>
      <c r="H15" s="116">
        <v>0.76666666666666672</v>
      </c>
      <c r="I15" s="110">
        <v>0.83</v>
      </c>
      <c r="J15" s="111">
        <v>0.92369477911646602</v>
      </c>
      <c r="K15" s="122"/>
      <c r="L15" s="16"/>
    </row>
    <row r="16" spans="1:12" s="2" customFormat="1" ht="19" customHeight="1" x14ac:dyDescent="0.25">
      <c r="A16" s="3" t="s">
        <v>44</v>
      </c>
      <c r="B16" s="50">
        <v>68</v>
      </c>
      <c r="C16" s="14">
        <v>2</v>
      </c>
      <c r="D16" s="52">
        <v>66</v>
      </c>
      <c r="E16" s="14">
        <v>42</v>
      </c>
      <c r="F16" s="17">
        <v>0</v>
      </c>
      <c r="G16" s="53">
        <v>42</v>
      </c>
      <c r="H16" s="116">
        <v>0.63636363636363635</v>
      </c>
      <c r="I16" s="110">
        <v>0.83</v>
      </c>
      <c r="J16" s="111">
        <v>0.76670317634173057</v>
      </c>
      <c r="L16" s="16"/>
    </row>
    <row r="17" spans="1:13" s="2" customFormat="1" ht="19" customHeight="1" x14ac:dyDescent="0.25">
      <c r="A17" s="3" t="s">
        <v>45</v>
      </c>
      <c r="B17" s="50">
        <v>74</v>
      </c>
      <c r="C17" s="14">
        <v>2</v>
      </c>
      <c r="D17" s="52">
        <v>72</v>
      </c>
      <c r="E17" s="14">
        <v>52</v>
      </c>
      <c r="F17" s="17">
        <v>0</v>
      </c>
      <c r="G17" s="53">
        <v>52</v>
      </c>
      <c r="H17" s="116">
        <v>0.72222222222222221</v>
      </c>
      <c r="I17" s="110">
        <v>0.83</v>
      </c>
      <c r="J17" s="111">
        <v>0.87014725568942441</v>
      </c>
      <c r="L17" s="16"/>
    </row>
    <row r="18" spans="1:13" s="2" customFormat="1" ht="19" customHeight="1" x14ac:dyDescent="0.25">
      <c r="A18" s="3" t="s">
        <v>46</v>
      </c>
      <c r="B18" s="50">
        <v>24</v>
      </c>
      <c r="C18" s="14">
        <v>0</v>
      </c>
      <c r="D18" s="52">
        <v>24</v>
      </c>
      <c r="E18" s="14">
        <v>22</v>
      </c>
      <c r="F18" s="17">
        <v>0</v>
      </c>
      <c r="G18" s="53">
        <v>22</v>
      </c>
      <c r="H18" s="116">
        <v>0.91666666666666663</v>
      </c>
      <c r="I18" s="110">
        <v>0.83</v>
      </c>
      <c r="J18" s="111">
        <v>1.1044176706827309</v>
      </c>
      <c r="L18" s="16"/>
    </row>
    <row r="19" spans="1:13" s="2" customFormat="1" ht="19" customHeight="1" x14ac:dyDescent="0.25">
      <c r="A19" s="3" t="s">
        <v>47</v>
      </c>
      <c r="B19" s="50">
        <v>50</v>
      </c>
      <c r="C19" s="14">
        <v>5</v>
      </c>
      <c r="D19" s="52">
        <v>45</v>
      </c>
      <c r="E19" s="14">
        <v>34</v>
      </c>
      <c r="F19" s="17">
        <v>0</v>
      </c>
      <c r="G19" s="53">
        <v>34</v>
      </c>
      <c r="H19" s="116">
        <v>0.75555555555555554</v>
      </c>
      <c r="I19" s="110">
        <v>0.83</v>
      </c>
      <c r="J19" s="111">
        <v>0.91030789825970548</v>
      </c>
      <c r="L19" s="16"/>
    </row>
    <row r="20" spans="1:13" s="2" customFormat="1" ht="19" customHeight="1" thickBot="1" x14ac:dyDescent="0.3">
      <c r="A20" s="30" t="s">
        <v>48</v>
      </c>
      <c r="B20" s="56">
        <v>86</v>
      </c>
      <c r="C20" s="57">
        <v>2</v>
      </c>
      <c r="D20" s="59">
        <v>84</v>
      </c>
      <c r="E20" s="57">
        <v>60</v>
      </c>
      <c r="F20" s="58">
        <v>0</v>
      </c>
      <c r="G20" s="60">
        <v>60</v>
      </c>
      <c r="H20" s="117">
        <v>0.7142857142857143</v>
      </c>
      <c r="I20" s="110">
        <v>0.83</v>
      </c>
      <c r="J20" s="112">
        <v>0.86058519793459554</v>
      </c>
      <c r="L20" s="16"/>
    </row>
    <row r="21" spans="1:13" s="2" customFormat="1" ht="19" customHeight="1" thickBot="1" x14ac:dyDescent="0.3">
      <c r="A21" s="31" t="s">
        <v>49</v>
      </c>
      <c r="B21" s="87">
        <v>998</v>
      </c>
      <c r="C21" s="88">
        <v>26</v>
      </c>
      <c r="D21" s="89">
        <v>972</v>
      </c>
      <c r="E21" s="88">
        <v>717</v>
      </c>
      <c r="F21" s="90">
        <v>0</v>
      </c>
      <c r="G21" s="91">
        <v>717</v>
      </c>
      <c r="H21" s="118">
        <v>0.73765432098765427</v>
      </c>
      <c r="I21" s="113">
        <v>0.83</v>
      </c>
      <c r="J21" s="114">
        <v>0.88874014576825822</v>
      </c>
      <c r="K21" s="36"/>
      <c r="L21" s="16"/>
    </row>
    <row r="22" spans="1:13" s="45" customFormat="1" ht="12" customHeight="1" x14ac:dyDescent="0.25">
      <c r="A22" s="24"/>
      <c r="B22" s="25"/>
      <c r="C22" s="25"/>
      <c r="D22" s="25"/>
      <c r="E22" s="25"/>
      <c r="F22" s="25"/>
      <c r="G22" s="25"/>
      <c r="H22" s="25"/>
      <c r="I22" s="26"/>
      <c r="J22" s="74"/>
      <c r="K22" s="29"/>
      <c r="M22" s="46"/>
    </row>
    <row r="23" spans="1:13" s="45" customFormat="1" ht="13" x14ac:dyDescent="0.25">
      <c r="A23" s="28" t="s">
        <v>50</v>
      </c>
      <c r="B23" s="25"/>
      <c r="C23" s="25"/>
      <c r="D23" s="25"/>
      <c r="E23" s="25"/>
      <c r="F23" s="25"/>
      <c r="G23" s="25"/>
      <c r="H23" s="25"/>
      <c r="I23" s="26"/>
      <c r="J23" s="27"/>
      <c r="K23" s="29"/>
      <c r="M23" s="47"/>
    </row>
    <row r="24" spans="1:13" s="38" customFormat="1" ht="13" x14ac:dyDescent="0.3">
      <c r="A24" s="8" t="s">
        <v>51</v>
      </c>
      <c r="J24" s="39"/>
    </row>
    <row r="25" spans="1:13" s="38" customFormat="1" ht="13" x14ac:dyDescent="0.3">
      <c r="A25" s="8" t="s">
        <v>52</v>
      </c>
      <c r="J25" s="39"/>
    </row>
    <row r="26" spans="1:13" s="38" customFormat="1" ht="18" customHeight="1" x14ac:dyDescent="0.3">
      <c r="A26" s="71" t="s">
        <v>53</v>
      </c>
      <c r="J26" s="39"/>
    </row>
    <row r="27" spans="1:13" s="38" customFormat="1" ht="13.5" thickBot="1" x14ac:dyDescent="0.35">
      <c r="A27" s="4"/>
      <c r="B27" s="5"/>
      <c r="C27" s="5"/>
      <c r="D27" s="5"/>
      <c r="E27" s="5"/>
      <c r="F27" s="5"/>
      <c r="G27" s="5"/>
      <c r="H27" s="5"/>
      <c r="I27" s="5"/>
      <c r="J27" s="6"/>
    </row>
    <row r="29" spans="1:13" x14ac:dyDescent="0.25">
      <c r="A29" s="7"/>
    </row>
  </sheetData>
  <mergeCells count="3">
    <mergeCell ref="A1:J1"/>
    <mergeCell ref="A2:J2"/>
    <mergeCell ref="A3:J3"/>
  </mergeCells>
  <printOptions horizontalCentered="1" verticalCentered="1"/>
  <pageMargins left="0.26" right="0.25" top="0.25" bottom="0.32" header="0.12" footer="0.13"/>
  <pageSetup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29"/>
  <sheetViews>
    <sheetView zoomScale="89" zoomScaleNormal="89" workbookViewId="0">
      <selection activeCell="I15" sqref="I15"/>
    </sheetView>
  </sheetViews>
  <sheetFormatPr defaultRowHeight="12.5" x14ac:dyDescent="0.25"/>
  <cols>
    <col min="1" max="1" width="19.7265625" customWidth="1"/>
    <col min="2" max="10" width="12" customWidth="1"/>
    <col min="11" max="11" width="11.1796875" customWidth="1"/>
  </cols>
  <sheetData>
    <row r="1" spans="1:12" ht="19.5" customHeight="1" x14ac:dyDescent="0.25">
      <c r="A1" s="132" t="s">
        <v>21</v>
      </c>
      <c r="B1" s="133"/>
      <c r="C1" s="133"/>
      <c r="D1" s="133"/>
      <c r="E1" s="133"/>
      <c r="F1" s="133"/>
      <c r="G1" s="133"/>
      <c r="H1" s="133"/>
      <c r="I1" s="133"/>
      <c r="J1" s="138"/>
    </row>
    <row r="2" spans="1:12" ht="19.5" customHeight="1" x14ac:dyDescent="0.25">
      <c r="A2" s="134" t="str">
        <f>'1 Adult EE Q2'!A2:J2</f>
        <v>FY24 QUARTER ENDING DECEMBER 31, 2023</v>
      </c>
      <c r="B2" s="135"/>
      <c r="C2" s="135"/>
      <c r="D2" s="135"/>
      <c r="E2" s="135"/>
      <c r="F2" s="135"/>
      <c r="G2" s="135"/>
      <c r="H2" s="135"/>
      <c r="I2" s="135"/>
      <c r="J2" s="139"/>
    </row>
    <row r="3" spans="1:12" ht="31.5" customHeight="1" thickBot="1" x14ac:dyDescent="0.3">
      <c r="A3" s="136" t="s">
        <v>79</v>
      </c>
      <c r="B3" s="137"/>
      <c r="C3" s="137"/>
      <c r="D3" s="137"/>
      <c r="E3" s="137"/>
      <c r="F3" s="137"/>
      <c r="G3" s="137"/>
      <c r="H3" s="137"/>
      <c r="I3" s="137"/>
      <c r="J3" s="140"/>
    </row>
    <row r="4" spans="1:12" s="2" customFormat="1" ht="54" customHeight="1" thickBot="1" x14ac:dyDescent="0.3">
      <c r="A4" s="75" t="s">
        <v>23</v>
      </c>
      <c r="B4" s="76" t="s">
        <v>24</v>
      </c>
      <c r="C4" s="77" t="s">
        <v>25</v>
      </c>
      <c r="D4" s="78" t="s">
        <v>26</v>
      </c>
      <c r="E4" s="77" t="s">
        <v>27</v>
      </c>
      <c r="F4" s="77" t="s">
        <v>28</v>
      </c>
      <c r="G4" s="77" t="s">
        <v>55</v>
      </c>
      <c r="H4" s="79" t="s">
        <v>56</v>
      </c>
      <c r="I4" s="80" t="s">
        <v>31</v>
      </c>
      <c r="J4" s="81" t="s">
        <v>32</v>
      </c>
    </row>
    <row r="5" spans="1:12" s="2" customFormat="1" ht="19" customHeight="1" x14ac:dyDescent="0.25">
      <c r="A5" s="1" t="s">
        <v>33</v>
      </c>
      <c r="B5" s="49">
        <v>16</v>
      </c>
      <c r="C5" s="14">
        <v>1</v>
      </c>
      <c r="D5" s="52">
        <v>15</v>
      </c>
      <c r="E5" s="13">
        <v>13</v>
      </c>
      <c r="F5" s="32">
        <v>0</v>
      </c>
      <c r="G5" s="53">
        <v>13</v>
      </c>
      <c r="H5" s="115">
        <v>0.8666666666666667</v>
      </c>
      <c r="I5" s="110">
        <v>0.83</v>
      </c>
      <c r="J5" s="111">
        <v>1.0441767068273093</v>
      </c>
      <c r="L5" s="16"/>
    </row>
    <row r="6" spans="1:12" s="2" customFormat="1" ht="19" customHeight="1" x14ac:dyDescent="0.25">
      <c r="A6" s="3" t="s">
        <v>34</v>
      </c>
      <c r="B6" s="50">
        <v>88</v>
      </c>
      <c r="C6" s="14">
        <v>1</v>
      </c>
      <c r="D6" s="52">
        <v>87</v>
      </c>
      <c r="E6" s="14">
        <v>62</v>
      </c>
      <c r="F6" s="17">
        <v>0</v>
      </c>
      <c r="G6" s="53">
        <v>62</v>
      </c>
      <c r="H6" s="116">
        <v>0.71264367816091956</v>
      </c>
      <c r="I6" s="110">
        <v>0.83</v>
      </c>
      <c r="J6" s="111">
        <v>0.85860684115773445</v>
      </c>
      <c r="L6" s="16"/>
    </row>
    <row r="7" spans="1:12" s="2" customFormat="1" ht="19" customHeight="1" x14ac:dyDescent="0.25">
      <c r="A7" s="3" t="s">
        <v>35</v>
      </c>
      <c r="B7" s="50">
        <v>77</v>
      </c>
      <c r="C7" s="14">
        <v>4</v>
      </c>
      <c r="D7" s="52">
        <v>73</v>
      </c>
      <c r="E7" s="14">
        <v>48</v>
      </c>
      <c r="F7" s="17">
        <v>0</v>
      </c>
      <c r="G7" s="53">
        <v>48</v>
      </c>
      <c r="H7" s="116">
        <v>0.65753424657534243</v>
      </c>
      <c r="I7" s="110">
        <v>0.82</v>
      </c>
      <c r="J7" s="111">
        <v>0.80187103240895419</v>
      </c>
      <c r="K7" s="122"/>
      <c r="L7" s="16"/>
    </row>
    <row r="8" spans="1:12" s="2" customFormat="1" ht="19" customHeight="1" x14ac:dyDescent="0.25">
      <c r="A8" s="3" t="s">
        <v>36</v>
      </c>
      <c r="B8" s="50">
        <v>175</v>
      </c>
      <c r="C8" s="14">
        <v>5</v>
      </c>
      <c r="D8" s="52">
        <v>170</v>
      </c>
      <c r="E8" s="14">
        <v>119</v>
      </c>
      <c r="F8" s="17">
        <v>0</v>
      </c>
      <c r="G8" s="53">
        <v>119</v>
      </c>
      <c r="H8" s="116">
        <v>0.7</v>
      </c>
      <c r="I8" s="110">
        <v>0.83</v>
      </c>
      <c r="J8" s="111">
        <v>0.84337349397590355</v>
      </c>
      <c r="L8" s="16"/>
    </row>
    <row r="9" spans="1:12" s="2" customFormat="1" ht="19" customHeight="1" x14ac:dyDescent="0.25">
      <c r="A9" s="3" t="s">
        <v>37</v>
      </c>
      <c r="B9" s="50">
        <v>54</v>
      </c>
      <c r="C9" s="14">
        <v>5</v>
      </c>
      <c r="D9" s="52">
        <v>49</v>
      </c>
      <c r="E9" s="14">
        <v>41</v>
      </c>
      <c r="F9" s="17">
        <v>0</v>
      </c>
      <c r="G9" s="53">
        <v>41</v>
      </c>
      <c r="H9" s="116">
        <v>0.83673469387755106</v>
      </c>
      <c r="I9" s="110">
        <v>0.83</v>
      </c>
      <c r="J9" s="111">
        <v>1.0081140890090976</v>
      </c>
      <c r="L9" s="16"/>
    </row>
    <row r="10" spans="1:12" s="2" customFormat="1" ht="19" customHeight="1" x14ac:dyDescent="0.25">
      <c r="A10" s="3" t="s">
        <v>38</v>
      </c>
      <c r="B10" s="50">
        <v>74</v>
      </c>
      <c r="C10" s="14">
        <v>2</v>
      </c>
      <c r="D10" s="52">
        <v>72</v>
      </c>
      <c r="E10" s="14">
        <v>58</v>
      </c>
      <c r="F10" s="17">
        <v>0</v>
      </c>
      <c r="G10" s="53">
        <v>58</v>
      </c>
      <c r="H10" s="116">
        <v>0.80555555555555558</v>
      </c>
      <c r="I10" s="110">
        <v>0.83</v>
      </c>
      <c r="J10" s="111">
        <v>0.97054886211512725</v>
      </c>
      <c r="L10" s="16"/>
    </row>
    <row r="11" spans="1:12" s="2" customFormat="1" ht="19" customHeight="1" x14ac:dyDescent="0.25">
      <c r="A11" s="3" t="s">
        <v>39</v>
      </c>
      <c r="B11" s="50">
        <v>25</v>
      </c>
      <c r="C11" s="14">
        <v>0</v>
      </c>
      <c r="D11" s="52">
        <v>25</v>
      </c>
      <c r="E11" s="14">
        <v>19</v>
      </c>
      <c r="F11" s="17">
        <v>0</v>
      </c>
      <c r="G11" s="53">
        <v>19</v>
      </c>
      <c r="H11" s="116">
        <v>0.76</v>
      </c>
      <c r="I11" s="110">
        <v>0.83</v>
      </c>
      <c r="J11" s="111">
        <v>0.9156626506024097</v>
      </c>
      <c r="L11" s="16"/>
    </row>
    <row r="12" spans="1:12" s="2" customFormat="1" ht="19" customHeight="1" x14ac:dyDescent="0.25">
      <c r="A12" s="3" t="s">
        <v>40</v>
      </c>
      <c r="B12" s="50">
        <v>104</v>
      </c>
      <c r="C12" s="14">
        <v>0</v>
      </c>
      <c r="D12" s="52">
        <v>104</v>
      </c>
      <c r="E12" s="14">
        <v>90</v>
      </c>
      <c r="F12" s="17">
        <v>0</v>
      </c>
      <c r="G12" s="53">
        <v>90</v>
      </c>
      <c r="H12" s="116">
        <v>0.86538461538461542</v>
      </c>
      <c r="I12" s="110">
        <v>0.83</v>
      </c>
      <c r="J12" s="111">
        <v>1.0426320667284523</v>
      </c>
      <c r="L12" s="16"/>
    </row>
    <row r="13" spans="1:12" s="2" customFormat="1" ht="19" customHeight="1" x14ac:dyDescent="0.25">
      <c r="A13" s="3" t="s">
        <v>41</v>
      </c>
      <c r="B13" s="50">
        <v>65</v>
      </c>
      <c r="C13" s="14">
        <v>0</v>
      </c>
      <c r="D13" s="52">
        <v>65</v>
      </c>
      <c r="E13" s="14">
        <v>51</v>
      </c>
      <c r="F13" s="17">
        <v>0</v>
      </c>
      <c r="G13" s="53">
        <v>51</v>
      </c>
      <c r="H13" s="116">
        <v>0.7846153846153846</v>
      </c>
      <c r="I13" s="110">
        <v>0.83</v>
      </c>
      <c r="J13" s="111">
        <v>0.94531974050046341</v>
      </c>
      <c r="L13" s="16"/>
    </row>
    <row r="14" spans="1:12" s="2" customFormat="1" ht="19" customHeight="1" x14ac:dyDescent="0.25">
      <c r="A14" s="3" t="s">
        <v>42</v>
      </c>
      <c r="B14" s="50">
        <v>169</v>
      </c>
      <c r="C14" s="14">
        <v>2</v>
      </c>
      <c r="D14" s="52">
        <v>167</v>
      </c>
      <c r="E14" s="14">
        <v>139</v>
      </c>
      <c r="F14" s="17">
        <v>0</v>
      </c>
      <c r="G14" s="53">
        <v>139</v>
      </c>
      <c r="H14" s="116">
        <v>0.83233532934131738</v>
      </c>
      <c r="I14" s="110">
        <v>0.8</v>
      </c>
      <c r="J14" s="111">
        <v>1.0404191616766467</v>
      </c>
      <c r="L14" s="16"/>
    </row>
    <row r="15" spans="1:12" s="2" customFormat="1" ht="19" customHeight="1" x14ac:dyDescent="0.25">
      <c r="A15" s="3" t="s">
        <v>43</v>
      </c>
      <c r="B15" s="50">
        <v>66</v>
      </c>
      <c r="C15" s="14">
        <v>0</v>
      </c>
      <c r="D15" s="52">
        <v>66</v>
      </c>
      <c r="E15" s="14">
        <v>48</v>
      </c>
      <c r="F15" s="17">
        <v>0</v>
      </c>
      <c r="G15" s="53">
        <v>48</v>
      </c>
      <c r="H15" s="116">
        <v>0.72727272727272729</v>
      </c>
      <c r="I15" s="110">
        <v>0.83</v>
      </c>
      <c r="J15" s="111">
        <v>0.87623220153340642</v>
      </c>
      <c r="K15" s="122"/>
      <c r="L15" s="16"/>
    </row>
    <row r="16" spans="1:12" s="2" customFormat="1" ht="19" customHeight="1" x14ac:dyDescent="0.25">
      <c r="A16" s="3" t="s">
        <v>44</v>
      </c>
      <c r="B16" s="50">
        <v>106</v>
      </c>
      <c r="C16" s="14">
        <v>6</v>
      </c>
      <c r="D16" s="52">
        <v>100</v>
      </c>
      <c r="E16" s="14">
        <v>71</v>
      </c>
      <c r="F16" s="17">
        <v>0</v>
      </c>
      <c r="G16" s="53">
        <v>71</v>
      </c>
      <c r="H16" s="116">
        <v>0.71</v>
      </c>
      <c r="I16" s="110">
        <v>0.83</v>
      </c>
      <c r="J16" s="111">
        <v>0.85542168674698793</v>
      </c>
      <c r="L16" s="16"/>
    </row>
    <row r="17" spans="1:13" s="2" customFormat="1" ht="19" customHeight="1" x14ac:dyDescent="0.25">
      <c r="A17" s="3" t="s">
        <v>45</v>
      </c>
      <c r="B17" s="50">
        <v>68</v>
      </c>
      <c r="C17" s="14">
        <v>1</v>
      </c>
      <c r="D17" s="52">
        <v>67</v>
      </c>
      <c r="E17" s="14">
        <v>54</v>
      </c>
      <c r="F17" s="17">
        <v>0</v>
      </c>
      <c r="G17" s="53">
        <v>54</v>
      </c>
      <c r="H17" s="116">
        <v>0.80597014925373134</v>
      </c>
      <c r="I17" s="110">
        <v>0.83</v>
      </c>
      <c r="J17" s="111">
        <v>0.9710483725948571</v>
      </c>
      <c r="L17" s="16"/>
    </row>
    <row r="18" spans="1:13" s="2" customFormat="1" ht="19" customHeight="1" x14ac:dyDescent="0.25">
      <c r="A18" s="3" t="s">
        <v>46</v>
      </c>
      <c r="B18" s="50">
        <v>42</v>
      </c>
      <c r="C18" s="14">
        <v>1</v>
      </c>
      <c r="D18" s="52">
        <v>41</v>
      </c>
      <c r="E18" s="14">
        <v>36</v>
      </c>
      <c r="F18" s="17">
        <v>0</v>
      </c>
      <c r="G18" s="53">
        <v>36</v>
      </c>
      <c r="H18" s="116">
        <v>0.87804878048780488</v>
      </c>
      <c r="I18" s="110">
        <v>0.83</v>
      </c>
      <c r="J18" s="111">
        <v>1.057890096973259</v>
      </c>
      <c r="L18" s="16"/>
    </row>
    <row r="19" spans="1:13" s="2" customFormat="1" ht="19" customHeight="1" x14ac:dyDescent="0.25">
      <c r="A19" s="3" t="s">
        <v>47</v>
      </c>
      <c r="B19" s="50">
        <v>68</v>
      </c>
      <c r="C19" s="14">
        <v>4</v>
      </c>
      <c r="D19" s="52">
        <v>64</v>
      </c>
      <c r="E19" s="14">
        <v>50</v>
      </c>
      <c r="F19" s="17">
        <v>0</v>
      </c>
      <c r="G19" s="53">
        <v>50</v>
      </c>
      <c r="H19" s="116">
        <v>0.78125</v>
      </c>
      <c r="I19" s="110">
        <v>0.83</v>
      </c>
      <c r="J19" s="111">
        <v>0.9412650602409639</v>
      </c>
      <c r="L19" s="16"/>
    </row>
    <row r="20" spans="1:13" s="2" customFormat="1" ht="19" customHeight="1" thickBot="1" x14ac:dyDescent="0.3">
      <c r="A20" s="30" t="s">
        <v>48</v>
      </c>
      <c r="B20" s="56">
        <v>89</v>
      </c>
      <c r="C20" s="57">
        <v>1</v>
      </c>
      <c r="D20" s="59">
        <v>88</v>
      </c>
      <c r="E20" s="57">
        <v>68</v>
      </c>
      <c r="F20" s="58">
        <v>0</v>
      </c>
      <c r="G20" s="60">
        <v>68</v>
      </c>
      <c r="H20" s="117">
        <v>0.77272727272727271</v>
      </c>
      <c r="I20" s="110">
        <v>0.83</v>
      </c>
      <c r="J20" s="112">
        <v>0.93099671412924423</v>
      </c>
      <c r="L20" s="16"/>
    </row>
    <row r="21" spans="1:13" s="2" customFormat="1" ht="19" customHeight="1" thickBot="1" x14ac:dyDescent="0.3">
      <c r="A21" s="31" t="s">
        <v>49</v>
      </c>
      <c r="B21" s="87">
        <v>1286</v>
      </c>
      <c r="C21" s="88">
        <v>33</v>
      </c>
      <c r="D21" s="89">
        <v>1253</v>
      </c>
      <c r="E21" s="88">
        <v>967</v>
      </c>
      <c r="F21" s="90">
        <v>0</v>
      </c>
      <c r="G21" s="91">
        <v>967</v>
      </c>
      <c r="H21" s="118">
        <v>0.77174780526735831</v>
      </c>
      <c r="I21" s="113">
        <v>0.83</v>
      </c>
      <c r="J21" s="114">
        <v>0.92981663285223892</v>
      </c>
      <c r="K21" s="36"/>
      <c r="L21" s="16"/>
    </row>
    <row r="22" spans="1:13" s="45" customFormat="1" ht="12" customHeight="1" x14ac:dyDescent="0.25">
      <c r="A22" s="24"/>
      <c r="B22" s="25"/>
      <c r="C22" s="25"/>
      <c r="D22" s="25"/>
      <c r="E22" s="25"/>
      <c r="F22" s="25"/>
      <c r="G22" s="25"/>
      <c r="H22" s="25"/>
      <c r="I22" s="26"/>
      <c r="J22" s="74"/>
      <c r="K22" s="29"/>
      <c r="M22" s="46"/>
    </row>
    <row r="23" spans="1:13" s="45" customFormat="1" ht="13" x14ac:dyDescent="0.25">
      <c r="A23" s="28" t="s">
        <v>50</v>
      </c>
      <c r="B23" s="25"/>
      <c r="C23" s="25"/>
      <c r="D23" s="25"/>
      <c r="E23" s="25"/>
      <c r="F23" s="25"/>
      <c r="G23" s="25"/>
      <c r="H23" s="25"/>
      <c r="I23" s="26"/>
      <c r="J23" s="27"/>
      <c r="K23" s="29"/>
      <c r="M23" s="47"/>
    </row>
    <row r="24" spans="1:13" s="38" customFormat="1" ht="13" x14ac:dyDescent="0.3">
      <c r="A24" s="8" t="s">
        <v>57</v>
      </c>
      <c r="J24" s="39"/>
    </row>
    <row r="25" spans="1:13" s="38" customFormat="1" ht="13" x14ac:dyDescent="0.3">
      <c r="A25" s="8" t="s">
        <v>52</v>
      </c>
      <c r="J25" s="39"/>
    </row>
    <row r="26" spans="1:13" s="38" customFormat="1" ht="18" customHeight="1" x14ac:dyDescent="0.3">
      <c r="A26" s="71" t="s">
        <v>53</v>
      </c>
      <c r="J26" s="39"/>
    </row>
    <row r="27" spans="1:13" s="38" customFormat="1" ht="13.5" thickBot="1" x14ac:dyDescent="0.35">
      <c r="A27" s="4"/>
      <c r="B27" s="5"/>
      <c r="C27" s="5"/>
      <c r="D27" s="5"/>
      <c r="E27" s="5"/>
      <c r="F27" s="5"/>
      <c r="G27" s="5"/>
      <c r="H27" s="5"/>
      <c r="I27" s="5"/>
      <c r="J27" s="6"/>
    </row>
    <row r="29" spans="1:13" x14ac:dyDescent="0.25">
      <c r="A29" s="7"/>
    </row>
  </sheetData>
  <mergeCells count="3">
    <mergeCell ref="A1:J1"/>
    <mergeCell ref="A2:J2"/>
    <mergeCell ref="A3:J3"/>
  </mergeCells>
  <printOptions horizontalCentered="1" verticalCentered="1"/>
  <pageMargins left="0.26" right="0.25" top="0.25" bottom="0.32" header="0.12" footer="0.13"/>
  <pageSetup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29"/>
  <sheetViews>
    <sheetView zoomScale="89" zoomScaleNormal="89" workbookViewId="0">
      <selection activeCell="A28" sqref="A28"/>
    </sheetView>
  </sheetViews>
  <sheetFormatPr defaultRowHeight="12.5" x14ac:dyDescent="0.25"/>
  <cols>
    <col min="1" max="1" width="19.7265625" customWidth="1"/>
    <col min="2" max="10" width="12" customWidth="1"/>
    <col min="11" max="11" width="11.1796875" customWidth="1"/>
  </cols>
  <sheetData>
    <row r="1" spans="1:12" ht="19.5" customHeight="1" x14ac:dyDescent="0.25">
      <c r="A1" s="132" t="s">
        <v>21</v>
      </c>
      <c r="B1" s="133"/>
      <c r="C1" s="133"/>
      <c r="D1" s="133"/>
      <c r="E1" s="133"/>
      <c r="F1" s="133"/>
      <c r="G1" s="133"/>
      <c r="H1" s="133"/>
      <c r="I1" s="133"/>
      <c r="J1" s="138"/>
    </row>
    <row r="2" spans="1:12" ht="19.5" customHeight="1" x14ac:dyDescent="0.25">
      <c r="A2" s="134" t="str">
        <f>'1 Adult EE Q2'!A2:J2</f>
        <v>FY24 QUARTER ENDING DECEMBER 31, 2023</v>
      </c>
      <c r="B2" s="135"/>
      <c r="C2" s="135"/>
      <c r="D2" s="135"/>
      <c r="E2" s="135"/>
      <c r="F2" s="135"/>
      <c r="G2" s="135"/>
      <c r="H2" s="135"/>
      <c r="I2" s="135"/>
      <c r="J2" s="139"/>
    </row>
    <row r="3" spans="1:12" ht="30" customHeight="1" thickBot="1" x14ac:dyDescent="0.3">
      <c r="A3" s="136" t="s">
        <v>80</v>
      </c>
      <c r="B3" s="137"/>
      <c r="C3" s="137"/>
      <c r="D3" s="137"/>
      <c r="E3" s="137"/>
      <c r="F3" s="137"/>
      <c r="G3" s="137"/>
      <c r="H3" s="137"/>
      <c r="I3" s="137"/>
      <c r="J3" s="140"/>
    </row>
    <row r="4" spans="1:12" s="2" customFormat="1" ht="54" customHeight="1" thickBot="1" x14ac:dyDescent="0.3">
      <c r="A4" s="75" t="s">
        <v>23</v>
      </c>
      <c r="B4" s="76" t="s">
        <v>24</v>
      </c>
      <c r="C4" s="77" t="s">
        <v>25</v>
      </c>
      <c r="D4" s="78" t="s">
        <v>26</v>
      </c>
      <c r="E4" s="77" t="s">
        <v>27</v>
      </c>
      <c r="F4" s="77" t="s">
        <v>28</v>
      </c>
      <c r="G4" s="77" t="s">
        <v>59</v>
      </c>
      <c r="H4" s="79" t="s">
        <v>60</v>
      </c>
      <c r="I4" s="80" t="s">
        <v>31</v>
      </c>
      <c r="J4" s="81" t="s">
        <v>32</v>
      </c>
    </row>
    <row r="5" spans="1:12" s="2" customFormat="1" ht="19" customHeight="1" x14ac:dyDescent="0.25">
      <c r="A5" s="1" t="s">
        <v>33</v>
      </c>
      <c r="B5" s="49">
        <v>17</v>
      </c>
      <c r="C5" s="14">
        <v>0</v>
      </c>
      <c r="D5" s="52">
        <v>17</v>
      </c>
      <c r="E5" s="13">
        <v>11</v>
      </c>
      <c r="F5" s="32">
        <v>0</v>
      </c>
      <c r="G5" s="53">
        <v>11</v>
      </c>
      <c r="H5" s="92">
        <v>13537.15</v>
      </c>
      <c r="I5" s="93">
        <v>10500</v>
      </c>
      <c r="J5" s="111">
        <v>1.2892523809523808</v>
      </c>
      <c r="K5" s="123"/>
      <c r="L5" s="16"/>
    </row>
    <row r="6" spans="1:12" s="2" customFormat="1" ht="19" customHeight="1" x14ac:dyDescent="0.25">
      <c r="A6" s="3" t="s">
        <v>34</v>
      </c>
      <c r="B6" s="50">
        <v>64</v>
      </c>
      <c r="C6" s="14">
        <v>1</v>
      </c>
      <c r="D6" s="52">
        <v>63</v>
      </c>
      <c r="E6" s="14">
        <v>44</v>
      </c>
      <c r="F6" s="17">
        <v>0</v>
      </c>
      <c r="G6" s="53">
        <v>44</v>
      </c>
      <c r="H6" s="94">
        <v>12270.075000000001</v>
      </c>
      <c r="I6" s="93">
        <v>10500</v>
      </c>
      <c r="J6" s="111">
        <v>1.1685785714285715</v>
      </c>
      <c r="K6" s="123"/>
      <c r="L6" s="16"/>
    </row>
    <row r="7" spans="1:12" s="2" customFormat="1" ht="19" customHeight="1" x14ac:dyDescent="0.25">
      <c r="A7" s="3" t="s">
        <v>35</v>
      </c>
      <c r="B7" s="50">
        <v>72</v>
      </c>
      <c r="C7" s="14">
        <v>4</v>
      </c>
      <c r="D7" s="52">
        <v>68</v>
      </c>
      <c r="E7" s="14">
        <v>48</v>
      </c>
      <c r="F7" s="17">
        <v>0</v>
      </c>
      <c r="G7" s="53">
        <v>48</v>
      </c>
      <c r="H7" s="94">
        <v>11778.6</v>
      </c>
      <c r="I7" s="93">
        <v>10500</v>
      </c>
      <c r="J7" s="111">
        <v>1.1217714285714286</v>
      </c>
      <c r="K7" s="123"/>
      <c r="L7" s="16"/>
    </row>
    <row r="8" spans="1:12" s="2" customFormat="1" ht="19" customHeight="1" x14ac:dyDescent="0.25">
      <c r="A8" s="3" t="s">
        <v>36</v>
      </c>
      <c r="B8" s="50">
        <v>113</v>
      </c>
      <c r="C8" s="14">
        <v>4</v>
      </c>
      <c r="D8" s="52">
        <v>109</v>
      </c>
      <c r="E8" s="14">
        <v>70</v>
      </c>
      <c r="F8" s="17">
        <v>0</v>
      </c>
      <c r="G8" s="53">
        <v>70</v>
      </c>
      <c r="H8" s="94">
        <v>11491.08</v>
      </c>
      <c r="I8" s="93">
        <v>10500</v>
      </c>
      <c r="J8" s="111">
        <v>1.0943885714285715</v>
      </c>
      <c r="K8" s="123"/>
      <c r="L8" s="16"/>
    </row>
    <row r="9" spans="1:12" s="2" customFormat="1" ht="19" customHeight="1" x14ac:dyDescent="0.25">
      <c r="A9" s="3" t="s">
        <v>37</v>
      </c>
      <c r="B9" s="50">
        <v>41</v>
      </c>
      <c r="C9" s="14">
        <v>3</v>
      </c>
      <c r="D9" s="52">
        <v>38</v>
      </c>
      <c r="E9" s="14">
        <v>31</v>
      </c>
      <c r="F9" s="17">
        <v>0</v>
      </c>
      <c r="G9" s="53">
        <v>31</v>
      </c>
      <c r="H9" s="94">
        <v>12692.29</v>
      </c>
      <c r="I9" s="93">
        <v>10500</v>
      </c>
      <c r="J9" s="111">
        <v>1.2087895238095239</v>
      </c>
      <c r="K9" s="123"/>
      <c r="L9" s="16"/>
    </row>
    <row r="10" spans="1:12" s="2" customFormat="1" ht="19" customHeight="1" x14ac:dyDescent="0.25">
      <c r="A10" s="3" t="s">
        <v>38</v>
      </c>
      <c r="B10" s="50">
        <v>42</v>
      </c>
      <c r="C10" s="14">
        <v>0</v>
      </c>
      <c r="D10" s="52">
        <v>42</v>
      </c>
      <c r="E10" s="14">
        <v>36</v>
      </c>
      <c r="F10" s="17">
        <v>0</v>
      </c>
      <c r="G10" s="53">
        <v>36</v>
      </c>
      <c r="H10" s="94">
        <v>12809.744999999999</v>
      </c>
      <c r="I10" s="93">
        <v>10500</v>
      </c>
      <c r="J10" s="111">
        <v>1.2199757142857142</v>
      </c>
      <c r="K10" s="123"/>
      <c r="L10" s="16"/>
    </row>
    <row r="11" spans="1:12" s="2" customFormat="1" ht="19" customHeight="1" x14ac:dyDescent="0.25">
      <c r="A11" s="3" t="s">
        <v>39</v>
      </c>
      <c r="B11" s="50">
        <v>14</v>
      </c>
      <c r="C11" s="14">
        <v>0</v>
      </c>
      <c r="D11" s="52">
        <v>14</v>
      </c>
      <c r="E11" s="14">
        <v>12</v>
      </c>
      <c r="F11" s="17">
        <v>0</v>
      </c>
      <c r="G11" s="53">
        <v>12</v>
      </c>
      <c r="H11" s="94">
        <v>13779.365</v>
      </c>
      <c r="I11" s="93">
        <v>10500</v>
      </c>
      <c r="J11" s="111">
        <v>1.3123204761904761</v>
      </c>
      <c r="K11" s="123"/>
      <c r="L11" s="16"/>
    </row>
    <row r="12" spans="1:12" s="2" customFormat="1" ht="19" customHeight="1" x14ac:dyDescent="0.25">
      <c r="A12" s="3" t="s">
        <v>40</v>
      </c>
      <c r="B12" s="50">
        <v>106</v>
      </c>
      <c r="C12" s="14">
        <v>2</v>
      </c>
      <c r="D12" s="52">
        <v>104</v>
      </c>
      <c r="E12" s="14">
        <v>80</v>
      </c>
      <c r="F12" s="17">
        <v>0</v>
      </c>
      <c r="G12" s="53">
        <v>80</v>
      </c>
      <c r="H12" s="94">
        <v>16072.07</v>
      </c>
      <c r="I12" s="93">
        <v>10500</v>
      </c>
      <c r="J12" s="111">
        <v>1.5306733333333333</v>
      </c>
      <c r="K12" s="123"/>
      <c r="L12" s="16"/>
    </row>
    <row r="13" spans="1:12" s="2" customFormat="1" ht="19" customHeight="1" x14ac:dyDescent="0.25">
      <c r="A13" s="3" t="s">
        <v>41</v>
      </c>
      <c r="B13" s="50">
        <v>45</v>
      </c>
      <c r="C13" s="14">
        <v>0</v>
      </c>
      <c r="D13" s="52">
        <v>45</v>
      </c>
      <c r="E13" s="14">
        <v>36</v>
      </c>
      <c r="F13" s="17">
        <v>0</v>
      </c>
      <c r="G13" s="53">
        <v>36</v>
      </c>
      <c r="H13" s="94">
        <v>11513.76</v>
      </c>
      <c r="I13" s="93">
        <v>10500</v>
      </c>
      <c r="J13" s="111">
        <v>1.0965485714285714</v>
      </c>
      <c r="K13" s="123"/>
      <c r="L13" s="16"/>
    </row>
    <row r="14" spans="1:12" s="2" customFormat="1" ht="19" customHeight="1" x14ac:dyDescent="0.25">
      <c r="A14" s="3" t="s">
        <v>42</v>
      </c>
      <c r="B14" s="50">
        <v>122</v>
      </c>
      <c r="C14" s="14">
        <v>1</v>
      </c>
      <c r="D14" s="52">
        <v>121</v>
      </c>
      <c r="E14" s="14">
        <v>93</v>
      </c>
      <c r="F14" s="17">
        <v>0</v>
      </c>
      <c r="G14" s="53">
        <v>93</v>
      </c>
      <c r="H14" s="94">
        <v>10094.41</v>
      </c>
      <c r="I14" s="93">
        <v>9600</v>
      </c>
      <c r="J14" s="111">
        <v>1.0515010416666666</v>
      </c>
      <c r="K14" s="123"/>
      <c r="L14" s="16"/>
    </row>
    <row r="15" spans="1:12" s="2" customFormat="1" ht="19" customHeight="1" x14ac:dyDescent="0.25">
      <c r="A15" s="3" t="s">
        <v>43</v>
      </c>
      <c r="B15" s="50">
        <v>60</v>
      </c>
      <c r="C15" s="14">
        <v>0</v>
      </c>
      <c r="D15" s="52">
        <v>60</v>
      </c>
      <c r="E15" s="14">
        <v>46</v>
      </c>
      <c r="F15" s="17">
        <v>0</v>
      </c>
      <c r="G15" s="53">
        <v>46</v>
      </c>
      <c r="H15" s="94">
        <v>9671.2150000000001</v>
      </c>
      <c r="I15" s="93">
        <v>10500</v>
      </c>
      <c r="J15" s="111">
        <v>0.9210680952380953</v>
      </c>
      <c r="K15" s="123"/>
      <c r="L15" s="16"/>
    </row>
    <row r="16" spans="1:12" s="2" customFormat="1" ht="19" customHeight="1" x14ac:dyDescent="0.25">
      <c r="A16" s="3" t="s">
        <v>44</v>
      </c>
      <c r="B16" s="50">
        <v>68</v>
      </c>
      <c r="C16" s="14">
        <v>2</v>
      </c>
      <c r="D16" s="52">
        <v>66</v>
      </c>
      <c r="E16" s="14">
        <v>42</v>
      </c>
      <c r="F16" s="17">
        <v>0</v>
      </c>
      <c r="G16" s="53">
        <v>42</v>
      </c>
      <c r="H16" s="94">
        <v>14170.715</v>
      </c>
      <c r="I16" s="93">
        <v>10500</v>
      </c>
      <c r="J16" s="111">
        <v>1.3495919047619047</v>
      </c>
      <c r="K16" s="123"/>
      <c r="L16" s="16"/>
    </row>
    <row r="17" spans="1:13" s="2" customFormat="1" ht="19" customHeight="1" x14ac:dyDescent="0.25">
      <c r="A17" s="3" t="s">
        <v>45</v>
      </c>
      <c r="B17" s="50">
        <v>74</v>
      </c>
      <c r="C17" s="14">
        <v>2</v>
      </c>
      <c r="D17" s="52">
        <v>72</v>
      </c>
      <c r="E17" s="14">
        <v>52</v>
      </c>
      <c r="F17" s="17">
        <v>0</v>
      </c>
      <c r="G17" s="53">
        <v>52</v>
      </c>
      <c r="H17" s="94">
        <v>15568.17</v>
      </c>
      <c r="I17" s="93">
        <v>10500</v>
      </c>
      <c r="J17" s="111">
        <v>1.4826828571428572</v>
      </c>
      <c r="K17" s="123"/>
      <c r="L17" s="16"/>
    </row>
    <row r="18" spans="1:13" s="2" customFormat="1" ht="19" customHeight="1" x14ac:dyDescent="0.25">
      <c r="A18" s="3" t="s">
        <v>46</v>
      </c>
      <c r="B18" s="50">
        <v>24</v>
      </c>
      <c r="C18" s="14">
        <v>0</v>
      </c>
      <c r="D18" s="52">
        <v>24</v>
      </c>
      <c r="E18" s="14">
        <v>22</v>
      </c>
      <c r="F18" s="17">
        <v>0</v>
      </c>
      <c r="G18" s="53">
        <v>22</v>
      </c>
      <c r="H18" s="94">
        <v>12616.57</v>
      </c>
      <c r="I18" s="93">
        <v>10500</v>
      </c>
      <c r="J18" s="111">
        <v>1.2015780952380952</v>
      </c>
      <c r="K18" s="123"/>
      <c r="L18" s="16"/>
    </row>
    <row r="19" spans="1:13" s="2" customFormat="1" ht="19" customHeight="1" x14ac:dyDescent="0.25">
      <c r="A19" s="3" t="s">
        <v>47</v>
      </c>
      <c r="B19" s="50">
        <v>50</v>
      </c>
      <c r="C19" s="14">
        <v>5</v>
      </c>
      <c r="D19" s="52">
        <v>45</v>
      </c>
      <c r="E19" s="14">
        <v>34</v>
      </c>
      <c r="F19" s="17">
        <v>0</v>
      </c>
      <c r="G19" s="53">
        <v>34</v>
      </c>
      <c r="H19" s="94">
        <v>13284.09</v>
      </c>
      <c r="I19" s="93">
        <v>10500</v>
      </c>
      <c r="J19" s="111">
        <v>1.2651514285714285</v>
      </c>
      <c r="K19" s="123"/>
      <c r="L19" s="16"/>
    </row>
    <row r="20" spans="1:13" s="2" customFormat="1" ht="19" customHeight="1" thickBot="1" x14ac:dyDescent="0.3">
      <c r="A20" s="30" t="s">
        <v>48</v>
      </c>
      <c r="B20" s="56">
        <v>86</v>
      </c>
      <c r="C20" s="57">
        <v>2</v>
      </c>
      <c r="D20" s="59">
        <v>84</v>
      </c>
      <c r="E20" s="57">
        <v>60</v>
      </c>
      <c r="F20" s="58">
        <v>0</v>
      </c>
      <c r="G20" s="60">
        <v>60</v>
      </c>
      <c r="H20" s="95">
        <v>15126.685000000001</v>
      </c>
      <c r="I20" s="93">
        <v>10500</v>
      </c>
      <c r="J20" s="112">
        <v>1.4406366666666668</v>
      </c>
      <c r="K20" s="123"/>
      <c r="L20" s="16"/>
    </row>
    <row r="21" spans="1:13" s="2" customFormat="1" ht="19" customHeight="1" thickBot="1" x14ac:dyDescent="0.3">
      <c r="A21" s="31" t="s">
        <v>49</v>
      </c>
      <c r="B21" s="87">
        <v>998</v>
      </c>
      <c r="C21" s="88">
        <v>26</v>
      </c>
      <c r="D21" s="89">
        <v>972</v>
      </c>
      <c r="E21" s="88">
        <v>717</v>
      </c>
      <c r="F21" s="90">
        <v>0</v>
      </c>
      <c r="G21" s="91">
        <v>717</v>
      </c>
      <c r="H21" s="96">
        <v>12616.87</v>
      </c>
      <c r="I21" s="97">
        <v>10500</v>
      </c>
      <c r="J21" s="114">
        <v>1.2016066666666667</v>
      </c>
      <c r="K21" s="123"/>
      <c r="L21" s="16"/>
    </row>
    <row r="22" spans="1:13" s="45" customFormat="1" ht="12" customHeight="1" x14ac:dyDescent="0.25">
      <c r="A22" s="24"/>
      <c r="B22" s="25"/>
      <c r="C22" s="25"/>
      <c r="D22" s="25"/>
      <c r="E22" s="25"/>
      <c r="F22" s="25"/>
      <c r="G22" s="25"/>
      <c r="H22" s="25"/>
      <c r="I22" s="26"/>
      <c r="J22" s="74"/>
      <c r="K22" s="29"/>
      <c r="M22" s="46"/>
    </row>
    <row r="23" spans="1:13" s="45" customFormat="1" ht="13" x14ac:dyDescent="0.25">
      <c r="A23" s="28" t="s">
        <v>50</v>
      </c>
      <c r="B23" s="25"/>
      <c r="C23" s="25"/>
      <c r="D23" s="25"/>
      <c r="E23" s="25"/>
      <c r="F23" s="25"/>
      <c r="G23" s="25"/>
      <c r="H23" s="25"/>
      <c r="I23" s="26"/>
      <c r="J23" s="27"/>
      <c r="K23" s="29"/>
      <c r="M23" s="47"/>
    </row>
    <row r="24" spans="1:13" s="38" customFormat="1" ht="13" x14ac:dyDescent="0.3">
      <c r="A24" s="8" t="s">
        <v>51</v>
      </c>
      <c r="J24" s="39"/>
    </row>
    <row r="25" spans="1:13" s="38" customFormat="1" ht="13" x14ac:dyDescent="0.3">
      <c r="A25" s="8" t="s">
        <v>52</v>
      </c>
      <c r="J25" s="39"/>
    </row>
    <row r="26" spans="1:13" s="38" customFormat="1" ht="18" customHeight="1" x14ac:dyDescent="0.3">
      <c r="A26" s="71" t="s">
        <v>53</v>
      </c>
      <c r="J26" s="39"/>
    </row>
    <row r="27" spans="1:13" s="38" customFormat="1" ht="13.5" thickBot="1" x14ac:dyDescent="0.35">
      <c r="A27" s="4"/>
      <c r="B27" s="5"/>
      <c r="C27" s="5"/>
      <c r="D27" s="5"/>
      <c r="E27" s="5"/>
      <c r="F27" s="5"/>
      <c r="G27" s="5"/>
      <c r="H27" s="5"/>
      <c r="I27" s="5"/>
      <c r="J27" s="6"/>
    </row>
    <row r="29" spans="1:13" x14ac:dyDescent="0.25">
      <c r="A29" s="7"/>
    </row>
  </sheetData>
  <mergeCells count="3">
    <mergeCell ref="A1:J1"/>
    <mergeCell ref="A2:J2"/>
    <mergeCell ref="A3:J3"/>
  </mergeCells>
  <printOptions horizontalCentered="1" verticalCentered="1"/>
  <pageMargins left="0.26" right="0.25" top="0.25" bottom="0.32" header="0.12" footer="0.13"/>
  <pageSetup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739B83D9EC05746835EEFEAC1333386" ma:contentTypeVersion="15" ma:contentTypeDescription="Create a new document." ma:contentTypeScope="" ma:versionID="ec184bb3937ccf786f06a0f55099a588">
  <xsd:schema xmlns:xsd="http://www.w3.org/2001/XMLSchema" xmlns:xs="http://www.w3.org/2001/XMLSchema" xmlns:p="http://schemas.microsoft.com/office/2006/metadata/properties" xmlns:ns2="a543ae4e-6060-48c8-a421-709023b87e3c" xmlns:ns3="b72976aa-e7d9-498e-b08a-d3d9e47e4056" targetNamespace="http://schemas.microsoft.com/office/2006/metadata/properties" ma:root="true" ma:fieldsID="896728f8de559250406524062321555d" ns2:_="" ns3:_="">
    <xsd:import namespace="a543ae4e-6060-48c8-a421-709023b87e3c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43ae4e-6060-48c8-a421-709023b87e3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9f123c60-6d59-4beb-a46f-4c7d903a1f2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2c7e6f66-5166-47a0-ad83-3c99a4fc2e00}" ma:internalName="TaxCatchAll" ma:showField="CatchAllData" ma:web="b72976aa-e7d9-498e-b08a-d3d9e47e40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LongProperties xmlns="http://schemas.microsoft.com/office/2006/metadata/longPropertie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72976aa-e7d9-498e-b08a-d3d9e47e4056" xsi:nil="true"/>
    <lcf76f155ced4ddcb4097134ff3c332f xmlns="a543ae4e-6060-48c8-a421-709023b87e3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0AE7772F-214A-45C6-B894-7BF5499F96F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543ae4e-6060-48c8-a421-709023b87e3c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32A8BB0-5A41-4113-85EA-5D9B6FB90EDC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7677D9D4-AF96-4425-9B95-20C4B7BF59AD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9588AF4E-7C0D-4009-875E-FF9E0C6FD72C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a543ae4e-6060-48c8-a421-709023b87e3c"/>
    <ds:schemaRef ds:uri="http://purl.org/dc/elements/1.1/"/>
    <ds:schemaRef ds:uri="http://schemas.microsoft.com/office/2006/metadata/properties"/>
    <ds:schemaRef ds:uri="b72976aa-e7d9-498e-b08a-d3d9e47e4056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16</vt:i4>
      </vt:variant>
    </vt:vector>
  </HeadingPairs>
  <TitlesOfParts>
    <vt:vector size="32" baseType="lpstr">
      <vt:lpstr>Cover</vt:lpstr>
      <vt:lpstr>1 Adult EE Q2</vt:lpstr>
      <vt:lpstr>2 Adult EE Q4</vt:lpstr>
      <vt:lpstr>3 Adult Median Earnings</vt:lpstr>
      <vt:lpstr>4 Adult Credential</vt:lpstr>
      <vt:lpstr>5 Adult Skill Gain</vt:lpstr>
      <vt:lpstr>6 DW EE Q2</vt:lpstr>
      <vt:lpstr>7 DW EE Q4</vt:lpstr>
      <vt:lpstr>8 DW Median Earnings</vt:lpstr>
      <vt:lpstr>9 DW Credential</vt:lpstr>
      <vt:lpstr>10 DW Skill Gain</vt:lpstr>
      <vt:lpstr>11 Youth EE_Educ Q2</vt:lpstr>
      <vt:lpstr>12 Youth EE_Educ Q4</vt:lpstr>
      <vt:lpstr>13 Youth Median Earnings</vt:lpstr>
      <vt:lpstr>14 Youth Credential</vt:lpstr>
      <vt:lpstr>15 Youth Skill Gain</vt:lpstr>
      <vt:lpstr>'1 Adult EE Q2'!Print_Area</vt:lpstr>
      <vt:lpstr>'10 DW Skill Gain'!Print_Area</vt:lpstr>
      <vt:lpstr>'11 Youth EE_Educ Q2'!Print_Area</vt:lpstr>
      <vt:lpstr>'12 Youth EE_Educ Q4'!Print_Area</vt:lpstr>
      <vt:lpstr>'13 Youth Median Earnings'!Print_Area</vt:lpstr>
      <vt:lpstr>'14 Youth Credential'!Print_Area</vt:lpstr>
      <vt:lpstr>'15 Youth Skill Gain'!Print_Area</vt:lpstr>
      <vt:lpstr>'2 Adult EE Q4'!Print_Area</vt:lpstr>
      <vt:lpstr>'3 Adult Median Earnings'!Print_Area</vt:lpstr>
      <vt:lpstr>'4 Adult Credential'!Print_Area</vt:lpstr>
      <vt:lpstr>'5 Adult Skill Gain'!Print_Area</vt:lpstr>
      <vt:lpstr>'6 DW EE Q2'!Print_Area</vt:lpstr>
      <vt:lpstr>'7 DW EE Q4'!Print_Area</vt:lpstr>
      <vt:lpstr>'8 DW Median Earnings'!Print_Area</vt:lpstr>
      <vt:lpstr>'9 DW Credential'!Print_Area</vt:lpstr>
      <vt:lpstr>Cover!Print_Area</vt:lpstr>
    </vt:vector>
  </TitlesOfParts>
  <Manager/>
  <Company>CommCorp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WIA 04-90 Attachment G Excel</dc:title>
  <dc:subject/>
  <dc:creator>Gene White</dc:creator>
  <cp:keywords/>
  <dc:description/>
  <cp:lastModifiedBy>Boucher, Joan (DWD)</cp:lastModifiedBy>
  <cp:revision/>
  <dcterms:created xsi:type="dcterms:W3CDTF">1998-10-15T18:42:20Z</dcterms:created>
  <dcterms:modified xsi:type="dcterms:W3CDTF">2024-02-28T16:22:23Z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8" name="display_urn:schemas-microsoft-com:office:office#Editor">
    <vt:lpwstr>Boucher, Joan (DWD)</vt:lpwstr>
  </property>
  <property fmtid="{D5CDD505-2E9C-101B-9397-08002B2CF9AE}" pid="9" name="Order">
    <vt:lpwstr>18853200.0000000</vt:lpwstr>
  </property>
  <property fmtid="{D5CDD505-2E9C-101B-9397-08002B2CF9AE}" pid="10" name="display_urn:schemas-microsoft-com:office:office#Author">
    <vt:lpwstr>Boucher, Joan (DWD)</vt:lpwstr>
  </property>
  <property fmtid="{D5CDD505-2E9C-101B-9397-08002B2CF9AE}" pid="11" name="MediaServiceImageTags">
    <vt:lpwstr/>
  </property>
</Properties>
</file>