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2 12312023/"/>
    </mc:Choice>
  </mc:AlternateContent>
  <xr:revisionPtr revIDLastSave="166" documentId="11_1D791E0BF0343A46688EC97D733D68FEB9C3E9F8" xr6:coauthVersionLast="47" xr6:coauthVersionMax="47" xr10:uidLastSave="{DEA86807-12B5-405B-B324-4F47F80233DA}"/>
  <bookViews>
    <workbookView xWindow="-110" yWindow="-110" windowWidth="19420" windowHeight="11020" tabRatio="899" activeTab="5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<sst xmlns="http://schemas.openxmlformats.org/spreadsheetml/2006/main" count="163" uniqueCount="66">
  <si>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</si>
  <si>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</si>
  <si>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</si>
  <si>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</si>
  <si>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</si>
  <si>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</si>
  <si>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</si>
  <si>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</si>
  <si>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</si>
  <si>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</si>
  <si>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</si>
  <si>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</si>
  <si>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</si>
  <si>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</si>
  <si>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</si>
  <si>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</si>
  <si>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</si>
  <si>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</si>
  <si>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</si>
  <si>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</si>
  <si>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</si>
  <si>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</si>
  <si>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</si>
  <si>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</si>
  <si>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</si>
  <si>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</si>
  <si>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</si>
  <si>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</si>
  <si>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</si>
  <si>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</si>
  <si>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</si>
  <si>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</si>
  <si>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</si>
  <si>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</si>
  <si>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</si>
  <si>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</si>
  <si>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</si>
  <si>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</si>
  <si>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</si>
  <si>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</si>
  <si>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</si>
  <si>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</si>
  <si>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</si>
  <si>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</si>
  <si>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</si>
  <si>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</si>
  <si>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</si>
  <si>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</si>
  <si>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</si>
  <si>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</si>
  <si>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</si>
  <si>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</si>
  <si>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</si>
  <si>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</si>
  <si>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</si>
  <si>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</si>
  <si>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</si>
  <si>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</si>
  <si>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</si>
  <si>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</si>
  <si>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</si>
  <si>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</si>
  <si>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</si>
  <si>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</si>
  <si>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FY24 QUARTER ENDING DECEMBER 31, 2023</t>
  </si>
  <si>
    <t>* WIOA Dislocated Worker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</si>
</sst>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  <numFmt numFmtId="170" formatCode="0.00000000000000%"/>
    <numFmt numFmtId="171" formatCode="0.000000000000000%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5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9" fontId="3" fillId="0" borderId="24" xfId="5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  <xf numFmtId="164" fontId="3" fillId="0" borderId="26" xfId="5" applyNumberFormat="1" applyFont="1" applyFill="1" applyBorder="1" applyAlignment="1">
      <alignment horizontal="center" vertical="center"/>
    </xf>
    <xf numFmtId="164" fontId="3" fillId="0" borderId="24" xfId="5" applyNumberFormat="1" applyFont="1" applyFill="1" applyBorder="1" applyAlignment="1">
      <alignment horizontal="center" vertical="center"/>
    </xf>
    <xf numFmtId="164" fontId="3" fillId="0" borderId="15" xfId="5" applyNumberFormat="1" applyFont="1" applyFill="1" applyBorder="1" applyAlignment="1">
      <alignment horizontal="center" vertical="center"/>
    </xf>
    <xf numFmtId="164" fontId="3" fillId="0" borderId="51" xfId="5" applyNumberFormat="1" applyFont="1" applyFill="1" applyBorder="1" applyAlignment="1">
      <alignment horizontal="center" vertical="center"/>
    </xf>
    <xf numFmtId="164" fontId="3" fillId="0" borderId="44" xfId="5" applyNumberFormat="1" applyFont="1" applyFill="1" applyBorder="1" applyAlignment="1">
      <alignment horizontal="center" vertical="center"/>
    </xf>
    <xf numFmtId="164" fontId="3" fillId="0" borderId="45" xfId="5" applyNumberFormat="1" applyFont="1" applyFill="1" applyBorder="1" applyAlignment="1">
      <alignment horizontal="center" vertical="center"/>
    </xf>
    <xf numFmtId="164" fontId="5" fillId="0" borderId="38" xfId="5" applyNumberFormat="1" applyFont="1" applyFill="1" applyBorder="1" applyAlignment="1">
      <alignment horizontal="center" vertical="center"/>
    </xf>
    <xf numFmtId="164" fontId="5" fillId="0" borderId="46" xfId="5" applyNumberFormat="1" applyFont="1" applyFill="1" applyBorder="1" applyAlignment="1">
      <alignment horizontal="center" vertical="center"/>
    </xf>
    <xf numFmtId="164" fontId="5" fillId="0" borderId="40" xfId="5" applyNumberFormat="1" applyFont="1" applyFill="1" applyBorder="1" applyAlignment="1">
      <alignment horizontal="center" vertical="center"/>
    </xf>
    <xf numFmtId="170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64" fontId="5" fillId="0" borderId="39" xfId="5" applyNumberFormat="1" applyFont="1" applyFill="1" applyBorder="1" applyAlignment="1">
      <alignment horizontal="center" vertical="center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23"/>
      <c r="B1" s="124"/>
      <c r="C1" s="124"/>
      <c r="D1" s="125"/>
    </row>
    <row r="2" spans="1:16" ht="18.75" customHeight="1" x14ac:dyDescent="0.4">
      <c r="A2" s="97"/>
      <c r="B2" s="98"/>
      <c r="C2" s="98"/>
      <c r="D2" s="99"/>
    </row>
    <row r="3" spans="1:16" ht="18.75" customHeight="1" x14ac:dyDescent="0.4">
      <c r="A3" s="97"/>
      <c r="B3" s="98"/>
      <c r="C3" s="98"/>
      <c r="D3" s="99"/>
    </row>
    <row r="4" spans="1:16" ht="18.75" customHeight="1" x14ac:dyDescent="0.4">
      <c r="A4" s="120"/>
      <c r="B4" s="121"/>
      <c r="C4" s="121"/>
      <c r="D4" s="122"/>
    </row>
    <row r="5" spans="1:16" ht="18.75" customHeight="1" x14ac:dyDescent="0.4">
      <c r="A5" s="106"/>
      <c r="B5" s="107"/>
      <c r="C5" s="107"/>
      <c r="D5" s="108"/>
    </row>
    <row r="6" spans="1:16" ht="18.75" customHeight="1" x14ac:dyDescent="0.4">
      <c r="A6" s="120" t="s">
        <v>0</v>
      </c>
      <c r="B6" s="121"/>
      <c r="C6" s="121"/>
      <c r="D6" s="122"/>
    </row>
    <row r="7" spans="1:16" ht="18.75" customHeight="1" x14ac:dyDescent="0.4">
      <c r="A7" s="102"/>
      <c r="B7" s="103"/>
      <c r="C7" s="103"/>
      <c r="D7" s="104"/>
    </row>
    <row r="8" spans="1:16" ht="16.5" customHeight="1" x14ac:dyDescent="0.4">
      <c r="A8" s="118" t="s">
        <v>64</v>
      </c>
      <c r="B8" s="119"/>
      <c r="C8" s="119"/>
      <c r="D8" s="126"/>
    </row>
    <row r="9" spans="1:16" ht="16.5" customHeight="1" x14ac:dyDescent="0.4">
      <c r="A9" s="9"/>
      <c r="D9" s="10"/>
      <c r="E9" s="118"/>
      <c r="F9" s="119"/>
      <c r="G9" s="119"/>
      <c r="H9" s="119"/>
    </row>
    <row r="10" spans="1:16" ht="18.75" customHeight="1" x14ac:dyDescent="0.4">
      <c r="A10" s="102"/>
      <c r="B10" s="103"/>
      <c r="C10" s="103"/>
      <c r="D10" s="104"/>
    </row>
    <row r="11" spans="1:16" ht="18.75" customHeight="1" x14ac:dyDescent="0.4">
      <c r="A11" s="102"/>
      <c r="B11" s="103"/>
      <c r="C11" s="103"/>
      <c r="D11" s="104"/>
    </row>
    <row r="12" spans="1:16" ht="18.75" customHeight="1" x14ac:dyDescent="0.4">
      <c r="A12" s="106"/>
      <c r="B12" s="107"/>
      <c r="C12" s="107"/>
      <c r="D12" s="108"/>
    </row>
    <row r="13" spans="1:16" ht="20" x14ac:dyDescent="0.4">
      <c r="A13" s="120" t="s">
        <v>1</v>
      </c>
      <c r="B13" s="121"/>
      <c r="C13" s="121"/>
      <c r="D13" s="122"/>
    </row>
    <row r="14" spans="1:16" x14ac:dyDescent="0.4">
      <c r="A14" s="109"/>
      <c r="B14" s="110"/>
      <c r="C14" s="110"/>
      <c r="D14" s="111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06"/>
      <c r="B20" s="107"/>
      <c r="C20" s="107"/>
      <c r="D20" s="108"/>
    </row>
    <row r="21" spans="1:4" x14ac:dyDescent="0.4">
      <c r="A21" s="106"/>
      <c r="B21" s="107"/>
      <c r="C21" s="107"/>
      <c r="D21" s="108"/>
    </row>
    <row r="22" spans="1:4" x14ac:dyDescent="0.4">
      <c r="A22" s="97"/>
      <c r="B22" s="98"/>
      <c r="C22" s="98"/>
      <c r="D22" s="99"/>
    </row>
    <row r="23" spans="1:4" x14ac:dyDescent="0.4">
      <c r="A23" s="106"/>
      <c r="B23" s="107"/>
      <c r="C23" s="107"/>
      <c r="D23" s="108"/>
    </row>
    <row r="24" spans="1:4" x14ac:dyDescent="0.4">
      <c r="A24" s="113" t="s">
        <v>7</v>
      </c>
      <c r="B24" s="112"/>
      <c r="C24" s="112"/>
      <c r="D24" s="114"/>
    </row>
    <row r="25" spans="1:4" x14ac:dyDescent="0.4">
      <c r="A25" s="101" t="s">
        <v>8</v>
      </c>
      <c r="B25" s="100"/>
      <c r="C25" s="100"/>
      <c r="D25" s="74"/>
    </row>
    <row r="26" spans="1:4" ht="18.5" thickBot="1" x14ac:dyDescent="0.45">
      <c r="A26" s="115"/>
      <c r="B26" s="116"/>
      <c r="C26" s="116"/>
      <c r="D26" s="117"/>
    </row>
    <row r="27" spans="1:4" ht="18" customHeight="1" thickTop="1" x14ac:dyDescent="0.4">
      <c r="A27" s="112"/>
      <c r="B27" s="112"/>
      <c r="C27" s="112"/>
      <c r="D27" s="112"/>
    </row>
    <row r="28" spans="1:4" ht="15" customHeight="1" x14ac:dyDescent="0.4">
      <c r="A28" s="100"/>
      <c r="B28" s="100"/>
      <c r="C28" s="100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2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7" t="s">
        <v>9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ht="19.5" customHeight="1" x14ac:dyDescent="0.25">
      <c r="A2" s="129" t="s">
        <v>64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2" ht="30" customHeight="1" thickBot="1" x14ac:dyDescent="0.3">
      <c r="A3" s="131" t="s">
        <v>10</v>
      </c>
      <c r="B3" s="132"/>
      <c r="C3" s="132"/>
      <c r="D3" s="132"/>
      <c r="E3" s="132"/>
      <c r="F3" s="132"/>
      <c r="G3" s="132"/>
      <c r="H3" s="132"/>
      <c r="I3" s="132"/>
      <c r="J3" s="132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105"/>
      <c r="J5" s="82"/>
      <c r="L5" s="29"/>
    </row>
    <row r="6" spans="1:12" s="25" customFormat="1" ht="19" customHeight="1" x14ac:dyDescent="0.25">
      <c r="A6" s="2" t="s">
        <v>22</v>
      </c>
      <c r="B6" s="30">
        <v>9</v>
      </c>
      <c r="C6" s="17">
        <v>1</v>
      </c>
      <c r="D6" s="26">
        <v>8</v>
      </c>
      <c r="E6" s="17">
        <v>3</v>
      </c>
      <c r="F6" s="19">
        <v>0</v>
      </c>
      <c r="G6" s="28">
        <v>3</v>
      </c>
      <c r="H6" s="144">
        <v>0.375</v>
      </c>
      <c r="I6" s="145">
        <v>0.83</v>
      </c>
      <c r="J6" s="146">
        <v>0.45180722891566266</v>
      </c>
      <c r="L6" s="29"/>
    </row>
    <row r="7" spans="1:12" s="25" customFormat="1" ht="19" customHeight="1" x14ac:dyDescent="0.25">
      <c r="A7" s="2" t="s">
        <v>23</v>
      </c>
      <c r="B7" s="30">
        <v>42</v>
      </c>
      <c r="C7" s="17">
        <v>3</v>
      </c>
      <c r="D7" s="26">
        <v>39</v>
      </c>
      <c r="E7" s="17">
        <v>25</v>
      </c>
      <c r="F7" s="19">
        <v>0</v>
      </c>
      <c r="G7" s="28">
        <v>25</v>
      </c>
      <c r="H7" s="144">
        <v>0.64102564102564108</v>
      </c>
      <c r="I7" s="145">
        <v>0.82</v>
      </c>
      <c r="J7" s="146">
        <v>0.78173858661663553</v>
      </c>
      <c r="L7" s="29"/>
    </row>
    <row r="8" spans="1:12" s="25" customFormat="1" ht="19" customHeight="1" x14ac:dyDescent="0.25">
      <c r="A8" s="2" t="s">
        <v>24</v>
      </c>
      <c r="B8" s="30">
        <v>48</v>
      </c>
      <c r="C8" s="17">
        <v>5</v>
      </c>
      <c r="D8" s="26">
        <v>43</v>
      </c>
      <c r="E8" s="17">
        <v>24</v>
      </c>
      <c r="F8" s="19">
        <v>0</v>
      </c>
      <c r="G8" s="28">
        <v>24</v>
      </c>
      <c r="H8" s="144">
        <v>0.55813953488372092</v>
      </c>
      <c r="I8" s="145">
        <v>0.83</v>
      </c>
      <c r="J8" s="146">
        <v>0.67245727094424212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144"/>
      <c r="I9" s="145"/>
      <c r="J9" s="146"/>
      <c r="L9" s="29"/>
    </row>
    <row r="10" spans="1:12" s="25" customFormat="1" ht="19" customHeight="1" x14ac:dyDescent="0.25">
      <c r="A10" s="2" t="s">
        <v>26</v>
      </c>
      <c r="B10" s="30">
        <v>8</v>
      </c>
      <c r="C10" s="17">
        <v>0</v>
      </c>
      <c r="D10" s="26">
        <v>8</v>
      </c>
      <c r="E10" s="17">
        <v>6</v>
      </c>
      <c r="F10" s="19">
        <v>0</v>
      </c>
      <c r="G10" s="28">
        <v>6</v>
      </c>
      <c r="H10" s="144">
        <v>0.75</v>
      </c>
      <c r="I10" s="145">
        <v>0.83</v>
      </c>
      <c r="J10" s="146">
        <v>0.90361445783132532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44"/>
      <c r="I11" s="145"/>
      <c r="J11" s="146"/>
      <c r="L11" s="29"/>
    </row>
    <row r="12" spans="1:12" s="25" customFormat="1" ht="19" customHeight="1" x14ac:dyDescent="0.25">
      <c r="A12" s="2" t="s">
        <v>28</v>
      </c>
      <c r="B12" s="30">
        <v>3</v>
      </c>
      <c r="C12" s="17">
        <v>0</v>
      </c>
      <c r="D12" s="26">
        <v>3</v>
      </c>
      <c r="E12" s="17">
        <v>3</v>
      </c>
      <c r="F12" s="19">
        <v>0</v>
      </c>
      <c r="G12" s="28">
        <v>3</v>
      </c>
      <c r="H12" s="144">
        <v>1</v>
      </c>
      <c r="I12" s="145">
        <v>0.83</v>
      </c>
      <c r="J12" s="146">
        <v>1.2048192771084338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144">
        <v>1</v>
      </c>
      <c r="I13" s="145">
        <v>0.83</v>
      </c>
      <c r="J13" s="146">
        <v>1.2048192771084338</v>
      </c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2</v>
      </c>
      <c r="F14" s="19">
        <v>0</v>
      </c>
      <c r="G14" s="28">
        <v>2</v>
      </c>
      <c r="H14" s="144">
        <v>1</v>
      </c>
      <c r="I14" s="145">
        <v>0.82</v>
      </c>
      <c r="J14" s="146">
        <v>1.2195121951219512</v>
      </c>
      <c r="L14" s="29"/>
    </row>
    <row r="15" spans="1:12" s="25" customFormat="1" ht="19" customHeight="1" x14ac:dyDescent="0.25">
      <c r="A15" s="2" t="s">
        <v>31</v>
      </c>
      <c r="B15" s="30">
        <v>48</v>
      </c>
      <c r="C15" s="17">
        <v>0</v>
      </c>
      <c r="D15" s="26">
        <v>48</v>
      </c>
      <c r="E15" s="17">
        <v>42</v>
      </c>
      <c r="F15" s="19">
        <v>0</v>
      </c>
      <c r="G15" s="28">
        <v>42</v>
      </c>
      <c r="H15" s="144">
        <v>0.875</v>
      </c>
      <c r="I15" s="145">
        <v>0.83</v>
      </c>
      <c r="J15" s="146">
        <v>1.0542168674698795</v>
      </c>
      <c r="K15" s="153"/>
      <c r="L15" s="29"/>
    </row>
    <row r="16" spans="1:12" s="25" customFormat="1" ht="19" customHeight="1" x14ac:dyDescent="0.25">
      <c r="A16" s="2" t="s">
        <v>32</v>
      </c>
      <c r="B16" s="30">
        <v>6</v>
      </c>
      <c r="C16" s="17">
        <v>0</v>
      </c>
      <c r="D16" s="26">
        <v>6</v>
      </c>
      <c r="E16" s="17">
        <v>4</v>
      </c>
      <c r="F16" s="19">
        <v>0</v>
      </c>
      <c r="G16" s="28">
        <v>4</v>
      </c>
      <c r="H16" s="144">
        <v>0.66666666666666663</v>
      </c>
      <c r="I16" s="145">
        <v>0.83</v>
      </c>
      <c r="J16" s="146">
        <v>0.80321285140562249</v>
      </c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1</v>
      </c>
      <c r="D17" s="26">
        <v>8</v>
      </c>
      <c r="E17" s="17">
        <v>4</v>
      </c>
      <c r="F17" s="19">
        <v>0</v>
      </c>
      <c r="G17" s="28">
        <v>4</v>
      </c>
      <c r="H17" s="144">
        <v>0.5</v>
      </c>
      <c r="I17" s="145">
        <v>0.83</v>
      </c>
      <c r="J17" s="146">
        <v>0.60240963855421692</v>
      </c>
      <c r="L17" s="29"/>
    </row>
    <row r="18" spans="1:13" s="25" customFormat="1" ht="19" customHeight="1" x14ac:dyDescent="0.25">
      <c r="A18" s="2" t="s">
        <v>34</v>
      </c>
      <c r="B18" s="30">
        <v>12</v>
      </c>
      <c r="C18" s="17">
        <v>0</v>
      </c>
      <c r="D18" s="26">
        <v>12</v>
      </c>
      <c r="E18" s="17">
        <v>10</v>
      </c>
      <c r="F18" s="19">
        <v>0</v>
      </c>
      <c r="G18" s="28">
        <v>10</v>
      </c>
      <c r="H18" s="144">
        <v>0.83333333333333337</v>
      </c>
      <c r="I18" s="145">
        <v>0.83</v>
      </c>
      <c r="J18" s="146">
        <v>1.0040160642570282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1</v>
      </c>
      <c r="F19" s="19">
        <v>0</v>
      </c>
      <c r="G19" s="28">
        <v>1</v>
      </c>
      <c r="H19" s="144">
        <v>1</v>
      </c>
      <c r="I19" s="145">
        <v>0.83</v>
      </c>
      <c r="J19" s="146">
        <v>1.2048192771084338</v>
      </c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1</v>
      </c>
      <c r="D20" s="33">
        <v>24</v>
      </c>
      <c r="E20" s="32">
        <v>17</v>
      </c>
      <c r="F20" s="34">
        <v>0</v>
      </c>
      <c r="G20" s="35">
        <v>17</v>
      </c>
      <c r="H20" s="147">
        <v>0.70833333333333337</v>
      </c>
      <c r="I20" s="148">
        <v>0.83</v>
      </c>
      <c r="J20" s="149">
        <v>0.85341365461847396</v>
      </c>
      <c r="L20" s="29"/>
    </row>
    <row r="21" spans="1:13" s="25" customFormat="1" ht="19" customHeight="1" thickBot="1" x14ac:dyDescent="0.3">
      <c r="A21" s="4" t="s">
        <v>37</v>
      </c>
      <c r="B21" s="76">
        <v>215</v>
      </c>
      <c r="C21" s="77">
        <v>12</v>
      </c>
      <c r="D21" s="78">
        <v>203</v>
      </c>
      <c r="E21" s="77">
        <v>142</v>
      </c>
      <c r="F21" s="79">
        <v>0</v>
      </c>
      <c r="G21" s="80">
        <v>142</v>
      </c>
      <c r="H21" s="150">
        <v>0.69950738916256161</v>
      </c>
      <c r="I21" s="151">
        <v>0.83</v>
      </c>
      <c r="J21" s="152">
        <v>0.84277998694284539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65</v>
      </c>
      <c r="B23" s="73"/>
      <c r="C23" s="73"/>
      <c r="D23" s="73"/>
      <c r="E23" s="73"/>
      <c r="F23" s="73"/>
      <c r="G23" s="73"/>
      <c r="H23" s="73"/>
      <c r="I23" s="73"/>
      <c r="J23" s="71"/>
      <c r="K23" s="72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8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7" t="s">
        <v>9</v>
      </c>
      <c r="B1" s="128"/>
      <c r="C1" s="128"/>
      <c r="D1" s="128"/>
      <c r="E1" s="128"/>
      <c r="F1" s="128"/>
      <c r="G1" s="128"/>
      <c r="H1" s="128"/>
      <c r="I1" s="128"/>
      <c r="J1" s="133"/>
    </row>
    <row r="2" spans="1:12" ht="19.5" customHeight="1" x14ac:dyDescent="0.25">
      <c r="A2" s="129" t="str">
        <f>'1 EE Q2'!A2:J2</f>
        <v>FY24 QUARTER ENDING DECEMBER 31, 2023</v>
      </c>
      <c r="B2" s="130"/>
      <c r="C2" s="130"/>
      <c r="D2" s="130"/>
      <c r="E2" s="130"/>
      <c r="F2" s="130"/>
      <c r="G2" s="130"/>
      <c r="H2" s="130"/>
      <c r="I2" s="130"/>
      <c r="J2" s="134"/>
    </row>
    <row r="3" spans="1:12" ht="29.25" customHeight="1" thickBot="1" x14ac:dyDescent="0.3">
      <c r="A3" s="131" t="s">
        <v>39</v>
      </c>
      <c r="B3" s="132"/>
      <c r="C3" s="132"/>
      <c r="D3" s="132"/>
      <c r="E3" s="132"/>
      <c r="F3" s="132"/>
      <c r="G3" s="132"/>
      <c r="H3" s="132"/>
      <c r="I3" s="132"/>
      <c r="J3" s="135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40</v>
      </c>
      <c r="H4" s="22" t="s">
        <v>41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2"/>
      <c r="L5" s="29"/>
    </row>
    <row r="6" spans="1:12" s="25" customFormat="1" ht="19" customHeight="1" x14ac:dyDescent="0.25">
      <c r="A6" s="2" t="s">
        <v>22</v>
      </c>
      <c r="B6" s="30">
        <v>16</v>
      </c>
      <c r="C6" s="17">
        <v>1</v>
      </c>
      <c r="D6" s="26">
        <v>15</v>
      </c>
      <c r="E6" s="17">
        <v>6</v>
      </c>
      <c r="F6" s="19">
        <v>0</v>
      </c>
      <c r="G6" s="28">
        <v>6</v>
      </c>
      <c r="H6" s="144">
        <v>0.4</v>
      </c>
      <c r="I6" s="145">
        <v>0.83</v>
      </c>
      <c r="J6" s="146">
        <v>0.48192771084337355</v>
      </c>
      <c r="L6" s="29"/>
    </row>
    <row r="7" spans="1:12" s="25" customFormat="1" ht="19" customHeight="1" x14ac:dyDescent="0.25">
      <c r="A7" s="2" t="s">
        <v>23</v>
      </c>
      <c r="B7" s="30">
        <v>39</v>
      </c>
      <c r="C7" s="17">
        <v>3</v>
      </c>
      <c r="D7" s="26">
        <v>36</v>
      </c>
      <c r="E7" s="17">
        <v>19</v>
      </c>
      <c r="F7" s="19">
        <v>0</v>
      </c>
      <c r="G7" s="28">
        <v>19</v>
      </c>
      <c r="H7" s="144">
        <v>0.52777777777777779</v>
      </c>
      <c r="I7" s="145">
        <v>0.82</v>
      </c>
      <c r="J7" s="146">
        <v>0.64363143631436315</v>
      </c>
      <c r="K7" s="154"/>
      <c r="L7" s="29"/>
    </row>
    <row r="8" spans="1:12" s="25" customFormat="1" ht="19" customHeight="1" x14ac:dyDescent="0.25">
      <c r="A8" s="2" t="s">
        <v>24</v>
      </c>
      <c r="B8" s="30">
        <v>76</v>
      </c>
      <c r="C8" s="17">
        <v>3</v>
      </c>
      <c r="D8" s="26">
        <v>73</v>
      </c>
      <c r="E8" s="17">
        <v>41</v>
      </c>
      <c r="F8" s="19">
        <v>0</v>
      </c>
      <c r="G8" s="28">
        <v>41</v>
      </c>
      <c r="H8" s="144">
        <v>0.56164383561643838</v>
      </c>
      <c r="I8" s="145">
        <v>0.83</v>
      </c>
      <c r="J8" s="146">
        <v>0.67667932001980535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1</v>
      </c>
      <c r="F9" s="19">
        <v>0</v>
      </c>
      <c r="G9" s="28">
        <v>1</v>
      </c>
      <c r="H9" s="144">
        <v>1</v>
      </c>
      <c r="I9" s="145">
        <v>0.83</v>
      </c>
      <c r="J9" s="146">
        <v>1.2048192771084338</v>
      </c>
      <c r="L9" s="29"/>
    </row>
    <row r="10" spans="1:12" s="25" customFormat="1" ht="19" customHeight="1" x14ac:dyDescent="0.25">
      <c r="A10" s="2" t="s">
        <v>26</v>
      </c>
      <c r="B10" s="30">
        <v>7</v>
      </c>
      <c r="C10" s="17">
        <v>0</v>
      </c>
      <c r="D10" s="26">
        <v>7</v>
      </c>
      <c r="E10" s="17">
        <v>3</v>
      </c>
      <c r="F10" s="19">
        <v>0</v>
      </c>
      <c r="G10" s="28">
        <v>3</v>
      </c>
      <c r="H10" s="144">
        <v>0.42857142857142855</v>
      </c>
      <c r="I10" s="145">
        <v>0.83</v>
      </c>
      <c r="J10" s="146">
        <v>0.51635111876075734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44"/>
      <c r="I11" s="145"/>
      <c r="J11" s="146"/>
      <c r="L11" s="29"/>
    </row>
    <row r="12" spans="1:12" s="25" customFormat="1" ht="19" customHeight="1" x14ac:dyDescent="0.25">
      <c r="A12" s="2" t="s">
        <v>28</v>
      </c>
      <c r="B12" s="30">
        <v>4</v>
      </c>
      <c r="C12" s="17">
        <v>0</v>
      </c>
      <c r="D12" s="26">
        <v>4</v>
      </c>
      <c r="E12" s="17">
        <v>3</v>
      </c>
      <c r="F12" s="19">
        <v>0</v>
      </c>
      <c r="G12" s="28">
        <v>3</v>
      </c>
      <c r="H12" s="144">
        <v>0.75</v>
      </c>
      <c r="I12" s="145">
        <v>0.83</v>
      </c>
      <c r="J12" s="146">
        <v>0.90361445783132532</v>
      </c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1</v>
      </c>
      <c r="F13" s="19">
        <v>0</v>
      </c>
      <c r="G13" s="28">
        <v>1</v>
      </c>
      <c r="H13" s="144">
        <v>0.5</v>
      </c>
      <c r="I13" s="145">
        <v>0.83</v>
      </c>
      <c r="J13" s="146">
        <v>0.60240963855421692</v>
      </c>
      <c r="L13" s="29"/>
    </row>
    <row r="14" spans="1:12" s="25" customFormat="1" ht="19" customHeight="1" x14ac:dyDescent="0.25">
      <c r="A14" s="2" t="s">
        <v>30</v>
      </c>
      <c r="B14" s="30">
        <v>6</v>
      </c>
      <c r="C14" s="17">
        <v>0</v>
      </c>
      <c r="D14" s="26">
        <v>6</v>
      </c>
      <c r="E14" s="17">
        <v>2</v>
      </c>
      <c r="F14" s="19">
        <v>0</v>
      </c>
      <c r="G14" s="28">
        <v>2</v>
      </c>
      <c r="H14" s="144">
        <v>0.33333333333333331</v>
      </c>
      <c r="I14" s="145">
        <v>0.8</v>
      </c>
      <c r="J14" s="146">
        <v>0.41666666666666663</v>
      </c>
      <c r="L14" s="29"/>
    </row>
    <row r="15" spans="1:12" s="25" customFormat="1" ht="19" customHeight="1" x14ac:dyDescent="0.25">
      <c r="A15" s="2" t="s">
        <v>31</v>
      </c>
      <c r="B15" s="30">
        <v>50</v>
      </c>
      <c r="C15" s="17">
        <v>0</v>
      </c>
      <c r="D15" s="26">
        <v>50</v>
      </c>
      <c r="E15" s="17">
        <v>38</v>
      </c>
      <c r="F15" s="19">
        <v>0</v>
      </c>
      <c r="G15" s="28">
        <v>38</v>
      </c>
      <c r="H15" s="144">
        <v>0.76</v>
      </c>
      <c r="I15" s="145">
        <v>0.83</v>
      </c>
      <c r="J15" s="146">
        <v>0.9156626506024097</v>
      </c>
      <c r="K15" s="153"/>
      <c r="L15" s="29"/>
    </row>
    <row r="16" spans="1:12" s="25" customFormat="1" ht="19" customHeight="1" x14ac:dyDescent="0.25">
      <c r="A16" s="2" t="s">
        <v>32</v>
      </c>
      <c r="B16" s="30">
        <v>11</v>
      </c>
      <c r="C16" s="17">
        <v>2</v>
      </c>
      <c r="D16" s="26">
        <v>9</v>
      </c>
      <c r="E16" s="17">
        <v>7</v>
      </c>
      <c r="F16" s="19">
        <v>0</v>
      </c>
      <c r="G16" s="28">
        <v>7</v>
      </c>
      <c r="H16" s="144">
        <v>0.77777777777777779</v>
      </c>
      <c r="I16" s="145">
        <v>0.83</v>
      </c>
      <c r="J16" s="146">
        <v>0.93708165997322634</v>
      </c>
      <c r="L16" s="29"/>
    </row>
    <row r="17" spans="1:13" s="25" customFormat="1" ht="19" customHeight="1" x14ac:dyDescent="0.25">
      <c r="A17" s="2" t="s">
        <v>33</v>
      </c>
      <c r="B17" s="30">
        <v>12</v>
      </c>
      <c r="C17" s="17">
        <v>1</v>
      </c>
      <c r="D17" s="26">
        <v>11</v>
      </c>
      <c r="E17" s="17">
        <v>8</v>
      </c>
      <c r="F17" s="19">
        <v>0</v>
      </c>
      <c r="G17" s="28">
        <v>8</v>
      </c>
      <c r="H17" s="144">
        <v>0.72727272727272729</v>
      </c>
      <c r="I17" s="145">
        <v>0.83</v>
      </c>
      <c r="J17" s="146">
        <v>0.87623220153340642</v>
      </c>
      <c r="L17" s="29"/>
    </row>
    <row r="18" spans="1:13" s="25" customFormat="1" ht="19" customHeight="1" x14ac:dyDescent="0.25">
      <c r="A18" s="2" t="s">
        <v>34</v>
      </c>
      <c r="B18" s="30">
        <v>32</v>
      </c>
      <c r="C18" s="17">
        <v>0</v>
      </c>
      <c r="D18" s="26">
        <v>32</v>
      </c>
      <c r="E18" s="17">
        <v>27</v>
      </c>
      <c r="F18" s="19">
        <v>0</v>
      </c>
      <c r="G18" s="28">
        <v>27</v>
      </c>
      <c r="H18" s="144">
        <v>0.84375</v>
      </c>
      <c r="I18" s="145">
        <v>0.83</v>
      </c>
      <c r="J18" s="146">
        <v>1.0165662650602409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1</v>
      </c>
      <c r="D19" s="26">
        <v>3</v>
      </c>
      <c r="E19" s="17">
        <v>3</v>
      </c>
      <c r="F19" s="19">
        <v>0</v>
      </c>
      <c r="G19" s="28">
        <v>3</v>
      </c>
      <c r="H19" s="144">
        <v>1</v>
      </c>
      <c r="I19" s="145">
        <v>0.83</v>
      </c>
      <c r="J19" s="146">
        <v>1.2048192771084338</v>
      </c>
      <c r="L19" s="29"/>
    </row>
    <row r="20" spans="1:13" s="25" customFormat="1" ht="19" customHeight="1" thickBot="1" x14ac:dyDescent="0.3">
      <c r="A20" s="3" t="s">
        <v>36</v>
      </c>
      <c r="B20" s="31">
        <v>30</v>
      </c>
      <c r="C20" s="32">
        <v>1</v>
      </c>
      <c r="D20" s="33">
        <v>29</v>
      </c>
      <c r="E20" s="32">
        <v>21</v>
      </c>
      <c r="F20" s="34">
        <v>0</v>
      </c>
      <c r="G20" s="35">
        <v>21</v>
      </c>
      <c r="H20" s="147">
        <v>0.72413793103448276</v>
      </c>
      <c r="I20" s="148">
        <v>0.83</v>
      </c>
      <c r="J20" s="149">
        <v>0.87245533859576241</v>
      </c>
      <c r="L20" s="29"/>
    </row>
    <row r="21" spans="1:13" s="25" customFormat="1" ht="19" customHeight="1" thickBot="1" x14ac:dyDescent="0.3">
      <c r="A21" s="4" t="s">
        <v>37</v>
      </c>
      <c r="B21" s="76">
        <v>290</v>
      </c>
      <c r="C21" s="77">
        <v>12</v>
      </c>
      <c r="D21" s="78">
        <v>278</v>
      </c>
      <c r="E21" s="77">
        <v>180</v>
      </c>
      <c r="F21" s="79">
        <v>0</v>
      </c>
      <c r="G21" s="80">
        <v>180</v>
      </c>
      <c r="H21" s="150">
        <v>0.64748201438848918</v>
      </c>
      <c r="I21" s="151">
        <v>0.83</v>
      </c>
      <c r="J21" s="152">
        <v>0.78009881251625202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7" t="s">
        <v>43</v>
      </c>
      <c r="B1" s="128"/>
      <c r="C1" s="128"/>
      <c r="D1" s="128"/>
      <c r="E1" s="128"/>
      <c r="F1" s="128"/>
      <c r="G1" s="128"/>
      <c r="H1" s="128"/>
      <c r="I1" s="128"/>
      <c r="J1" s="133"/>
    </row>
    <row r="2" spans="1:12" ht="19.5" customHeight="1" x14ac:dyDescent="0.25">
      <c r="A2" s="129" t="str">
        <f>'1 EE Q2'!A2:J2</f>
        <v>FY24 QUARTER ENDING DECEMBER 31, 2023</v>
      </c>
      <c r="B2" s="130"/>
      <c r="C2" s="130"/>
      <c r="D2" s="130"/>
      <c r="E2" s="130"/>
      <c r="F2" s="130"/>
      <c r="G2" s="130"/>
      <c r="H2" s="130"/>
      <c r="I2" s="130"/>
      <c r="J2" s="134"/>
    </row>
    <row r="3" spans="1:12" ht="30.75" customHeight="1" thickBot="1" x14ac:dyDescent="0.3">
      <c r="A3" s="131" t="s">
        <v>44</v>
      </c>
      <c r="B3" s="132"/>
      <c r="C3" s="132"/>
      <c r="D3" s="132"/>
      <c r="E3" s="132"/>
      <c r="F3" s="132"/>
      <c r="G3" s="132"/>
      <c r="H3" s="132"/>
      <c r="I3" s="132"/>
      <c r="J3" s="135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45</v>
      </c>
      <c r="H4" s="22" t="s">
        <v>46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3"/>
      <c r="I5" s="84"/>
      <c r="J5" s="85"/>
      <c r="L5" s="29"/>
    </row>
    <row r="6" spans="1:12" s="25" customFormat="1" ht="19" customHeight="1" x14ac:dyDescent="0.25">
      <c r="A6" s="2" t="s">
        <v>22</v>
      </c>
      <c r="B6" s="30">
        <v>9</v>
      </c>
      <c r="C6" s="17">
        <v>1</v>
      </c>
      <c r="D6" s="26">
        <v>8</v>
      </c>
      <c r="E6" s="17">
        <v>3</v>
      </c>
      <c r="F6" s="19">
        <v>0</v>
      </c>
      <c r="G6" s="28">
        <v>3</v>
      </c>
      <c r="H6" s="86">
        <v>12586.91</v>
      </c>
      <c r="I6" s="84">
        <v>10500</v>
      </c>
      <c r="J6" s="146">
        <v>1.1987533333333333</v>
      </c>
      <c r="L6" s="29"/>
    </row>
    <row r="7" spans="1:12" s="25" customFormat="1" ht="19" customHeight="1" x14ac:dyDescent="0.25">
      <c r="A7" s="2" t="s">
        <v>23</v>
      </c>
      <c r="B7" s="30">
        <v>42</v>
      </c>
      <c r="C7" s="17">
        <v>3</v>
      </c>
      <c r="D7" s="26">
        <v>39</v>
      </c>
      <c r="E7" s="17">
        <v>25</v>
      </c>
      <c r="F7" s="19">
        <v>0</v>
      </c>
      <c r="G7" s="28">
        <v>25</v>
      </c>
      <c r="H7" s="86">
        <v>12442.15</v>
      </c>
      <c r="I7" s="84">
        <v>10500</v>
      </c>
      <c r="J7" s="146">
        <v>1.1849666666666667</v>
      </c>
      <c r="L7" s="29"/>
    </row>
    <row r="8" spans="1:12" s="25" customFormat="1" ht="19" customHeight="1" x14ac:dyDescent="0.25">
      <c r="A8" s="2" t="s">
        <v>24</v>
      </c>
      <c r="B8" s="30">
        <v>48</v>
      </c>
      <c r="C8" s="17">
        <v>5</v>
      </c>
      <c r="D8" s="26">
        <v>43</v>
      </c>
      <c r="E8" s="17">
        <v>24</v>
      </c>
      <c r="F8" s="19">
        <v>0</v>
      </c>
      <c r="G8" s="28">
        <v>24</v>
      </c>
      <c r="H8" s="86">
        <v>10524.095000000001</v>
      </c>
      <c r="I8" s="84">
        <v>10500</v>
      </c>
      <c r="J8" s="146">
        <v>1.002294761904762</v>
      </c>
      <c r="L8" s="29"/>
    </row>
    <row r="9" spans="1:12" s="25" customFormat="1" ht="19" customHeight="1" x14ac:dyDescent="0.25">
      <c r="A9" s="2" t="s">
        <v>25</v>
      </c>
      <c r="B9" s="30"/>
      <c r="C9" s="17"/>
      <c r="D9" s="26"/>
      <c r="E9" s="17"/>
      <c r="F9" s="19"/>
      <c r="G9" s="28"/>
      <c r="H9" s="53"/>
      <c r="I9" s="84"/>
      <c r="J9" s="146"/>
      <c r="L9" s="29"/>
    </row>
    <row r="10" spans="1:12" s="25" customFormat="1" ht="19" customHeight="1" x14ac:dyDescent="0.25">
      <c r="A10" s="2" t="s">
        <v>26</v>
      </c>
      <c r="B10" s="30">
        <v>8</v>
      </c>
      <c r="C10" s="17">
        <v>0</v>
      </c>
      <c r="D10" s="26">
        <v>8</v>
      </c>
      <c r="E10" s="17">
        <v>6</v>
      </c>
      <c r="F10" s="19">
        <v>0</v>
      </c>
      <c r="G10" s="28">
        <v>6</v>
      </c>
      <c r="H10" s="86">
        <v>18263.945</v>
      </c>
      <c r="I10" s="84">
        <v>10500</v>
      </c>
      <c r="J10" s="146">
        <v>1.7394233333333333</v>
      </c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86"/>
      <c r="I11" s="84"/>
      <c r="J11" s="146"/>
      <c r="L11" s="29"/>
    </row>
    <row r="12" spans="1:12" s="25" customFormat="1" ht="19" customHeight="1" x14ac:dyDescent="0.25">
      <c r="A12" s="2" t="s">
        <v>28</v>
      </c>
      <c r="B12" s="30">
        <v>3</v>
      </c>
      <c r="C12" s="17">
        <v>0</v>
      </c>
      <c r="D12" s="26">
        <v>3</v>
      </c>
      <c r="E12" s="17">
        <v>3</v>
      </c>
      <c r="F12" s="19">
        <v>0</v>
      </c>
      <c r="G12" s="28">
        <v>3</v>
      </c>
      <c r="H12" s="86">
        <v>26880</v>
      </c>
      <c r="I12" s="84">
        <v>10500</v>
      </c>
      <c r="J12" s="146">
        <v>2.56</v>
      </c>
      <c r="L12" s="29"/>
    </row>
    <row r="13" spans="1:12" s="25" customFormat="1" ht="19" customHeight="1" x14ac:dyDescent="0.25">
      <c r="A13" s="2" t="s">
        <v>29</v>
      </c>
      <c r="B13" s="30">
        <v>1</v>
      </c>
      <c r="C13" s="17">
        <v>0</v>
      </c>
      <c r="D13" s="26">
        <v>1</v>
      </c>
      <c r="E13" s="17">
        <v>1</v>
      </c>
      <c r="F13" s="19">
        <v>0</v>
      </c>
      <c r="G13" s="28">
        <v>1</v>
      </c>
      <c r="H13" s="86">
        <v>14382.9</v>
      </c>
      <c r="I13" s="84">
        <v>10500</v>
      </c>
      <c r="J13" s="146">
        <v>1.3697999999999999</v>
      </c>
      <c r="L13" s="29"/>
    </row>
    <row r="14" spans="1:12" s="25" customFormat="1" ht="19" customHeight="1" x14ac:dyDescent="0.25">
      <c r="A14" s="2" t="s">
        <v>30</v>
      </c>
      <c r="B14" s="30">
        <v>2</v>
      </c>
      <c r="C14" s="17">
        <v>0</v>
      </c>
      <c r="D14" s="26">
        <v>2</v>
      </c>
      <c r="E14" s="17">
        <v>2</v>
      </c>
      <c r="F14" s="19">
        <v>0</v>
      </c>
      <c r="G14" s="28">
        <v>2</v>
      </c>
      <c r="H14" s="86">
        <v>4470.6750000000002</v>
      </c>
      <c r="I14" s="84">
        <v>10500</v>
      </c>
      <c r="J14" s="146">
        <v>0.42577857142857145</v>
      </c>
      <c r="L14" s="29"/>
    </row>
    <row r="15" spans="1:12" s="25" customFormat="1" ht="19" customHeight="1" x14ac:dyDescent="0.25">
      <c r="A15" s="2" t="s">
        <v>31</v>
      </c>
      <c r="B15" s="30">
        <v>48</v>
      </c>
      <c r="C15" s="17">
        <v>0</v>
      </c>
      <c r="D15" s="26">
        <v>48</v>
      </c>
      <c r="E15" s="17">
        <v>42</v>
      </c>
      <c r="F15" s="19">
        <v>0</v>
      </c>
      <c r="G15" s="28">
        <v>42</v>
      </c>
      <c r="H15" s="86">
        <v>8467.9749999999985</v>
      </c>
      <c r="I15" s="84">
        <v>10500</v>
      </c>
      <c r="J15" s="146">
        <v>0.80647380952380943</v>
      </c>
      <c r="L15" s="29"/>
    </row>
    <row r="16" spans="1:12" s="25" customFormat="1" ht="19" customHeight="1" x14ac:dyDescent="0.25">
      <c r="A16" s="2" t="s">
        <v>32</v>
      </c>
      <c r="B16" s="30">
        <v>6</v>
      </c>
      <c r="C16" s="17">
        <v>0</v>
      </c>
      <c r="D16" s="26">
        <v>6</v>
      </c>
      <c r="E16" s="17">
        <v>4</v>
      </c>
      <c r="F16" s="19">
        <v>0</v>
      </c>
      <c r="G16" s="28">
        <v>4</v>
      </c>
      <c r="H16" s="86">
        <v>13828.834999999999</v>
      </c>
      <c r="I16" s="84">
        <v>10500</v>
      </c>
      <c r="J16" s="146">
        <v>1.3170319047619046</v>
      </c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1</v>
      </c>
      <c r="D17" s="26">
        <v>8</v>
      </c>
      <c r="E17" s="17">
        <v>4</v>
      </c>
      <c r="F17" s="19">
        <v>0</v>
      </c>
      <c r="G17" s="28">
        <v>4</v>
      </c>
      <c r="H17" s="86">
        <v>20479.644999999997</v>
      </c>
      <c r="I17" s="84">
        <v>10500</v>
      </c>
      <c r="J17" s="146">
        <v>1.9504423809523805</v>
      </c>
      <c r="L17" s="29"/>
    </row>
    <row r="18" spans="1:13" s="25" customFormat="1" ht="19" customHeight="1" x14ac:dyDescent="0.25">
      <c r="A18" s="2" t="s">
        <v>34</v>
      </c>
      <c r="B18" s="30">
        <v>12</v>
      </c>
      <c r="C18" s="17">
        <v>0</v>
      </c>
      <c r="D18" s="26">
        <v>12</v>
      </c>
      <c r="E18" s="17">
        <v>10</v>
      </c>
      <c r="F18" s="19">
        <v>0</v>
      </c>
      <c r="G18" s="28">
        <v>10</v>
      </c>
      <c r="H18" s="86">
        <v>12267.005000000001</v>
      </c>
      <c r="I18" s="84">
        <v>10500</v>
      </c>
      <c r="J18" s="146">
        <v>1.1682861904761905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1</v>
      </c>
      <c r="D19" s="26">
        <v>1</v>
      </c>
      <c r="E19" s="17">
        <v>1</v>
      </c>
      <c r="F19" s="19">
        <v>0</v>
      </c>
      <c r="G19" s="28">
        <v>1</v>
      </c>
      <c r="H19" s="86">
        <v>20153.8</v>
      </c>
      <c r="I19" s="84">
        <v>10500</v>
      </c>
      <c r="J19" s="146">
        <v>1.9194095238095237</v>
      </c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1</v>
      </c>
      <c r="D20" s="33">
        <v>24</v>
      </c>
      <c r="E20" s="32">
        <v>17</v>
      </c>
      <c r="F20" s="34">
        <v>0</v>
      </c>
      <c r="G20" s="35">
        <v>17</v>
      </c>
      <c r="H20" s="87">
        <v>15000</v>
      </c>
      <c r="I20" s="84">
        <v>10500</v>
      </c>
      <c r="J20" s="149">
        <v>1.4285714285714286</v>
      </c>
      <c r="L20" s="29"/>
    </row>
    <row r="21" spans="1:13" s="25" customFormat="1" ht="19" customHeight="1" thickBot="1" x14ac:dyDescent="0.3">
      <c r="A21" s="4" t="s">
        <v>37</v>
      </c>
      <c r="B21" s="76">
        <v>215</v>
      </c>
      <c r="C21" s="77">
        <v>12</v>
      </c>
      <c r="D21" s="78">
        <v>203</v>
      </c>
      <c r="E21" s="77">
        <v>142</v>
      </c>
      <c r="F21" s="79">
        <v>0</v>
      </c>
      <c r="G21" s="80">
        <v>142</v>
      </c>
      <c r="H21" s="88">
        <v>11719.014999999999</v>
      </c>
      <c r="I21" s="89">
        <v>10500</v>
      </c>
      <c r="J21" s="152">
        <v>1.1160966666666665</v>
      </c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27" t="s">
        <v>43</v>
      </c>
      <c r="B1" s="128"/>
      <c r="C1" s="128"/>
      <c r="D1" s="128"/>
      <c r="E1" s="128"/>
      <c r="F1" s="128"/>
      <c r="G1" s="128"/>
      <c r="H1" s="128"/>
      <c r="I1" s="128"/>
      <c r="J1" s="133"/>
    </row>
    <row r="2" spans="1:12" ht="19.5" customHeight="1" x14ac:dyDescent="0.25">
      <c r="A2" s="129" t="str">
        <f>'1 EE Q2'!A2:J2</f>
        <v>FY24 QUARTER ENDING DECEMBER 31, 2023</v>
      </c>
      <c r="B2" s="130"/>
      <c r="C2" s="130"/>
      <c r="D2" s="130"/>
      <c r="E2" s="130"/>
      <c r="F2" s="130"/>
      <c r="G2" s="130"/>
      <c r="H2" s="130"/>
      <c r="I2" s="130"/>
      <c r="J2" s="134"/>
    </row>
    <row r="3" spans="1:12" ht="33" customHeight="1" thickBot="1" x14ac:dyDescent="0.3">
      <c r="A3" s="131" t="s">
        <v>47</v>
      </c>
      <c r="B3" s="132"/>
      <c r="C3" s="132"/>
      <c r="D3" s="132"/>
      <c r="E3" s="132"/>
      <c r="F3" s="132"/>
      <c r="G3" s="132"/>
      <c r="H3" s="132"/>
      <c r="I3" s="132"/>
      <c r="J3" s="135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48</v>
      </c>
      <c r="F4" s="6" t="s">
        <v>49</v>
      </c>
      <c r="G4" s="6" t="s">
        <v>50</v>
      </c>
      <c r="H4" s="22" t="s">
        <v>51</v>
      </c>
      <c r="I4" s="23" t="s">
        <v>42</v>
      </c>
      <c r="J4" s="24" t="s">
        <v>20</v>
      </c>
    </row>
    <row r="5" spans="1:12" s="25" customFormat="1" ht="19" customHeight="1" x14ac:dyDescent="0.25">
      <c r="A5" s="1" t="s">
        <v>21</v>
      </c>
      <c r="B5" s="16"/>
      <c r="C5" s="17"/>
      <c r="D5" s="26"/>
      <c r="E5" s="27"/>
      <c r="F5" s="18"/>
      <c r="G5" s="28"/>
      <c r="H5" s="81"/>
      <c r="I5" s="75"/>
      <c r="J5" s="85"/>
      <c r="L5" s="29"/>
    </row>
    <row r="6" spans="1:12" s="25" customFormat="1" ht="19" customHeight="1" x14ac:dyDescent="0.25">
      <c r="A6" s="2" t="s">
        <v>22</v>
      </c>
      <c r="B6" s="30">
        <v>14</v>
      </c>
      <c r="C6" s="17">
        <v>1</v>
      </c>
      <c r="D6" s="26">
        <v>13</v>
      </c>
      <c r="E6" s="17">
        <v>0</v>
      </c>
      <c r="F6" s="19">
        <v>6</v>
      </c>
      <c r="G6" s="28">
        <v>6</v>
      </c>
      <c r="H6" s="144">
        <v>0.46153846153846156</v>
      </c>
      <c r="I6" s="145">
        <v>0.71499999999999997</v>
      </c>
      <c r="J6" s="146">
        <v>0.64550833781603023</v>
      </c>
      <c r="K6" s="153"/>
      <c r="L6" s="29"/>
    </row>
    <row r="7" spans="1:12" s="25" customFormat="1" ht="19" customHeight="1" x14ac:dyDescent="0.25">
      <c r="A7" s="2" t="s">
        <v>23</v>
      </c>
      <c r="B7" s="30">
        <v>31</v>
      </c>
      <c r="C7" s="17">
        <v>3</v>
      </c>
      <c r="D7" s="26">
        <v>28</v>
      </c>
      <c r="E7" s="17">
        <v>0</v>
      </c>
      <c r="F7" s="19">
        <v>20</v>
      </c>
      <c r="G7" s="28">
        <v>20</v>
      </c>
      <c r="H7" s="144">
        <v>0.7142857142857143</v>
      </c>
      <c r="I7" s="145">
        <v>0.71499999999999997</v>
      </c>
      <c r="J7" s="146">
        <v>0.99900099900099903</v>
      </c>
      <c r="K7" s="153"/>
      <c r="L7" s="29"/>
    </row>
    <row r="8" spans="1:12" s="25" customFormat="1" ht="19" customHeight="1" x14ac:dyDescent="0.25">
      <c r="A8" s="2" t="s">
        <v>24</v>
      </c>
      <c r="B8" s="30">
        <v>59</v>
      </c>
      <c r="C8" s="17">
        <v>3</v>
      </c>
      <c r="D8" s="26">
        <v>56</v>
      </c>
      <c r="E8" s="17">
        <v>1</v>
      </c>
      <c r="F8" s="19">
        <v>37</v>
      </c>
      <c r="G8" s="28">
        <v>37</v>
      </c>
      <c r="H8" s="144">
        <v>0.6607142857142857</v>
      </c>
      <c r="I8" s="145">
        <v>0.71499999999999997</v>
      </c>
      <c r="J8" s="146">
        <v>0.92407592407592409</v>
      </c>
      <c r="K8" s="153"/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1</v>
      </c>
      <c r="G9" s="28">
        <v>1</v>
      </c>
      <c r="H9" s="144">
        <v>1</v>
      </c>
      <c r="I9" s="145">
        <v>0.71499999999999997</v>
      </c>
      <c r="J9" s="146">
        <v>1.3986013986013988</v>
      </c>
      <c r="K9" s="153"/>
      <c r="L9" s="29"/>
    </row>
    <row r="10" spans="1:12" s="25" customFormat="1" ht="19" customHeight="1" x14ac:dyDescent="0.25">
      <c r="A10" s="2" t="s">
        <v>26</v>
      </c>
      <c r="B10" s="30">
        <v>4</v>
      </c>
      <c r="C10" s="17">
        <v>0</v>
      </c>
      <c r="D10" s="26">
        <v>4</v>
      </c>
      <c r="E10" s="17">
        <v>0</v>
      </c>
      <c r="F10" s="19">
        <v>4</v>
      </c>
      <c r="G10" s="28">
        <v>4</v>
      </c>
      <c r="H10" s="144">
        <v>1</v>
      </c>
      <c r="I10" s="145">
        <v>0.71499999999999997</v>
      </c>
      <c r="J10" s="146">
        <v>1.3986013986013988</v>
      </c>
      <c r="K10" s="153"/>
      <c r="L10" s="29"/>
    </row>
    <row r="11" spans="1:12" s="25" customFormat="1" ht="19" customHeight="1" x14ac:dyDescent="0.25">
      <c r="A11" s="2" t="s">
        <v>27</v>
      </c>
      <c r="B11" s="30"/>
      <c r="C11" s="17"/>
      <c r="D11" s="26"/>
      <c r="E11" s="17"/>
      <c r="F11" s="19"/>
      <c r="G11" s="28"/>
      <c r="H11" s="144"/>
      <c r="I11" s="145"/>
      <c r="J11" s="146"/>
      <c r="K11" s="153"/>
      <c r="L11" s="29"/>
    </row>
    <row r="12" spans="1:12" s="25" customFormat="1" ht="19" customHeight="1" x14ac:dyDescent="0.25">
      <c r="A12" s="2" t="s">
        <v>28</v>
      </c>
      <c r="B12" s="30">
        <v>4</v>
      </c>
      <c r="C12" s="17">
        <v>0</v>
      </c>
      <c r="D12" s="26">
        <v>4</v>
      </c>
      <c r="E12" s="17">
        <v>0</v>
      </c>
      <c r="F12" s="19">
        <v>4</v>
      </c>
      <c r="G12" s="28">
        <v>4</v>
      </c>
      <c r="H12" s="144">
        <v>1</v>
      </c>
      <c r="I12" s="145">
        <v>0.71499999999999997</v>
      </c>
      <c r="J12" s="146">
        <v>1.3986013986013988</v>
      </c>
      <c r="K12" s="153"/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0</v>
      </c>
      <c r="F13" s="19">
        <v>2</v>
      </c>
      <c r="G13" s="28">
        <v>2</v>
      </c>
      <c r="H13" s="144">
        <v>1</v>
      </c>
      <c r="I13" s="145">
        <v>0.71499999999999997</v>
      </c>
      <c r="J13" s="146">
        <v>1.3986013986013988</v>
      </c>
      <c r="K13" s="153"/>
      <c r="L13" s="29"/>
    </row>
    <row r="14" spans="1:12" s="25" customFormat="1" ht="19" customHeight="1" x14ac:dyDescent="0.25">
      <c r="A14" s="2" t="s">
        <v>30</v>
      </c>
      <c r="B14" s="30">
        <v>4</v>
      </c>
      <c r="C14" s="17">
        <v>0</v>
      </c>
      <c r="D14" s="26">
        <v>4</v>
      </c>
      <c r="E14" s="17">
        <v>0</v>
      </c>
      <c r="F14" s="19">
        <v>2</v>
      </c>
      <c r="G14" s="28">
        <v>2</v>
      </c>
      <c r="H14" s="144">
        <v>0.5</v>
      </c>
      <c r="I14" s="145">
        <v>0.63</v>
      </c>
      <c r="J14" s="146">
        <v>0.79365079365079361</v>
      </c>
      <c r="K14" s="153"/>
      <c r="L14" s="29"/>
    </row>
    <row r="15" spans="1:12" s="25" customFormat="1" ht="19" customHeight="1" x14ac:dyDescent="0.25">
      <c r="A15" s="2" t="s">
        <v>31</v>
      </c>
      <c r="B15" s="30">
        <v>35</v>
      </c>
      <c r="C15" s="17">
        <v>0</v>
      </c>
      <c r="D15" s="26">
        <v>35</v>
      </c>
      <c r="E15" s="17">
        <v>0</v>
      </c>
      <c r="F15" s="19">
        <v>7</v>
      </c>
      <c r="G15" s="28">
        <v>7</v>
      </c>
      <c r="H15" s="144">
        <v>0.2</v>
      </c>
      <c r="I15" s="145">
        <v>0.71499999999999997</v>
      </c>
      <c r="J15" s="146">
        <v>0.27972027972027974</v>
      </c>
      <c r="K15" s="153"/>
      <c r="L15" s="29"/>
    </row>
    <row r="16" spans="1:12" s="25" customFormat="1" ht="19" customHeight="1" x14ac:dyDescent="0.25">
      <c r="A16" s="2" t="s">
        <v>32</v>
      </c>
      <c r="B16" s="30">
        <v>9</v>
      </c>
      <c r="C16" s="17">
        <v>2</v>
      </c>
      <c r="D16" s="26">
        <v>7</v>
      </c>
      <c r="E16" s="17">
        <v>1</v>
      </c>
      <c r="F16" s="19">
        <v>3</v>
      </c>
      <c r="G16" s="28">
        <v>3</v>
      </c>
      <c r="H16" s="144">
        <v>0.42857142857142855</v>
      </c>
      <c r="I16" s="145">
        <v>0.71499999999999997</v>
      </c>
      <c r="J16" s="146">
        <v>0.59940059940059942</v>
      </c>
      <c r="K16" s="153"/>
      <c r="L16" s="29"/>
    </row>
    <row r="17" spans="1:13" s="25" customFormat="1" ht="19" customHeight="1" x14ac:dyDescent="0.25">
      <c r="A17" s="2" t="s">
        <v>33</v>
      </c>
      <c r="B17" s="30">
        <v>12</v>
      </c>
      <c r="C17" s="17">
        <v>1</v>
      </c>
      <c r="D17" s="26">
        <v>11</v>
      </c>
      <c r="E17" s="17">
        <v>0</v>
      </c>
      <c r="F17" s="19">
        <v>7</v>
      </c>
      <c r="G17" s="28">
        <v>7</v>
      </c>
      <c r="H17" s="144">
        <v>0.63636363636363635</v>
      </c>
      <c r="I17" s="145">
        <v>0.71499999999999997</v>
      </c>
      <c r="J17" s="146">
        <v>0.89001907183725371</v>
      </c>
      <c r="K17" s="153"/>
      <c r="L17" s="29"/>
    </row>
    <row r="18" spans="1:13" s="25" customFormat="1" ht="19" customHeight="1" x14ac:dyDescent="0.25">
      <c r="A18" s="2" t="s">
        <v>34</v>
      </c>
      <c r="B18" s="30">
        <v>15</v>
      </c>
      <c r="C18" s="17">
        <v>0</v>
      </c>
      <c r="D18" s="26">
        <v>15</v>
      </c>
      <c r="E18" s="17">
        <v>0</v>
      </c>
      <c r="F18" s="19">
        <v>12</v>
      </c>
      <c r="G18" s="28">
        <v>12</v>
      </c>
      <c r="H18" s="144">
        <v>0.8</v>
      </c>
      <c r="I18" s="145">
        <v>0.71499999999999997</v>
      </c>
      <c r="J18" s="146">
        <v>1.118881118881119</v>
      </c>
      <c r="K18" s="153"/>
      <c r="L18" s="29"/>
    </row>
    <row r="19" spans="1:13" s="25" customFormat="1" ht="19" customHeight="1" x14ac:dyDescent="0.25">
      <c r="A19" s="2" t="s">
        <v>35</v>
      </c>
      <c r="B19" s="30">
        <v>3</v>
      </c>
      <c r="C19" s="17">
        <v>1</v>
      </c>
      <c r="D19" s="26">
        <v>2</v>
      </c>
      <c r="E19" s="17">
        <v>0</v>
      </c>
      <c r="F19" s="19">
        <v>2</v>
      </c>
      <c r="G19" s="28">
        <v>2</v>
      </c>
      <c r="H19" s="144">
        <v>1</v>
      </c>
      <c r="I19" s="145">
        <v>0.71499999999999997</v>
      </c>
      <c r="J19" s="146">
        <v>1.3986013986013988</v>
      </c>
      <c r="K19" s="153"/>
      <c r="L19" s="29"/>
    </row>
    <row r="20" spans="1:13" s="25" customFormat="1" ht="19" customHeight="1" thickBot="1" x14ac:dyDescent="0.3">
      <c r="A20" s="3" t="s">
        <v>36</v>
      </c>
      <c r="B20" s="31">
        <v>25</v>
      </c>
      <c r="C20" s="32">
        <v>1</v>
      </c>
      <c r="D20" s="33">
        <v>24</v>
      </c>
      <c r="E20" s="32">
        <v>0</v>
      </c>
      <c r="F20" s="34">
        <v>16</v>
      </c>
      <c r="G20" s="35">
        <v>16</v>
      </c>
      <c r="H20" s="147">
        <v>0.66666666666666663</v>
      </c>
      <c r="I20" s="145">
        <v>0.71499999999999997</v>
      </c>
      <c r="J20" s="149">
        <v>0.93240093240093236</v>
      </c>
      <c r="K20" s="153"/>
      <c r="L20" s="29"/>
    </row>
    <row r="21" spans="1:13" s="25" customFormat="1" ht="19" customHeight="1" thickBot="1" x14ac:dyDescent="0.3">
      <c r="A21" s="4" t="s">
        <v>37</v>
      </c>
      <c r="B21" s="76">
        <v>218</v>
      </c>
      <c r="C21" s="77">
        <v>12</v>
      </c>
      <c r="D21" s="78">
        <v>206</v>
      </c>
      <c r="E21" s="77">
        <v>2</v>
      </c>
      <c r="F21" s="79">
        <v>123</v>
      </c>
      <c r="G21" s="80">
        <v>123</v>
      </c>
      <c r="H21" s="150">
        <v>0.59708737864077666</v>
      </c>
      <c r="I21" s="155">
        <v>0.71499999999999997</v>
      </c>
      <c r="J21" s="152">
        <v>0.83508724285423308</v>
      </c>
      <c r="K21" s="153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WIOA Dislocated Worker goal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38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  <col min="12" max="12" width="20.6328125" bestFit="1" customWidth="1"/>
  </cols>
  <sheetData>
    <row r="1" spans="1:13" s="20" customFormat="1" ht="20.149999999999999" customHeight="1" x14ac:dyDescent="0.25">
      <c r="A1" s="127" t="str">
        <f>'1 EE Q2'!$A$1</f>
        <v>TAB 12 - WIOA TRADE PERFORMANCE MEASURES</v>
      </c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13" s="20" customFormat="1" ht="20.149999999999999" customHeight="1" x14ac:dyDescent="0.25">
      <c r="A2" s="129" t="str">
        <f>'1 EE Q2'!A2:J2</f>
        <v>FY24 QUARTER ENDING DECEMBER 31, 2023</v>
      </c>
      <c r="B2" s="130"/>
      <c r="C2" s="130"/>
      <c r="D2" s="130"/>
      <c r="E2" s="130"/>
      <c r="F2" s="130"/>
      <c r="G2" s="130"/>
      <c r="H2" s="130"/>
      <c r="I2" s="130"/>
      <c r="J2" s="130"/>
      <c r="K2" s="134"/>
    </row>
    <row r="3" spans="1:13" s="20" customFormat="1" ht="20.149999999999999" customHeight="1" thickBot="1" x14ac:dyDescent="0.3">
      <c r="A3" s="138" t="s">
        <v>52</v>
      </c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13" ht="54.75" customHeight="1" thickBot="1" x14ac:dyDescent="0.35">
      <c r="A4" s="54" t="s">
        <v>11</v>
      </c>
      <c r="B4" s="55" t="s">
        <v>53</v>
      </c>
      <c r="C4" s="56" t="s">
        <v>54</v>
      </c>
      <c r="D4" s="56" t="s">
        <v>55</v>
      </c>
      <c r="E4" s="57" t="s">
        <v>56</v>
      </c>
      <c r="F4" s="56" t="s">
        <v>57</v>
      </c>
      <c r="G4" s="56" t="s">
        <v>58</v>
      </c>
      <c r="H4" s="56" t="s">
        <v>59</v>
      </c>
      <c r="I4" s="58" t="s">
        <v>60</v>
      </c>
      <c r="J4" s="95" t="s">
        <v>61</v>
      </c>
      <c r="K4" s="96" t="s">
        <v>62</v>
      </c>
    </row>
    <row r="5" spans="1:13" s="25" customFormat="1" ht="19" customHeight="1" x14ac:dyDescent="0.25">
      <c r="A5" s="1" t="s">
        <v>21</v>
      </c>
      <c r="B5" s="16"/>
      <c r="C5" s="17"/>
      <c r="D5" s="19"/>
      <c r="E5" s="26"/>
      <c r="F5" s="27"/>
      <c r="G5" s="18"/>
      <c r="H5" s="28"/>
      <c r="I5" s="81"/>
      <c r="J5" s="75"/>
      <c r="K5" s="85"/>
      <c r="M5" s="29"/>
    </row>
    <row r="6" spans="1:13" s="25" customFormat="1" ht="19" customHeight="1" x14ac:dyDescent="0.25">
      <c r="A6" s="2" t="s">
        <v>22</v>
      </c>
      <c r="B6" s="30">
        <v>4</v>
      </c>
      <c r="C6" s="17">
        <v>0</v>
      </c>
      <c r="D6" s="19">
        <v>0</v>
      </c>
      <c r="E6" s="26">
        <v>0</v>
      </c>
      <c r="F6" s="17">
        <v>3</v>
      </c>
      <c r="G6" s="19">
        <v>0</v>
      </c>
      <c r="H6" s="28">
        <v>3</v>
      </c>
      <c r="I6" s="144">
        <v>0.75</v>
      </c>
      <c r="J6" s="145">
        <v>0.45500000000000002</v>
      </c>
      <c r="K6" s="146">
        <v>1.6483516483516483</v>
      </c>
      <c r="L6" s="153"/>
      <c r="M6" s="29"/>
    </row>
    <row r="7" spans="1:13" s="25" customFormat="1" ht="19" customHeight="1" x14ac:dyDescent="0.25">
      <c r="A7" s="2" t="s">
        <v>23</v>
      </c>
      <c r="B7" s="30">
        <v>2</v>
      </c>
      <c r="C7" s="17">
        <v>0</v>
      </c>
      <c r="D7" s="19">
        <v>0</v>
      </c>
      <c r="E7" s="26">
        <v>0</v>
      </c>
      <c r="F7" s="17">
        <v>0</v>
      </c>
      <c r="G7" s="19">
        <v>2</v>
      </c>
      <c r="H7" s="28">
        <v>2</v>
      </c>
      <c r="I7" s="144">
        <v>1</v>
      </c>
      <c r="J7" s="145">
        <v>0.45500000000000002</v>
      </c>
      <c r="K7" s="146">
        <v>2.1978021978021975</v>
      </c>
      <c r="L7" s="153"/>
      <c r="M7" s="29"/>
    </row>
    <row r="8" spans="1:13" s="25" customFormat="1" ht="19" customHeight="1" x14ac:dyDescent="0.25">
      <c r="A8" s="2" t="s">
        <v>24</v>
      </c>
      <c r="B8" s="30">
        <v>3</v>
      </c>
      <c r="C8" s="17">
        <v>0</v>
      </c>
      <c r="D8" s="19">
        <v>0</v>
      </c>
      <c r="E8" s="26">
        <v>0</v>
      </c>
      <c r="F8" s="17">
        <v>1</v>
      </c>
      <c r="G8" s="19">
        <v>2</v>
      </c>
      <c r="H8" s="28">
        <v>2</v>
      </c>
      <c r="I8" s="144">
        <v>0.66666666666666663</v>
      </c>
      <c r="J8" s="145">
        <v>0.45500000000000002</v>
      </c>
      <c r="K8" s="146">
        <v>1.4652014652014651</v>
      </c>
      <c r="L8" s="153"/>
      <c r="M8" s="29"/>
    </row>
    <row r="9" spans="1:13" s="25" customFormat="1" ht="19" customHeight="1" x14ac:dyDescent="0.25">
      <c r="A9" s="2" t="s">
        <v>25</v>
      </c>
      <c r="B9" s="30"/>
      <c r="C9" s="17"/>
      <c r="D9" s="19"/>
      <c r="E9" s="26"/>
      <c r="F9" s="17"/>
      <c r="G9" s="19"/>
      <c r="H9" s="28"/>
      <c r="I9" s="144"/>
      <c r="J9" s="145"/>
      <c r="K9" s="146"/>
      <c r="L9" s="153"/>
      <c r="M9" s="29"/>
    </row>
    <row r="10" spans="1:13" s="25" customFormat="1" ht="19" customHeight="1" x14ac:dyDescent="0.25">
      <c r="A10" s="2" t="s">
        <v>26</v>
      </c>
      <c r="B10" s="30"/>
      <c r="C10" s="17"/>
      <c r="D10" s="19"/>
      <c r="E10" s="26"/>
      <c r="F10" s="17"/>
      <c r="G10" s="19"/>
      <c r="H10" s="28"/>
      <c r="I10" s="144"/>
      <c r="J10" s="145"/>
      <c r="K10" s="146"/>
      <c r="L10" s="153"/>
      <c r="M10" s="29"/>
    </row>
    <row r="11" spans="1:13" s="25" customFormat="1" ht="19" customHeight="1" x14ac:dyDescent="0.25">
      <c r="A11" s="2" t="s">
        <v>27</v>
      </c>
      <c r="B11" s="30"/>
      <c r="C11" s="17"/>
      <c r="D11" s="19"/>
      <c r="E11" s="26"/>
      <c r="F11" s="17"/>
      <c r="G11" s="19"/>
      <c r="H11" s="28"/>
      <c r="I11" s="144"/>
      <c r="J11" s="145"/>
      <c r="K11" s="146"/>
      <c r="L11" s="153"/>
      <c r="M11" s="29"/>
    </row>
    <row r="12" spans="1:13" s="25" customFormat="1" ht="19" customHeight="1" x14ac:dyDescent="0.25">
      <c r="A12" s="2" t="s">
        <v>28</v>
      </c>
      <c r="B12" s="30"/>
      <c r="C12" s="17"/>
      <c r="D12" s="19"/>
      <c r="E12" s="26"/>
      <c r="F12" s="17"/>
      <c r="G12" s="19"/>
      <c r="H12" s="28"/>
      <c r="I12" s="144"/>
      <c r="J12" s="145"/>
      <c r="K12" s="146"/>
      <c r="L12" s="153"/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7">
        <v>0</v>
      </c>
      <c r="G13" s="19">
        <v>0</v>
      </c>
      <c r="H13" s="28">
        <v>0</v>
      </c>
      <c r="I13" s="144">
        <v>0</v>
      </c>
      <c r="J13" s="145">
        <v>0.45500000000000002</v>
      </c>
      <c r="K13" s="146">
        <v>0</v>
      </c>
      <c r="L13" s="153"/>
      <c r="M13" s="29"/>
    </row>
    <row r="14" spans="1:13" s="25" customFormat="1" ht="19" customHeight="1" x14ac:dyDescent="0.25">
      <c r="A14" s="2" t="s">
        <v>30</v>
      </c>
      <c r="B14" s="30"/>
      <c r="C14" s="17"/>
      <c r="D14" s="19"/>
      <c r="E14" s="26"/>
      <c r="F14" s="17"/>
      <c r="G14" s="19"/>
      <c r="H14" s="28"/>
      <c r="I14" s="144"/>
      <c r="J14" s="145"/>
      <c r="K14" s="146"/>
      <c r="L14" s="153"/>
      <c r="M14" s="29"/>
    </row>
    <row r="15" spans="1:13" s="25" customFormat="1" ht="19" customHeight="1" x14ac:dyDescent="0.25">
      <c r="A15" s="2" t="s">
        <v>31</v>
      </c>
      <c r="B15" s="30"/>
      <c r="C15" s="17"/>
      <c r="D15" s="19"/>
      <c r="E15" s="26"/>
      <c r="F15" s="17"/>
      <c r="G15" s="19"/>
      <c r="H15" s="28"/>
      <c r="I15" s="144"/>
      <c r="J15" s="145"/>
      <c r="K15" s="146"/>
      <c r="L15" s="153"/>
      <c r="M15" s="29"/>
    </row>
    <row r="16" spans="1:13" s="25" customFormat="1" ht="19" customHeight="1" x14ac:dyDescent="0.25">
      <c r="A16" s="2" t="s">
        <v>32</v>
      </c>
      <c r="B16" s="30"/>
      <c r="C16" s="17"/>
      <c r="D16" s="19"/>
      <c r="E16" s="26"/>
      <c r="F16" s="17"/>
      <c r="G16" s="19"/>
      <c r="H16" s="28"/>
      <c r="I16" s="144"/>
      <c r="J16" s="145"/>
      <c r="K16" s="146"/>
      <c r="L16" s="153"/>
      <c r="M16" s="29"/>
    </row>
    <row r="17" spans="1:13" s="25" customFormat="1" ht="19" customHeight="1" x14ac:dyDescent="0.25">
      <c r="A17" s="2" t="s">
        <v>33</v>
      </c>
      <c r="B17" s="30"/>
      <c r="C17" s="17"/>
      <c r="D17" s="19"/>
      <c r="E17" s="26"/>
      <c r="F17" s="17"/>
      <c r="G17" s="19"/>
      <c r="H17" s="28"/>
      <c r="I17" s="144"/>
      <c r="J17" s="145"/>
      <c r="K17" s="146"/>
      <c r="L17" s="153"/>
      <c r="M17" s="29"/>
    </row>
    <row r="18" spans="1:13" s="25" customFormat="1" ht="19" customHeight="1" x14ac:dyDescent="0.25">
      <c r="A18" s="2" t="s">
        <v>34</v>
      </c>
      <c r="B18" s="30">
        <v>4</v>
      </c>
      <c r="C18" s="17">
        <v>0</v>
      </c>
      <c r="D18" s="19">
        <v>0</v>
      </c>
      <c r="E18" s="26">
        <v>0</v>
      </c>
      <c r="F18" s="17">
        <v>1</v>
      </c>
      <c r="G18" s="19">
        <v>2</v>
      </c>
      <c r="H18" s="28">
        <v>3</v>
      </c>
      <c r="I18" s="144">
        <v>0.75</v>
      </c>
      <c r="J18" s="145">
        <v>0.45500000000000002</v>
      </c>
      <c r="K18" s="146">
        <v>1.6483516483516483</v>
      </c>
      <c r="L18" s="153"/>
      <c r="M18" s="29"/>
    </row>
    <row r="19" spans="1:13" s="25" customFormat="1" ht="19" customHeight="1" x14ac:dyDescent="0.25">
      <c r="A19" s="2" t="s">
        <v>35</v>
      </c>
      <c r="B19" s="30"/>
      <c r="C19" s="17"/>
      <c r="D19" s="19"/>
      <c r="E19" s="26"/>
      <c r="F19" s="17"/>
      <c r="G19" s="19"/>
      <c r="H19" s="28"/>
      <c r="I19" s="144"/>
      <c r="J19" s="145"/>
      <c r="K19" s="146"/>
      <c r="L19" s="153"/>
      <c r="M19" s="29"/>
    </row>
    <row r="20" spans="1:13" s="25" customFormat="1" ht="19" customHeight="1" thickBot="1" x14ac:dyDescent="0.3">
      <c r="A20" s="3" t="s">
        <v>36</v>
      </c>
      <c r="B20" s="59">
        <v>3</v>
      </c>
      <c r="C20" s="60">
        <v>0</v>
      </c>
      <c r="D20" s="61">
        <v>0</v>
      </c>
      <c r="E20" s="62">
        <v>0</v>
      </c>
      <c r="F20" s="60">
        <v>2</v>
      </c>
      <c r="G20" s="61">
        <v>0</v>
      </c>
      <c r="H20" s="63">
        <v>2</v>
      </c>
      <c r="I20" s="147">
        <v>0.66666666666666663</v>
      </c>
      <c r="J20" s="148">
        <v>0.45500000000000002</v>
      </c>
      <c r="K20" s="149">
        <v>1.4652014652014651</v>
      </c>
      <c r="L20" s="153"/>
      <c r="M20" s="29"/>
    </row>
    <row r="21" spans="1:13" s="25" customFormat="1" ht="19" customHeight="1" thickBot="1" x14ac:dyDescent="0.3">
      <c r="A21" s="4" t="s">
        <v>37</v>
      </c>
      <c r="B21" s="90">
        <v>17</v>
      </c>
      <c r="C21" s="91">
        <v>0</v>
      </c>
      <c r="D21" s="92">
        <v>0</v>
      </c>
      <c r="E21" s="93">
        <v>0</v>
      </c>
      <c r="F21" s="91">
        <v>7</v>
      </c>
      <c r="G21" s="92">
        <v>6</v>
      </c>
      <c r="H21" s="94">
        <v>12</v>
      </c>
      <c r="I21" s="150">
        <v>0.70588235294117652</v>
      </c>
      <c r="J21" s="151">
        <v>0.45500000000000002</v>
      </c>
      <c r="K21" s="152">
        <v>1.5513897866839044</v>
      </c>
      <c r="L21" s="153"/>
      <c r="M21" s="29"/>
    </row>
    <row r="22" spans="1:13" s="42" customFormat="1" ht="13" x14ac:dyDescent="0.25">
      <c r="A22" s="64"/>
      <c r="B22" s="65"/>
      <c r="C22" s="65"/>
      <c r="D22" s="65"/>
      <c r="E22" s="65"/>
      <c r="F22" s="65"/>
      <c r="G22" s="65"/>
      <c r="H22" s="65"/>
      <c r="I22" s="66"/>
      <c r="J22" s="67"/>
      <c r="K22" s="68"/>
      <c r="M22" s="45"/>
    </row>
    <row r="23" spans="1:13" s="15" customFormat="1" ht="38.25" customHeight="1" x14ac:dyDescent="0.3">
      <c r="A23" s="141" t="s">
        <v>63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3"/>
    </row>
    <row r="24" spans="1:13" s="15" customFormat="1" ht="13" x14ac:dyDescent="0.3">
      <c r="A24" s="69"/>
      <c r="K24" s="47"/>
    </row>
    <row r="25" spans="1:13" s="15" customFormat="1" ht="13.5" thickBot="1" x14ac:dyDescent="0.35">
      <c r="A25" s="70" t="s">
        <v>38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4.xml><?xml version="1.0" encoding="utf-8"?>
<ds:datastoreItem xmlns:ds="http://schemas.openxmlformats.org/officeDocument/2006/customXml" ds:itemID="{EAAFBE0C-895D-46D8-AD7C-F981FC8BA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(DWD)</cp:lastModifiedBy>
  <cp:revision/>
  <dcterms:created xsi:type="dcterms:W3CDTF">2002-02-12T20:34:33Z</dcterms:created>
  <dcterms:modified xsi:type="dcterms:W3CDTF">2024-02-27T20:51:20Z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