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3 03312024/"/>
    </mc:Choice>
  </mc:AlternateContent>
  <xr:revisionPtr revIDLastSave="19" documentId="11_A3CE98F8BC5110896DB65C6909CD0ACD19C837FE" xr6:coauthVersionLast="47" xr6:coauthVersionMax="47" xr10:uidLastSave="{22D9D944-42CE-4857-A327-53D79B8D1C62}"/>
  <bookViews>
    <workbookView xWindow="-120" yWindow="-120" windowWidth="19410" windowHeight="9705" tabRatio="847" activeTab="1" xr2:uid="{00000000-000D-0000-FFFF-FFFF00000000}"/>
  </bookViews>
  <sheets>
    <sheet name="Cover Sheet" sheetId="10" r:id="rId1"/>
    <sheet name="1 RES Summary" sheetId="3" r:id="rId2"/>
  </sheets>
  <definedNames>
    <definedName name="_xlnm.Print_Area" localSheetId="1">'1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<sst xmlns="http://schemas.openxmlformats.org/spreadsheetml/2006/main" count="36" uniqueCount="36">
  <si>
    <t>TAB 5 - RES GOALS SUMMARY</t>
  </si>
  <si>
    <t>SUMMARY BY AREA</t>
  </si>
  <si>
    <t>Table 1 - RES Customers Served</t>
  </si>
  <si>
    <t>Rev. 7/30/2004</t>
  </si>
  <si>
    <t>Data Source:  MOSES Production Report</t>
  </si>
  <si>
    <t xml:space="preserve">Compiled by MassHire Department of Career Services  </t>
  </si>
  <si>
    <t>TAB 5 - REEMPLOYMENT SERVICES (RES) GOAL SUMMARY</t>
  </si>
  <si>
    <t>Table 1 - Services Provided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</si>
  <si>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</si>
  <si>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</si>
  <si>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</si>
  <si>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</si>
  <si>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</si>
  <si>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</si>
  <si>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</si>
  <si>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</si>
  <si>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</si>
  <si>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</si>
  <si>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</si>
  <si>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</si>
  <si>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</si>
  <si>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Cape Cod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</si>
  <si>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</si>
  <si>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</si>
  <si>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</si>
  <si>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</si>
  <si>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</si>
  <si>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</si>
  <si>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</si>
  <si>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</si>
  <si>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</si>
  <si>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</si>
  <si>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</si>
  <si>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>Statewide Totals</t>
  </si>
  <si>
    <t>FY24 Quarter Ending March 31, 2024</t>
  </si>
  <si>
    <t>FY24 QUARTER ENDING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</si>
</sst>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17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49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opLeftCell="A7" workbookViewId="0">
      <selection activeCell="E17" sqref="E17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41" t="s">
        <v>0</v>
      </c>
      <c r="D9" s="41"/>
      <c r="E9" s="41"/>
      <c r="F9" s="41"/>
      <c r="G9" s="6"/>
    </row>
    <row r="10" spans="2:20" ht="17.25" thickTop="1" thickBot="1" x14ac:dyDescent="0.3">
      <c r="B10" s="2"/>
      <c r="C10" s="44" t="s">
        <v>34</v>
      </c>
      <c r="D10" s="44"/>
      <c r="E10" s="44"/>
      <c r="F10" s="44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43" t="s">
        <v>1</v>
      </c>
      <c r="D12" s="43"/>
      <c r="E12" s="43"/>
      <c r="F12" s="43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C14" s="43" t="s">
        <v>2</v>
      </c>
      <c r="D14" s="43"/>
      <c r="E14" s="43"/>
      <c r="F14" s="43"/>
      <c r="G14" s="6"/>
    </row>
    <row r="15" spans="2:20" ht="20.25" thickTop="1" thickBot="1" x14ac:dyDescent="0.35">
      <c r="B15" s="2"/>
      <c r="C15" s="8"/>
      <c r="D15" s="12"/>
      <c r="E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3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42"/>
      <c r="D27" s="42"/>
      <c r="E27" s="42"/>
      <c r="F27" s="42"/>
    </row>
    <row r="28" spans="2:7" x14ac:dyDescent="0.2">
      <c r="C28" s="1" t="s">
        <v>4</v>
      </c>
      <c r="F28" s="18"/>
    </row>
    <row r="29" spans="2:7" x14ac:dyDescent="0.2">
      <c r="C29" s="1" t="s">
        <v>5</v>
      </c>
    </row>
  </sheetData>
  <mergeCells count="5">
    <mergeCell ref="C9:F9"/>
    <mergeCell ref="C27:F27"/>
    <mergeCell ref="C12:F12"/>
    <mergeCell ref="C14:F14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tabSelected="1" zoomScale="90" zoomScaleNormal="9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43" t="s">
        <v>6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.75" x14ac:dyDescent="0.3">
      <c r="A2" s="43" t="s">
        <v>35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ht="36.75" customHeight="1" thickBot="1" x14ac:dyDescent="0.25">
      <c r="A3" s="48" t="s">
        <v>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s="22" customFormat="1" ht="50.25" customHeight="1" thickTop="1" x14ac:dyDescent="0.2">
      <c r="A4" s="19"/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1" t="s">
        <v>16</v>
      </c>
    </row>
    <row r="5" spans="1:10" s="27" customFormat="1" ht="19.5" customHeight="1" x14ac:dyDescent="0.2">
      <c r="A5" s="23" t="s">
        <v>17</v>
      </c>
      <c r="B5" s="24">
        <v>650</v>
      </c>
      <c r="C5" s="24">
        <v>510</v>
      </c>
      <c r="D5" s="25">
        <f>C5/B5</f>
        <v>0.7846153846153846</v>
      </c>
      <c r="E5" s="24">
        <v>8</v>
      </c>
      <c r="F5" s="25">
        <f>E5/B5</f>
        <v>1.2307692307692308E-2</v>
      </c>
      <c r="G5" s="24">
        <v>32</v>
      </c>
      <c r="H5" s="25">
        <f>G5/B5</f>
        <v>4.9230769230769231E-2</v>
      </c>
      <c r="I5" s="24">
        <v>552</v>
      </c>
      <c r="J5" s="26">
        <f>B5/I5</f>
        <v>1.1775362318840579</v>
      </c>
    </row>
    <row r="6" spans="1:10" s="27" customFormat="1" ht="19.5" customHeight="1" x14ac:dyDescent="0.2">
      <c r="A6" s="23" t="s">
        <v>18</v>
      </c>
      <c r="B6" s="24">
        <v>5288</v>
      </c>
      <c r="C6" s="24">
        <v>4032</v>
      </c>
      <c r="D6" s="25">
        <f t="shared" ref="D6:D21" si="0">C6/B6</f>
        <v>0.76248108925869895</v>
      </c>
      <c r="E6" s="24">
        <v>33</v>
      </c>
      <c r="F6" s="25">
        <f t="shared" ref="F6:F21" si="1">E6/B6</f>
        <v>6.2405446293494708E-3</v>
      </c>
      <c r="G6" s="24">
        <v>143</v>
      </c>
      <c r="H6" s="25">
        <f t="shared" ref="H6:H21" si="2">G6/B6</f>
        <v>2.7042360060514373E-2</v>
      </c>
      <c r="I6" s="24">
        <v>5206</v>
      </c>
      <c r="J6" s="26">
        <f t="shared" ref="J6:J21" si="3">B6/I6</f>
        <v>1.0157510564733001</v>
      </c>
    </row>
    <row r="7" spans="1:10" s="27" customFormat="1" ht="19.5" customHeight="1" x14ac:dyDescent="0.2">
      <c r="A7" s="23" t="s">
        <v>19</v>
      </c>
      <c r="B7" s="24">
        <v>4182</v>
      </c>
      <c r="C7" s="24">
        <v>3116</v>
      </c>
      <c r="D7" s="25">
        <f t="shared" si="0"/>
        <v>0.74509803921568629</v>
      </c>
      <c r="E7" s="24">
        <v>20</v>
      </c>
      <c r="F7" s="25">
        <f t="shared" si="1"/>
        <v>4.7824007651841227E-3</v>
      </c>
      <c r="G7" s="24">
        <v>181</v>
      </c>
      <c r="H7" s="25">
        <f t="shared" si="2"/>
        <v>4.3280726924916309E-2</v>
      </c>
      <c r="I7" s="24">
        <v>4051</v>
      </c>
      <c r="J7" s="26">
        <f t="shared" si="3"/>
        <v>1.0323376943964453</v>
      </c>
    </row>
    <row r="8" spans="1:10" s="27" customFormat="1" ht="19.5" customHeight="1" x14ac:dyDescent="0.2">
      <c r="A8" s="23" t="s">
        <v>20</v>
      </c>
      <c r="B8" s="24">
        <v>2630</v>
      </c>
      <c r="C8" s="24">
        <v>2174</v>
      </c>
      <c r="D8" s="25">
        <f t="shared" si="0"/>
        <v>0.8266159695817491</v>
      </c>
      <c r="E8" s="24">
        <v>12</v>
      </c>
      <c r="F8" s="25">
        <f t="shared" si="1"/>
        <v>4.5627376425855515E-3</v>
      </c>
      <c r="G8" s="24">
        <v>118</v>
      </c>
      <c r="H8" s="25">
        <f t="shared" si="2"/>
        <v>4.4866920152091254E-2</v>
      </c>
      <c r="I8" s="24">
        <v>1996</v>
      </c>
      <c r="J8" s="26">
        <f t="shared" si="3"/>
        <v>1.3176352705410821</v>
      </c>
    </row>
    <row r="9" spans="1:10" s="27" customFormat="1" ht="19.5" customHeight="1" x14ac:dyDescent="0.2">
      <c r="A9" s="23" t="s">
        <v>21</v>
      </c>
      <c r="B9" s="24">
        <v>947</v>
      </c>
      <c r="C9" s="24">
        <v>751</v>
      </c>
      <c r="D9" s="25">
        <f t="shared" si="0"/>
        <v>0.79303062302006333</v>
      </c>
      <c r="E9" s="24">
        <v>15</v>
      </c>
      <c r="F9" s="25">
        <f t="shared" si="1"/>
        <v>1.5839493136219639E-2</v>
      </c>
      <c r="G9" s="24">
        <v>60</v>
      </c>
      <c r="H9" s="25">
        <f t="shared" si="2"/>
        <v>6.3357972544878557E-2</v>
      </c>
      <c r="I9" s="24">
        <v>893</v>
      </c>
      <c r="J9" s="26">
        <f t="shared" si="3"/>
        <v>1.0604703247480403</v>
      </c>
    </row>
    <row r="10" spans="1:10" s="27" customFormat="1" ht="19.5" customHeight="1" x14ac:dyDescent="0.2">
      <c r="A10" s="23" t="s">
        <v>22</v>
      </c>
      <c r="B10" s="24">
        <v>4142</v>
      </c>
      <c r="C10" s="24">
        <v>3241</v>
      </c>
      <c r="D10" s="25">
        <f t="shared" si="0"/>
        <v>0.78247223563495893</v>
      </c>
      <c r="E10" s="24">
        <v>73</v>
      </c>
      <c r="F10" s="25">
        <f t="shared" si="1"/>
        <v>1.7624336069531628E-2</v>
      </c>
      <c r="G10" s="24">
        <v>237</v>
      </c>
      <c r="H10" s="25">
        <f t="shared" si="2"/>
        <v>5.7218734910671171E-2</v>
      </c>
      <c r="I10" s="24">
        <v>3923</v>
      </c>
      <c r="J10" s="26">
        <f t="shared" si="3"/>
        <v>1.0558246240122355</v>
      </c>
    </row>
    <row r="11" spans="1:10" s="27" customFormat="1" ht="19.5" customHeight="1" x14ac:dyDescent="0.2">
      <c r="A11" s="23" t="s">
        <v>23</v>
      </c>
      <c r="B11" s="24">
        <v>1027</v>
      </c>
      <c r="C11" s="24">
        <v>750</v>
      </c>
      <c r="D11" s="25">
        <f t="shared" si="0"/>
        <v>0.73028237585199607</v>
      </c>
      <c r="E11" s="24">
        <v>14</v>
      </c>
      <c r="F11" s="25">
        <f t="shared" si="1"/>
        <v>1.3631937682570594E-2</v>
      </c>
      <c r="G11" s="24">
        <v>48</v>
      </c>
      <c r="H11" s="25">
        <f t="shared" si="2"/>
        <v>4.6738072054527749E-2</v>
      </c>
      <c r="I11" s="24">
        <v>1028</v>
      </c>
      <c r="J11" s="26">
        <f t="shared" si="3"/>
        <v>0.99902723735408561</v>
      </c>
    </row>
    <row r="12" spans="1:10" s="27" customFormat="1" ht="19.5" customHeight="1" x14ac:dyDescent="0.2">
      <c r="A12" s="23" t="s">
        <v>24</v>
      </c>
      <c r="B12" s="24">
        <v>2424</v>
      </c>
      <c r="C12" s="24">
        <v>1900</v>
      </c>
      <c r="D12" s="25">
        <f t="shared" si="0"/>
        <v>0.78382838283828382</v>
      </c>
      <c r="E12" s="24">
        <v>25</v>
      </c>
      <c r="F12" s="25">
        <f t="shared" si="1"/>
        <v>1.0313531353135313E-2</v>
      </c>
      <c r="G12" s="24">
        <v>122</v>
      </c>
      <c r="H12" s="25">
        <f t="shared" si="2"/>
        <v>5.0330033003300328E-2</v>
      </c>
      <c r="I12" s="24">
        <v>2438</v>
      </c>
      <c r="J12" s="26">
        <f t="shared" si="3"/>
        <v>0.99425758818703858</v>
      </c>
    </row>
    <row r="13" spans="1:10" s="27" customFormat="1" ht="19.5" customHeight="1" x14ac:dyDescent="0.2">
      <c r="A13" s="23" t="s">
        <v>25</v>
      </c>
      <c r="B13" s="24">
        <v>1684</v>
      </c>
      <c r="C13" s="24">
        <v>1260</v>
      </c>
      <c r="D13" s="25">
        <f t="shared" si="0"/>
        <v>0.74821852731591454</v>
      </c>
      <c r="E13" s="24">
        <v>14</v>
      </c>
      <c r="F13" s="25">
        <f t="shared" si="1"/>
        <v>8.3135391923990498E-3</v>
      </c>
      <c r="G13" s="24">
        <v>69</v>
      </c>
      <c r="H13" s="25">
        <f t="shared" si="2"/>
        <v>4.0973871733966744E-2</v>
      </c>
      <c r="I13" s="24">
        <v>1579</v>
      </c>
      <c r="J13" s="26">
        <f t="shared" si="3"/>
        <v>1.0664977834072198</v>
      </c>
    </row>
    <row r="14" spans="1:10" s="27" customFormat="1" ht="19.5" customHeight="1" x14ac:dyDescent="0.2">
      <c r="A14" s="23" t="s">
        <v>26</v>
      </c>
      <c r="B14" s="24">
        <v>3606</v>
      </c>
      <c r="C14" s="24">
        <v>2845</v>
      </c>
      <c r="D14" s="25">
        <f t="shared" si="0"/>
        <v>0.78896283971159176</v>
      </c>
      <c r="E14" s="24">
        <v>26</v>
      </c>
      <c r="F14" s="25">
        <f t="shared" si="1"/>
        <v>7.2102052135330002E-3</v>
      </c>
      <c r="G14" s="24">
        <v>200</v>
      </c>
      <c r="H14" s="25">
        <f t="shared" si="2"/>
        <v>5.5463117027176927E-2</v>
      </c>
      <c r="I14" s="24">
        <v>3555</v>
      </c>
      <c r="J14" s="26">
        <f t="shared" si="3"/>
        <v>1.0143459915611814</v>
      </c>
    </row>
    <row r="15" spans="1:10" s="27" customFormat="1" ht="19.5" customHeight="1" x14ac:dyDescent="0.2">
      <c r="A15" s="23" t="s">
        <v>27</v>
      </c>
      <c r="B15" s="24">
        <v>3527</v>
      </c>
      <c r="C15" s="24">
        <v>2800</v>
      </c>
      <c r="D15" s="25">
        <f t="shared" si="0"/>
        <v>0.79387581514034589</v>
      </c>
      <c r="E15" s="24">
        <v>36</v>
      </c>
      <c r="F15" s="25">
        <f t="shared" si="1"/>
        <v>1.0206974766090162E-2</v>
      </c>
      <c r="G15" s="24">
        <v>156</v>
      </c>
      <c r="H15" s="25">
        <f t="shared" si="2"/>
        <v>4.4230223986390697E-2</v>
      </c>
      <c r="I15" s="24">
        <v>2886</v>
      </c>
      <c r="J15" s="26">
        <f t="shared" si="3"/>
        <v>1.2221067221067221</v>
      </c>
    </row>
    <row r="16" spans="1:10" s="27" customFormat="1" ht="19.5" customHeight="1" x14ac:dyDescent="0.2">
      <c r="A16" s="23" t="s">
        <v>28</v>
      </c>
      <c r="B16" s="24">
        <v>5608</v>
      </c>
      <c r="C16" s="24">
        <v>4584</v>
      </c>
      <c r="D16" s="25">
        <f t="shared" si="0"/>
        <v>0.81740370898716119</v>
      </c>
      <c r="E16" s="24">
        <v>36</v>
      </c>
      <c r="F16" s="25">
        <f t="shared" si="1"/>
        <v>6.4194008559201139E-3</v>
      </c>
      <c r="G16" s="24">
        <v>265</v>
      </c>
      <c r="H16" s="25">
        <f t="shared" si="2"/>
        <v>4.7253922967189728E-2</v>
      </c>
      <c r="I16" s="24">
        <v>5952</v>
      </c>
      <c r="J16" s="26">
        <f t="shared" si="3"/>
        <v>0.94220430107526887</v>
      </c>
    </row>
    <row r="17" spans="1:16" s="27" customFormat="1" ht="19.5" customHeight="1" x14ac:dyDescent="0.2">
      <c r="A17" s="23" t="s">
        <v>29</v>
      </c>
      <c r="B17" s="24">
        <v>6045</v>
      </c>
      <c r="C17" s="24">
        <v>4969</v>
      </c>
      <c r="D17" s="25">
        <f t="shared" si="0"/>
        <v>0.82200165425971883</v>
      </c>
      <c r="E17" s="24">
        <v>28</v>
      </c>
      <c r="F17" s="25">
        <f t="shared" si="1"/>
        <v>4.6319272125723739E-3</v>
      </c>
      <c r="G17" s="24">
        <v>317</v>
      </c>
      <c r="H17" s="25">
        <f t="shared" si="2"/>
        <v>5.2440033085194376E-2</v>
      </c>
      <c r="I17" s="24">
        <v>6150</v>
      </c>
      <c r="J17" s="26">
        <f t="shared" si="3"/>
        <v>0.98292682926829267</v>
      </c>
    </row>
    <row r="18" spans="1:16" s="27" customFormat="1" ht="19.5" customHeight="1" x14ac:dyDescent="0.2">
      <c r="A18" s="23" t="s">
        <v>30</v>
      </c>
      <c r="B18" s="24">
        <v>2071</v>
      </c>
      <c r="C18" s="24">
        <v>1685</v>
      </c>
      <c r="D18" s="25">
        <f t="shared" si="0"/>
        <v>0.81361661033317234</v>
      </c>
      <c r="E18" s="24">
        <v>20</v>
      </c>
      <c r="F18" s="25">
        <f t="shared" si="1"/>
        <v>9.6571704490584255E-3</v>
      </c>
      <c r="G18" s="24">
        <v>161</v>
      </c>
      <c r="H18" s="25">
        <f t="shared" si="2"/>
        <v>7.7740222114920335E-2</v>
      </c>
      <c r="I18" s="24">
        <v>1755</v>
      </c>
      <c r="J18" s="26">
        <f t="shared" si="3"/>
        <v>1.18005698005698</v>
      </c>
    </row>
    <row r="19" spans="1:16" s="27" customFormat="1" ht="19.5" customHeight="1" x14ac:dyDescent="0.2">
      <c r="A19" s="23" t="s">
        <v>31</v>
      </c>
      <c r="B19" s="24">
        <v>2692</v>
      </c>
      <c r="C19" s="24">
        <v>1998</v>
      </c>
      <c r="D19" s="25">
        <f t="shared" si="0"/>
        <v>0.7421991084695394</v>
      </c>
      <c r="E19" s="24">
        <v>27</v>
      </c>
      <c r="F19" s="25">
        <f t="shared" si="1"/>
        <v>1.0029717682020803E-2</v>
      </c>
      <c r="G19" s="24">
        <v>77</v>
      </c>
      <c r="H19" s="25">
        <f t="shared" si="2"/>
        <v>2.8603268945022287E-2</v>
      </c>
      <c r="I19" s="24">
        <v>3016</v>
      </c>
      <c r="J19" s="26">
        <f t="shared" si="3"/>
        <v>0.89257294429708223</v>
      </c>
    </row>
    <row r="20" spans="1:16" s="27" customFormat="1" ht="19.5" customHeight="1" thickBot="1" x14ac:dyDescent="0.25">
      <c r="A20" s="28" t="s">
        <v>32</v>
      </c>
      <c r="B20" s="29">
        <v>4390</v>
      </c>
      <c r="C20" s="29">
        <v>3579</v>
      </c>
      <c r="D20" s="30">
        <f t="shared" si="0"/>
        <v>0.81526195899772214</v>
      </c>
      <c r="E20" s="29">
        <v>22</v>
      </c>
      <c r="F20" s="30">
        <f t="shared" si="1"/>
        <v>5.0113895216400911E-3</v>
      </c>
      <c r="G20" s="29">
        <v>158</v>
      </c>
      <c r="H20" s="30">
        <f t="shared" si="2"/>
        <v>3.5990888382687929E-2</v>
      </c>
      <c r="I20" s="29">
        <v>3839</v>
      </c>
      <c r="J20" s="31">
        <f t="shared" si="3"/>
        <v>1.1435269601458713</v>
      </c>
    </row>
    <row r="21" spans="1:16" s="27" customFormat="1" ht="19.5" customHeight="1" thickBot="1" x14ac:dyDescent="0.25">
      <c r="A21" s="32" t="s">
        <v>33</v>
      </c>
      <c r="B21" s="33">
        <v>50913</v>
      </c>
      <c r="C21" s="33">
        <v>40194</v>
      </c>
      <c r="D21" s="34">
        <f t="shared" si="0"/>
        <v>0.78946438041364686</v>
      </c>
      <c r="E21" s="33">
        <v>409</v>
      </c>
      <c r="F21" s="34">
        <f t="shared" si="1"/>
        <v>8.0333117278494695E-3</v>
      </c>
      <c r="G21" s="33">
        <v>2344</v>
      </c>
      <c r="H21" s="34">
        <f t="shared" si="2"/>
        <v>4.6039321980633631E-2</v>
      </c>
      <c r="I21" s="33">
        <v>48819</v>
      </c>
      <c r="J21" s="35">
        <f t="shared" si="3"/>
        <v>1.0428931358692313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</row>
    <row r="25" spans="1:16" x14ac:dyDescent="0.2">
      <c r="A25" s="45"/>
      <c r="B25" s="46"/>
      <c r="C25" s="46"/>
      <c r="D25" s="46"/>
      <c r="E25" s="46"/>
      <c r="F25" s="46"/>
      <c r="G25" s="46"/>
      <c r="H25" s="46"/>
      <c r="I25" s="46"/>
      <c r="J25" s="46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5">
    <mergeCell ref="A24:J24"/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C24D843-5BFD-4E13-909A-A1B7C8034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 Sheet</vt:lpstr>
      <vt:lpstr>1 RES Summary</vt:lpstr>
      <vt:lpstr>'1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Joan</cp:lastModifiedBy>
  <cp:revision/>
  <dcterms:created xsi:type="dcterms:W3CDTF">2005-11-01T20:57:08Z</dcterms:created>
  <dcterms:modified xsi:type="dcterms:W3CDTF">2024-05-15T15:15:12Z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</Properties>
</file>