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4 Reports/FY24 Q3 03312024/"/>
    </mc:Choice>
  </mc:AlternateContent>
  <xr:revisionPtr revIDLastSave="236" documentId="11_94D5BF95EE6D21910D8758759398EC47334C26F6" xr6:coauthVersionLast="47" xr6:coauthVersionMax="47" xr10:uidLastSave="{07CA2A90-8974-4FC5-B4B9-DBA21993E2B4}"/>
  <bookViews>
    <workbookView xWindow="-110" yWindow="-110" windowWidth="19420" windowHeight="11020" tabRatio="926" xr2:uid="{00000000-000D-0000-FFFF-FFFF00000000}"/>
  </bookViews>
  <sheets>
    <sheet name="Cover" sheetId="34" r:id="rId1"/>
    <sheet name="1 Adult EE Q2" sheetId="4" r:id="rId2"/>
    <sheet name="2 Adult EE Q4" sheetId="38" r:id="rId3"/>
    <sheet name="3 Adult Median Earnings" sheetId="39" r:id="rId4"/>
    <sheet name="4 Adult Credential" sheetId="40" r:id="rId5"/>
    <sheet name="5 Adult Skill Gain" sheetId="24" r:id="rId6"/>
    <sheet name="6 DW EE Q2" sheetId="41" r:id="rId7"/>
    <sheet name="7 DW EE Q4" sheetId="42" r:id="rId8"/>
    <sheet name="8 DW Median Earnings" sheetId="43" r:id="rId9"/>
    <sheet name="9 DW Credential" sheetId="44" r:id="rId10"/>
    <sheet name="10 DW Skill Gain" sheetId="45" r:id="rId11"/>
    <sheet name="11 Youth EE_Educ Q2" sheetId="46" r:id="rId12"/>
    <sheet name="12 Youth EE_Educ Q4" sheetId="47" r:id="rId13"/>
    <sheet name="13 Youth Median Earnings" sheetId="48" r:id="rId14"/>
    <sheet name="14 Youth Credential" sheetId="49" r:id="rId15"/>
    <sheet name="15 Youth Skill Gain" sheetId="50" r:id="rId16"/>
  </sheets>
  <definedNames>
    <definedName name="_xlnm.Print_Area" localSheetId="1">'1 Adult EE Q2'!$A$1:$J$27</definedName>
    <definedName name="_xlnm.Print_Area" localSheetId="10">'10 DW Skill Gain'!$A$1:$K$25</definedName>
    <definedName name="_xlnm.Print_Area" localSheetId="11">'11 Youth EE_Educ Q2'!$A$1:$J$27</definedName>
    <definedName name="_xlnm.Print_Area" localSheetId="12">'12 Youth EE_Educ Q4'!$A$1:$J$27</definedName>
    <definedName name="_xlnm.Print_Area" localSheetId="13">'13 Youth Median Earnings'!$A$1:$J$27</definedName>
    <definedName name="_xlnm.Print_Area" localSheetId="14">'14 Youth Credential'!$A$1:$J$27</definedName>
    <definedName name="_xlnm.Print_Area" localSheetId="15">'15 Youth Skill Gain'!$A$1:$K$25</definedName>
    <definedName name="_xlnm.Print_Area" localSheetId="2">'2 Adult EE Q4'!$A$1:$J$27</definedName>
    <definedName name="_xlnm.Print_Area" localSheetId="3">'3 Adult Median Earnings'!$A$1:$J$27</definedName>
    <definedName name="_xlnm.Print_Area" localSheetId="4">'4 Adult Credential'!$A$1:$J$27</definedName>
    <definedName name="_xlnm.Print_Area" localSheetId="5">'5 Adult Skill Gain'!$A$1:$K$25</definedName>
    <definedName name="_xlnm.Print_Area" localSheetId="6">'6 DW EE Q2'!$A$1:$J$27</definedName>
    <definedName name="_xlnm.Print_Area" localSheetId="7">'7 DW EE Q4'!$A$1:$J$27</definedName>
    <definedName name="_xlnm.Print_Area" localSheetId="8">'8 DW Median Earnings'!$A$1:$J$27</definedName>
    <definedName name="_xlnm.Print_Area" localSheetId="9">'9 DW Credential'!$A$1:$J$27</definedName>
    <definedName name="_xlnm.Print_Area" localSheetId="0">Cover!$A$1:$N$31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49" l="1"/>
  <c r="A2" i="48"/>
  <c r="A2" i="47"/>
  <c r="A2" i="46"/>
  <c r="A2" i="50" s="1"/>
  <c r="A2" i="45"/>
  <c r="A2" i="44"/>
  <c r="A2" i="43"/>
  <c r="A2" i="42"/>
  <c r="A2" i="41"/>
  <c r="A2" i="24"/>
  <c r="A2" i="40"/>
  <c r="A2" i="39"/>
  <c r="A2" i="38"/>
  <c r="A1" i="50"/>
  <c r="A1" i="45"/>
  <c r="A1" i="24"/>
</calcChain>
</file>

<file path=xl/sharedStrings.xml><?xml version="1.0" encoding="utf-8"?>
<sst xmlns="http://schemas.openxmlformats.org/spreadsheetml/2006/main" count="503" uniqueCount="94">
  <si>
    <t>TAB 11 - WIOA TITLE I PERFORMANCE SUMMARY</t>
  </si>
  <si>
    <t>ADULT MEASURES</t>
  </si>
  <si>
    <t>Chart 1 - Entered Employment Q2</t>
  </si>
  <si>
    <t>Chart 2 - Entered Employment Q4</t>
  </si>
  <si>
    <t>Chart 3 - Median Earnings</t>
  </si>
  <si>
    <t>Chart 4 - Credential Attainment</t>
  </si>
  <si>
    <t>Chart 5 - Measurable Skill Gain</t>
  </si>
  <si>
    <t>DISLOCATED WORKER MEASURES</t>
  </si>
  <si>
    <t>Chart 6 - Entered Employment Q2</t>
  </si>
  <si>
    <t>Chart 7 - Entered Employment Q4</t>
  </si>
  <si>
    <t>Chart 8 - Median Earnings</t>
  </si>
  <si>
    <t>Chart 9 - Credential Attainment</t>
  </si>
  <si>
    <t>Chart 10 - Measurable Skill Gain</t>
  </si>
  <si>
    <t>YOUTH MEASURES</t>
  </si>
  <si>
    <t>Chart 11 - Entered Employment/Education Q2</t>
  </si>
  <si>
    <t>Chart 12 - Entered Employment/Education Q4</t>
  </si>
  <si>
    <t>Chart 13 - Median Earnings</t>
  </si>
  <si>
    <t>Chart 14 - Credential Attainment</t>
  </si>
  <si>
    <t>Chart 15 - Measurable Skill Gain</t>
  </si>
  <si>
    <t>Data Source:  WIOA Title I Quarterly Report Data (ETA 9172 PIRL)</t>
  </si>
  <si>
    <t>Compiled by MassHire Department of Career Services</t>
  </si>
  <si>
    <t>TAB 11 - WIOA TITLE I PERFORMANCE MEASURES</t>
  </si>
  <si>
    <t>CHART 1 - ADULT ENTERED EMPLOYMENT RATE IN SECOND (2nd) QUARTER AFTER EXIT</t>
  </si>
  <si>
    <t xml:space="preserve">
WORKFORCE
AREA</t>
  </si>
  <si>
    <t>[B]
Total Number
of Exiters</t>
  </si>
  <si>
    <t>[C]
Medical
&amp; Other
Exclusions</t>
  </si>
  <si>
    <t>[D=B-C]
Adjusted
Number of
Exiters</t>
  </si>
  <si>
    <t>[E]
Number of
Wage Record
Matches</t>
  </si>
  <si>
    <t>[F]
Number of
Supplemental
Employments</t>
  </si>
  <si>
    <t>[G=E+F]
Total Q2 Entered
Employments</t>
  </si>
  <si>
    <t>[H=G/D]
Q2 Entered
Employment
Rate</t>
  </si>
  <si>
    <t>[I]
Local
Goal</t>
  </si>
  <si>
    <t>[J=I/H]
Percent of
Local Goal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</si>
  <si>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</si>
  <si>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</si>
  <si>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</si>
  <si>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</si>
  <si>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</si>
  <si>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</si>
  <si>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</si>
  <si>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</si>
  <si>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</si>
  <si>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</si>
  <si>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</si>
  <si>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</si>
  <si>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</si>
  <si>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</si>
  <si>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</si>
  <si>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</si>
  <si>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</si>
  <si>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Notes: Title I Performance is calculated by matching exiters in the cohort period.</t>
  </si>
  <si>
    <t>Entered Employment Rate is based on the number of matches (earnings &gt; 0) in the second quarter following program exit.</t>
  </si>
  <si>
    <t>For individuals not found in wage records, supplemental data on post-program employment is drawn from employment follow-up data recorded in MOSES.</t>
  </si>
  <si>
    <t>Performance Data are based on a rolling four quarter period, refer to Tab 13 to see report period cohorts.</t>
  </si>
  <si>
    <t>CHART 2 - ADULT ENTERED EMPLOYMENT RATE IN FOURTH (4th) QUARTER AFTER EXIT</t>
  </si>
  <si>
    <t>[G=E+F]
Total Q4 Entered
Employments</t>
  </si>
  <si>
    <t>[H=G/D]
Q4 Entered
Employment
Rate</t>
  </si>
  <si>
    <t>Entered Employment Rate is based on the number of matches (earnings &gt; 0) in the fourth quarter following program exit.</t>
  </si>
  <si>
    <t>CHART 3 - ADULT MEDIAN EARNINGS IN THE SECOND QUARTER AFTER EXIT</t>
  </si>
  <si>
    <t>[G=E+F]
Total Q2
Employments</t>
  </si>
  <si>
    <t>[H]
Q2
Median
Earnings</t>
  </si>
  <si>
    <t>CHART 4 - ADULT CREDENTIAL ATTAINMENT</t>
  </si>
  <si>
    <t>[E]
Attained HS/Equiv</t>
  </si>
  <si>
    <t>[F]
Attained Post Secondary
Credential</t>
  </si>
  <si>
    <t>[G=E+F]
Total Credential
Attainments</t>
  </si>
  <si>
    <t>[H=G/D]
Credential Attainment
Rate</t>
  </si>
  <si>
    <t>CHART 5 - ADULT MEASUREABLE SKILL GAIN</t>
  </si>
  <si>
    <t>[B]
Adjusted Participants</t>
  </si>
  <si>
    <t>[C]
Education
Achieve</t>
  </si>
  <si>
    <t>[D]
HS/Equiv</t>
  </si>
  <si>
    <t>[E]
Transcript</t>
  </si>
  <si>
    <t>[F]
Training
Milestone</t>
  </si>
  <si>
    <t>[G]
Skills Progression</t>
  </si>
  <si>
    <t>[H]
Total
Skill Gain*</t>
  </si>
  <si>
    <t>[I=H/B]
Skill Gain
Rate</t>
  </si>
  <si>
    <t>[J]
Local
Goal</t>
  </si>
  <si>
    <t>[K=I/J]
Percent of Local Goal</t>
  </si>
  <si>
    <t>* Column [H] [Total Skill Gain] is a distinct count of participants achieving one or more skill gains in the reporting period.
Note: Due to timing of data extraction vs. data entry, not all skill gain attainments will appear on this chart until subsequent quarters are reported.</t>
  </si>
  <si>
    <t>CHART 6 - DISLOCATED WORKER ENTERED EMPLOYMENT RATE IN SECOND (2nd) QUARTER AFTER EXIT</t>
  </si>
  <si>
    <t>CHART 7 - DISLOCATED WORKER ENTERED EMPLOYMENT RATE IN FOURTH (4th) QUARTER AFTER EXIT</t>
  </si>
  <si>
    <t>CHART 8 - DISLOCATED WORKER MEDIAN EARNINGS IN THE SECOND QUARTER AFTER EXIT</t>
  </si>
  <si>
    <t>CHART 9 - DISLOCATED WORKER CREDENTIAL ATTAINMENT</t>
  </si>
  <si>
    <t>CHART 10 - DISLOCATED WORKER MEASUREABLE SKILL GAIN</t>
  </si>
  <si>
    <t>CHART 11 - YOUTH ENTERED EMPLOYMENT/EDUCATION RATE IN SECOND (2nd) QUARTER AFTER EXIT</t>
  </si>
  <si>
    <t>[F]
Number of
Supplemental
EE/Educ</t>
  </si>
  <si>
    <t>[G=E+F]
Total Q2 EE/Educ</t>
  </si>
  <si>
    <t>[H=G/D]
Q2 EE/Educ
Rate</t>
  </si>
  <si>
    <t>CHART 12 - YOUTH ENTERED EMPLOYMENT/EDUCATION RATE IN FOURTH (4th) QUARTER AFTER EXIT</t>
  </si>
  <si>
    <t>[G=E+F]
Total Q4 EE/Educ</t>
  </si>
  <si>
    <t>[H=G/D]
Q4 EE/Educ
Rate</t>
  </si>
  <si>
    <t>CHART 13 - YOUTH MEDIAN EARNINGS IN THE SECOND QUARTER AFTER EXIT</t>
  </si>
  <si>
    <t>CHART 14 - YOUTH CREDENTIAL ATTAINMENT</t>
  </si>
  <si>
    <t>CHART 15 - YOUTH MEASUREABLE SKILL GAIN</t>
  </si>
  <si>
    <t>FY24 QUARTER ENDING MARCH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</si>
</sst>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%"/>
    <numFmt numFmtId="165" formatCode="&quot;$&quot;#,##0"/>
    <numFmt numFmtId="166" formatCode="&quot;$&quot;#,##0.00"/>
    <numFmt numFmtId="167" formatCode="[$$-409]#,##0"/>
    <numFmt numFmtId="168" formatCode="&quot;$&quot;#,##0;[Red]&quot;$&quot;#,##0"/>
    <numFmt numFmtId="169" formatCode="0.00000%"/>
    <numFmt numFmtId="170" formatCode="0.0000000000000%"/>
    <numFmt numFmtId="171" formatCode="0.00000000000000%"/>
    <numFmt numFmtId="172" formatCode="0.000000000000000%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i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2"/>
      <name val="Times New Roman"/>
      <family val="1"/>
    </font>
    <font>
      <sz val="7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>
      <alignment vertical="top"/>
    </xf>
    <xf numFmtId="0" fontId="12" fillId="0" borderId="0">
      <alignment vertical="top"/>
    </xf>
    <xf numFmtId="0" fontId="15" fillId="0" borderId="0">
      <alignment vertical="top"/>
    </xf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6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1" fontId="2" fillId="0" borderId="11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3" fontId="2" fillId="0" borderId="17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9" fontId="2" fillId="0" borderId="18" xfId="0" applyNumberFormat="1" applyFont="1" applyBorder="1" applyAlignment="1">
      <alignment horizontal="center" vertical="center"/>
    </xf>
    <xf numFmtId="9" fontId="2" fillId="0" borderId="1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9" fontId="4" fillId="0" borderId="1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9" fontId="4" fillId="0" borderId="0" xfId="0" applyNumberFormat="1" applyFont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" fontId="2" fillId="0" borderId="2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66" fontId="0" fillId="0" borderId="0" xfId="0" applyNumberFormat="1" applyAlignment="1">
      <alignment vertical="center"/>
    </xf>
    <xf numFmtId="0" fontId="7" fillId="0" borderId="0" xfId="0" applyFont="1"/>
    <xf numFmtId="0" fontId="2" fillId="0" borderId="0" xfId="0" applyFont="1"/>
    <xf numFmtId="0" fontId="2" fillId="0" borderId="19" xfId="0" applyFont="1" applyBorder="1"/>
    <xf numFmtId="0" fontId="0" fillId="0" borderId="0" xfId="0" applyAlignment="1">
      <alignment horizontal="center" vertical="center"/>
    </xf>
    <xf numFmtId="0" fontId="5" fillId="0" borderId="2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10" fillId="0" borderId="6" xfId="0" applyFont="1" applyBorder="1" applyAlignment="1">
      <alignment horizontal="left"/>
    </xf>
    <xf numFmtId="1" fontId="2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3" fontId="4" fillId="0" borderId="33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34" xfId="0" applyNumberFormat="1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0" xfId="0" applyFont="1" applyAlignment="1">
      <alignment horizontal="left" vertical="center" indent="1"/>
    </xf>
    <xf numFmtId="164" fontId="4" fillId="0" borderId="18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68" fontId="2" fillId="0" borderId="38" xfId="4" applyNumberFormat="1" applyFont="1" applyFill="1" applyBorder="1" applyAlignment="1">
      <alignment horizontal="center" vertical="center"/>
    </xf>
    <xf numFmtId="168" fontId="2" fillId="0" borderId="39" xfId="4" applyNumberFormat="1" applyFont="1" applyFill="1" applyBorder="1" applyAlignment="1">
      <alignment horizontal="center" vertical="center"/>
    </xf>
    <xf numFmtId="168" fontId="2" fillId="0" borderId="44" xfId="4" applyNumberFormat="1" applyFont="1" applyFill="1" applyBorder="1" applyAlignment="1">
      <alignment horizontal="center" vertical="center"/>
    </xf>
    <xf numFmtId="168" fontId="4" fillId="0" borderId="7" xfId="4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1" fontId="4" fillId="0" borderId="35" xfId="0" applyNumberFormat="1" applyFont="1" applyBorder="1" applyAlignment="1">
      <alignment horizontal="center" vertical="center"/>
    </xf>
    <xf numFmtId="1" fontId="4" fillId="0" borderId="36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1" fontId="4" fillId="0" borderId="34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67" fontId="2" fillId="0" borderId="38" xfId="4" applyNumberFormat="1" applyFont="1" applyFill="1" applyBorder="1" applyAlignment="1">
      <alignment horizontal="center" vertical="center"/>
    </xf>
    <xf numFmtId="167" fontId="2" fillId="0" borderId="46" xfId="4" applyNumberFormat="1" applyFont="1" applyFill="1" applyBorder="1" applyAlignment="1">
      <alignment horizontal="center" vertical="center"/>
    </xf>
    <xf numFmtId="167" fontId="2" fillId="0" borderId="39" xfId="4" applyNumberFormat="1" applyFont="1" applyFill="1" applyBorder="1" applyAlignment="1">
      <alignment horizontal="center" vertical="center"/>
    </xf>
    <xf numFmtId="167" fontId="2" fillId="0" borderId="44" xfId="4" applyNumberFormat="1" applyFont="1" applyFill="1" applyBorder="1" applyAlignment="1">
      <alignment horizontal="center" vertical="center"/>
    </xf>
    <xf numFmtId="167" fontId="4" fillId="0" borderId="7" xfId="4" applyNumberFormat="1" applyFont="1" applyFill="1" applyBorder="1" applyAlignment="1">
      <alignment horizontal="center" vertical="center"/>
    </xf>
    <xf numFmtId="167" fontId="4" fillId="0" borderId="36" xfId="4" applyNumberFormat="1" applyFont="1" applyFill="1" applyBorder="1" applyAlignment="1">
      <alignment horizontal="center" vertical="center"/>
    </xf>
    <xf numFmtId="9" fontId="0" fillId="0" borderId="0" xfId="4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36" xfId="0" applyFont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165" fontId="2" fillId="0" borderId="46" xfId="4" applyNumberFormat="1" applyFont="1" applyFill="1" applyBorder="1" applyAlignment="1">
      <alignment horizontal="center" vertical="center"/>
    </xf>
    <xf numFmtId="165" fontId="4" fillId="0" borderId="36" xfId="4" applyNumberFormat="1" applyFont="1" applyFill="1" applyBorder="1" applyAlignment="1">
      <alignment horizontal="center" vertical="center"/>
    </xf>
    <xf numFmtId="9" fontId="2" fillId="0" borderId="47" xfId="4" applyFont="1" applyFill="1" applyBorder="1" applyAlignment="1">
      <alignment horizontal="center" vertical="center"/>
    </xf>
    <xf numFmtId="9" fontId="2" fillId="0" borderId="49" xfId="4" applyFont="1" applyFill="1" applyBorder="1" applyAlignment="1">
      <alignment horizontal="center" vertical="center"/>
    </xf>
    <xf numFmtId="9" fontId="4" fillId="0" borderId="45" xfId="4" applyFont="1" applyFill="1" applyBorder="1" applyAlignment="1">
      <alignment horizontal="center" vertical="center"/>
    </xf>
    <xf numFmtId="169" fontId="0" fillId="0" borderId="0" xfId="0" applyNumberFormat="1" applyAlignment="1">
      <alignment vertical="center"/>
    </xf>
    <xf numFmtId="170" fontId="0" fillId="0" borderId="0" xfId="0" applyNumberFormat="1" applyAlignment="1">
      <alignment vertical="center"/>
    </xf>
    <xf numFmtId="164" fontId="2" fillId="0" borderId="46" xfId="4" applyNumberFormat="1" applyFont="1" applyFill="1" applyBorder="1" applyAlignment="1">
      <alignment horizontal="center" vertical="center"/>
    </xf>
    <xf numFmtId="164" fontId="2" fillId="0" borderId="47" xfId="4" applyNumberFormat="1" applyFont="1" applyFill="1" applyBorder="1" applyAlignment="1">
      <alignment horizontal="center" vertical="center"/>
    </xf>
    <xf numFmtId="164" fontId="2" fillId="0" borderId="49" xfId="4" applyNumberFormat="1" applyFont="1" applyFill="1" applyBorder="1" applyAlignment="1">
      <alignment horizontal="center" vertical="center"/>
    </xf>
    <xf numFmtId="164" fontId="4" fillId="0" borderId="36" xfId="4" applyNumberFormat="1" applyFont="1" applyFill="1" applyBorder="1" applyAlignment="1">
      <alignment horizontal="center" vertical="center"/>
    </xf>
    <xf numFmtId="164" fontId="4" fillId="0" borderId="45" xfId="4" applyNumberFormat="1" applyFont="1" applyFill="1" applyBorder="1" applyAlignment="1">
      <alignment horizontal="center" vertical="center"/>
    </xf>
    <xf numFmtId="164" fontId="2" fillId="0" borderId="38" xfId="4" applyNumberFormat="1" applyFont="1" applyFill="1" applyBorder="1" applyAlignment="1">
      <alignment horizontal="center" vertical="center"/>
    </xf>
    <xf numFmtId="164" fontId="2" fillId="0" borderId="39" xfId="4" applyNumberFormat="1" applyFont="1" applyFill="1" applyBorder="1" applyAlignment="1">
      <alignment horizontal="center" vertical="center"/>
    </xf>
    <xf numFmtId="164" fontId="2" fillId="0" borderId="44" xfId="4" applyNumberFormat="1" applyFont="1" applyFill="1" applyBorder="1" applyAlignment="1">
      <alignment horizontal="center" vertical="center"/>
    </xf>
    <xf numFmtId="164" fontId="4" fillId="0" borderId="7" xfId="4" applyNumberFormat="1" applyFont="1" applyFill="1" applyBorder="1" applyAlignment="1">
      <alignment horizontal="center" vertical="center"/>
    </xf>
    <xf numFmtId="171" fontId="0" fillId="0" borderId="0" xfId="0" applyNumberFormat="1" applyAlignment="1">
      <alignment vertical="center"/>
    </xf>
    <xf numFmtId="164" fontId="2" fillId="0" borderId="48" xfId="4" applyNumberFormat="1" applyFont="1" applyFill="1" applyBorder="1" applyAlignment="1">
      <alignment horizontal="center" vertical="center"/>
    </xf>
    <xf numFmtId="164" fontId="4" fillId="0" borderId="34" xfId="4" applyNumberFormat="1" applyFont="1" applyFill="1" applyBorder="1" applyAlignment="1">
      <alignment horizontal="center" vertical="center"/>
    </xf>
    <xf numFmtId="172" fontId="0" fillId="0" borderId="0" xfId="0" applyNumberFormat="1" applyAlignment="1">
      <alignment vertical="center"/>
    </xf>
    <xf numFmtId="164" fontId="0" fillId="0" borderId="0" xfId="4" applyNumberFormat="1" applyFont="1" applyAlignment="1">
      <alignment vertical="center"/>
    </xf>
    <xf numFmtId="164" fontId="2" fillId="0" borderId="50" xfId="4" applyNumberFormat="1" applyFont="1" applyFill="1" applyBorder="1" applyAlignment="1">
      <alignment horizontal="center" vertical="center"/>
    </xf>
    <xf numFmtId="164" fontId="2" fillId="0" borderId="51" xfId="4" applyNumberFormat="1" applyFont="1" applyFill="1" applyBorder="1" applyAlignment="1">
      <alignment horizontal="center" vertical="center"/>
    </xf>
    <xf numFmtId="164" fontId="2" fillId="0" borderId="52" xfId="4" applyNumberFormat="1" applyFont="1" applyFill="1" applyBorder="1" applyAlignment="1">
      <alignment horizontal="center" vertical="center"/>
    </xf>
    <xf numFmtId="164" fontId="4" fillId="0" borderId="38" xfId="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9" xfId="0" applyFont="1" applyBorder="1" applyAlignment="1">
      <alignment horizontal="left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13</xdr:col>
      <xdr:colOff>508000</xdr:colOff>
      <xdr:row>29</xdr:row>
      <xdr:rowOff>127000</xdr:rowOff>
    </xdr:to>
    <xdr:sp macro="" textlink="">
      <xdr:nvSpPr>
        <xdr:cNvPr id="1148" name="Rectangle 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19050" y="38100"/>
          <a:ext cx="8432800" cy="6153150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workbookViewId="0">
      <selection activeCell="A31" sqref="A31"/>
    </sheetView>
  </sheetViews>
  <sheetFormatPr defaultColWidth="9.1796875" defaultRowHeight="12.5" x14ac:dyDescent="0.25"/>
  <cols>
    <col min="12" max="12" width="6.453125" customWidth="1"/>
    <col min="13" max="13" width="6.26953125" customWidth="1"/>
    <col min="14" max="14" width="7.54296875" customWidth="1"/>
  </cols>
  <sheetData>
    <row r="1" spans="1:19" ht="17.25" customHeight="1" x14ac:dyDescent="0.25"/>
    <row r="2" spans="1:19" ht="17.25" customHeight="1" x14ac:dyDescent="0.25"/>
    <row r="3" spans="1:19" ht="17.25" customHeight="1" x14ac:dyDescent="0.25">
      <c r="A3" s="128" t="s">
        <v>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9" ht="17.25" customHeight="1" x14ac:dyDescent="0.25">
      <c r="A4" s="128" t="s">
        <v>93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9" ht="22.5" customHeight="1" x14ac:dyDescent="0.25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</row>
    <row r="6" spans="1:19" ht="17.25" customHeight="1" x14ac:dyDescent="0.25">
      <c r="A6" s="2"/>
      <c r="B6" s="42"/>
      <c r="C6" s="42"/>
      <c r="D6" s="42"/>
      <c r="E6" s="42" t="s">
        <v>1</v>
      </c>
      <c r="F6" s="2"/>
      <c r="G6" s="42"/>
      <c r="H6" s="42"/>
      <c r="I6" s="42"/>
      <c r="J6" s="42"/>
      <c r="K6" s="42"/>
      <c r="L6" s="42"/>
      <c r="M6" s="42"/>
      <c r="N6" s="42"/>
    </row>
    <row r="7" spans="1:19" ht="17.25" customHeight="1" x14ac:dyDescent="0.25">
      <c r="A7" s="43"/>
      <c r="B7" s="2"/>
      <c r="C7" s="2"/>
      <c r="D7" s="2"/>
      <c r="E7" s="73" t="s">
        <v>2</v>
      </c>
      <c r="F7" s="2"/>
      <c r="G7" s="2"/>
      <c r="H7" s="2"/>
      <c r="I7" s="2"/>
      <c r="J7" s="2"/>
      <c r="K7" s="2"/>
      <c r="L7" s="2"/>
      <c r="M7" s="2"/>
      <c r="N7" s="2"/>
    </row>
    <row r="8" spans="1:19" ht="17.25" customHeight="1" x14ac:dyDescent="0.25">
      <c r="A8" s="43"/>
      <c r="B8" s="2"/>
      <c r="C8" s="2"/>
      <c r="D8" s="2"/>
      <c r="E8" s="73" t="s">
        <v>3</v>
      </c>
      <c r="F8" s="2"/>
      <c r="G8" s="2"/>
      <c r="H8" s="2"/>
      <c r="I8" s="2"/>
      <c r="J8" s="2"/>
      <c r="K8" s="2"/>
      <c r="L8" s="2"/>
      <c r="M8" s="2"/>
      <c r="N8" s="2"/>
    </row>
    <row r="9" spans="1:19" ht="17.25" customHeight="1" x14ac:dyDescent="0.25">
      <c r="A9" s="43"/>
      <c r="B9" s="2"/>
      <c r="C9" s="2"/>
      <c r="D9" s="2"/>
      <c r="E9" s="73" t="s">
        <v>4</v>
      </c>
      <c r="F9" s="2"/>
      <c r="G9" s="2"/>
      <c r="H9" s="2"/>
      <c r="I9" s="2"/>
      <c r="J9" s="2"/>
      <c r="K9" s="2"/>
      <c r="L9" s="2"/>
      <c r="M9" s="2"/>
      <c r="N9" s="2"/>
    </row>
    <row r="10" spans="1:19" ht="17.25" customHeight="1" x14ac:dyDescent="0.25">
      <c r="A10" s="43"/>
      <c r="B10" s="2"/>
      <c r="C10" s="2"/>
      <c r="D10" s="2"/>
      <c r="E10" s="73" t="s">
        <v>5</v>
      </c>
      <c r="F10" s="2"/>
      <c r="G10" s="2"/>
      <c r="H10" s="2"/>
      <c r="I10" s="2"/>
      <c r="J10" s="2"/>
      <c r="K10" s="2"/>
      <c r="L10" s="2"/>
      <c r="M10" s="2"/>
      <c r="N10" s="2"/>
    </row>
    <row r="11" spans="1:19" ht="17.25" customHeight="1" x14ac:dyDescent="0.25">
      <c r="A11" s="43"/>
      <c r="B11" s="2"/>
      <c r="C11" s="2"/>
      <c r="D11" s="2"/>
      <c r="E11" s="73" t="s">
        <v>6</v>
      </c>
      <c r="F11" s="2"/>
      <c r="G11" s="2"/>
      <c r="H11" s="2"/>
      <c r="I11" s="2"/>
      <c r="J11" s="2"/>
      <c r="K11" s="2"/>
      <c r="L11" s="2"/>
      <c r="M11" s="2"/>
      <c r="N11" s="2"/>
    </row>
    <row r="12" spans="1:19" ht="17.25" customHeight="1" x14ac:dyDescent="0.35">
      <c r="A12" s="4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7"/>
      <c r="P12" s="37"/>
      <c r="Q12" s="37"/>
      <c r="R12" s="37"/>
      <c r="S12" s="37"/>
    </row>
    <row r="13" spans="1:19" ht="17.25" customHeight="1" x14ac:dyDescent="0.25">
      <c r="A13" s="2"/>
      <c r="B13" s="2"/>
      <c r="C13" s="2"/>
      <c r="D13" s="2"/>
      <c r="E13" s="42" t="s">
        <v>7</v>
      </c>
      <c r="F13" s="2"/>
      <c r="G13" s="42"/>
      <c r="H13" s="42"/>
      <c r="I13" s="42"/>
      <c r="J13" s="42"/>
      <c r="K13" s="42"/>
      <c r="L13" s="42"/>
      <c r="M13" s="42"/>
      <c r="N13" s="42"/>
    </row>
    <row r="14" spans="1:19" ht="17.25" customHeight="1" x14ac:dyDescent="0.25">
      <c r="A14" s="2"/>
      <c r="B14" s="2"/>
      <c r="C14" s="2"/>
      <c r="D14" s="2"/>
      <c r="E14" s="73" t="s">
        <v>8</v>
      </c>
      <c r="F14" s="2"/>
      <c r="G14" s="2"/>
      <c r="H14" s="2"/>
      <c r="I14" s="42"/>
      <c r="J14" s="42"/>
      <c r="K14" s="42"/>
      <c r="L14" s="42"/>
      <c r="M14" s="42"/>
      <c r="N14" s="42"/>
    </row>
    <row r="15" spans="1:19" ht="17.25" customHeight="1" x14ac:dyDescent="0.25">
      <c r="A15" s="2"/>
      <c r="B15" s="2"/>
      <c r="C15" s="2"/>
      <c r="D15" s="2"/>
      <c r="E15" s="73" t="s">
        <v>9</v>
      </c>
      <c r="F15" s="2"/>
      <c r="G15" s="2"/>
      <c r="H15" s="2"/>
      <c r="I15" s="42"/>
      <c r="J15" s="42"/>
      <c r="K15" s="42"/>
      <c r="L15" s="42"/>
      <c r="M15" s="42"/>
      <c r="N15" s="42"/>
    </row>
    <row r="16" spans="1:19" ht="17.25" customHeight="1" x14ac:dyDescent="0.25">
      <c r="A16" s="2"/>
      <c r="B16" s="2"/>
      <c r="C16" s="2"/>
      <c r="D16" s="2"/>
      <c r="E16" s="73" t="s">
        <v>10</v>
      </c>
      <c r="F16" s="2"/>
      <c r="G16" s="2"/>
      <c r="H16" s="2"/>
      <c r="I16" s="42"/>
      <c r="J16" s="42"/>
      <c r="K16" s="42"/>
      <c r="L16" s="42"/>
      <c r="M16" s="42"/>
      <c r="N16" s="42"/>
    </row>
    <row r="17" spans="1:19" ht="17.25" customHeight="1" x14ac:dyDescent="0.25">
      <c r="A17" s="2"/>
      <c r="B17" s="2"/>
      <c r="C17" s="2"/>
      <c r="D17" s="2"/>
      <c r="E17" s="73" t="s">
        <v>11</v>
      </c>
      <c r="F17" s="2"/>
      <c r="G17" s="2"/>
      <c r="H17" s="2"/>
      <c r="I17" s="42"/>
      <c r="J17" s="42"/>
      <c r="K17" s="42"/>
      <c r="L17" s="42"/>
      <c r="M17" s="42"/>
      <c r="N17" s="42"/>
    </row>
    <row r="18" spans="1:19" ht="17.25" customHeight="1" x14ac:dyDescent="0.35">
      <c r="A18" s="43"/>
      <c r="B18" s="2"/>
      <c r="C18" s="2"/>
      <c r="D18" s="2"/>
      <c r="E18" s="73" t="s">
        <v>12</v>
      </c>
      <c r="F18" s="2"/>
      <c r="G18" s="2"/>
      <c r="H18" s="2"/>
      <c r="I18" s="2"/>
      <c r="J18" s="2"/>
      <c r="K18" s="2"/>
      <c r="L18" s="2"/>
      <c r="M18" s="2"/>
      <c r="N18" s="2"/>
      <c r="O18" s="37"/>
      <c r="P18" s="37"/>
      <c r="Q18" s="37"/>
      <c r="R18" s="37"/>
      <c r="S18" s="37"/>
    </row>
    <row r="19" spans="1:19" ht="17.25" customHeight="1" x14ac:dyDescent="0.25">
      <c r="A19" s="4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9" ht="17.25" customHeight="1" x14ac:dyDescent="0.25">
      <c r="A20" s="2"/>
      <c r="B20" s="2"/>
      <c r="C20" s="2"/>
      <c r="D20" s="2"/>
      <c r="E20" s="42" t="s">
        <v>13</v>
      </c>
      <c r="F20" s="2"/>
      <c r="G20" s="42"/>
      <c r="H20" s="42"/>
      <c r="I20" s="42"/>
      <c r="J20" s="42"/>
      <c r="K20" s="42"/>
      <c r="L20" s="42"/>
      <c r="M20" s="42"/>
      <c r="N20" s="42"/>
    </row>
    <row r="21" spans="1:19" ht="17.25" customHeight="1" x14ac:dyDescent="0.25">
      <c r="A21" s="2"/>
      <c r="B21" s="2"/>
      <c r="C21" s="2"/>
      <c r="D21" s="2"/>
      <c r="E21" s="73" t="s">
        <v>14</v>
      </c>
      <c r="F21" s="2"/>
      <c r="G21" s="2"/>
      <c r="H21" s="42"/>
      <c r="I21" s="42"/>
      <c r="J21" s="42"/>
      <c r="K21" s="42"/>
      <c r="L21" s="42"/>
      <c r="M21" s="42"/>
      <c r="N21" s="42"/>
    </row>
    <row r="22" spans="1:19" ht="17.25" customHeight="1" x14ac:dyDescent="0.25">
      <c r="A22" s="2"/>
      <c r="B22" s="2"/>
      <c r="C22" s="2"/>
      <c r="D22" s="2"/>
      <c r="E22" s="73" t="s">
        <v>15</v>
      </c>
      <c r="F22" s="2"/>
      <c r="G22" s="2"/>
      <c r="H22" s="42"/>
      <c r="I22" s="42"/>
      <c r="J22" s="42"/>
      <c r="K22" s="42"/>
      <c r="L22" s="42"/>
      <c r="M22" s="42"/>
      <c r="N22" s="42"/>
    </row>
    <row r="23" spans="1:19" ht="17.25" customHeight="1" x14ac:dyDescent="0.25">
      <c r="A23" s="2"/>
      <c r="B23" s="2"/>
      <c r="C23" s="2"/>
      <c r="D23" s="2"/>
      <c r="E23" s="73" t="s">
        <v>16</v>
      </c>
      <c r="F23" s="2"/>
      <c r="G23" s="2"/>
      <c r="H23" s="42"/>
      <c r="I23" s="42"/>
      <c r="J23" s="42"/>
      <c r="K23" s="42"/>
      <c r="L23" s="42"/>
      <c r="M23" s="42"/>
      <c r="N23" s="42"/>
    </row>
    <row r="24" spans="1:19" ht="17.25" customHeight="1" x14ac:dyDescent="0.25">
      <c r="A24" s="2"/>
      <c r="B24" s="2"/>
      <c r="C24" s="2"/>
      <c r="D24" s="2"/>
      <c r="E24" s="73" t="s">
        <v>17</v>
      </c>
      <c r="F24" s="2"/>
      <c r="G24" s="2"/>
      <c r="H24" s="42"/>
      <c r="I24" s="42"/>
      <c r="J24" s="42"/>
      <c r="K24" s="42"/>
      <c r="L24" s="42"/>
      <c r="M24" s="42"/>
      <c r="N24" s="42"/>
    </row>
    <row r="25" spans="1:19" ht="17.25" customHeight="1" x14ac:dyDescent="0.25">
      <c r="A25" s="2"/>
      <c r="B25" s="2"/>
      <c r="C25" s="2"/>
      <c r="D25" s="2"/>
      <c r="E25" s="73" t="s">
        <v>18</v>
      </c>
      <c r="F25" s="2"/>
      <c r="G25" s="2"/>
      <c r="H25" s="42"/>
      <c r="I25" s="42"/>
      <c r="J25" s="42"/>
      <c r="K25" s="42"/>
      <c r="L25" s="42"/>
      <c r="M25" s="42"/>
      <c r="N25" s="42"/>
    </row>
    <row r="26" spans="1:19" ht="17.25" customHeight="1" x14ac:dyDescent="0.25">
      <c r="E26" s="42"/>
      <c r="F26" s="2"/>
      <c r="G26" s="42"/>
      <c r="H26" s="42"/>
      <c r="I26" s="42"/>
      <c r="J26" s="42"/>
      <c r="K26" s="42"/>
      <c r="L26" s="42"/>
      <c r="M26" s="42"/>
      <c r="N26" s="42"/>
    </row>
    <row r="27" spans="1:19" ht="5.25" customHeight="1" x14ac:dyDescent="0.25">
      <c r="E27" s="42"/>
      <c r="F27" s="2"/>
      <c r="G27" s="42"/>
      <c r="H27" s="42"/>
      <c r="I27" s="42"/>
      <c r="J27" s="42"/>
      <c r="K27" s="42"/>
      <c r="L27" s="42"/>
      <c r="M27" s="42"/>
      <c r="N27" s="42"/>
    </row>
    <row r="28" spans="1:19" ht="12.75" customHeight="1" x14ac:dyDescent="0.3">
      <c r="A28" s="33" t="s">
        <v>19</v>
      </c>
      <c r="E28" s="42"/>
      <c r="F28" s="2"/>
      <c r="G28" s="42"/>
      <c r="H28" s="42"/>
      <c r="I28" s="42"/>
      <c r="J28" s="42"/>
      <c r="K28" s="42"/>
      <c r="L28" s="42"/>
      <c r="M28" s="42"/>
      <c r="N28" s="42"/>
    </row>
    <row r="29" spans="1:19" ht="12.75" customHeight="1" x14ac:dyDescent="0.3">
      <c r="A29" s="33" t="s">
        <v>20</v>
      </c>
      <c r="E29" s="42"/>
      <c r="F29" s="2"/>
      <c r="G29" s="42"/>
      <c r="H29" s="42"/>
      <c r="I29" s="42"/>
      <c r="J29" s="42"/>
      <c r="K29" s="42"/>
      <c r="L29" s="35"/>
    </row>
    <row r="30" spans="1:19" ht="17.5" x14ac:dyDescent="0.3">
      <c r="A30" s="38"/>
      <c r="E30" s="42"/>
      <c r="F30" s="2"/>
      <c r="G30" s="42"/>
      <c r="H30" s="42"/>
      <c r="I30" s="42"/>
      <c r="J30" s="42"/>
      <c r="K30" s="42"/>
      <c r="L30" s="42"/>
      <c r="M30" s="42"/>
      <c r="N30" s="42"/>
    </row>
    <row r="31" spans="1:19" ht="17.5" x14ac:dyDescent="0.25">
      <c r="E31" s="42"/>
      <c r="F31" s="2"/>
      <c r="G31" s="42"/>
      <c r="H31" s="42"/>
      <c r="I31" s="42"/>
      <c r="J31" s="42"/>
      <c r="K31" s="42"/>
      <c r="L31" s="42"/>
      <c r="M31" s="42"/>
      <c r="N31" s="86"/>
    </row>
    <row r="32" spans="1:19" ht="17.5" x14ac:dyDescent="0.25">
      <c r="E32" s="42"/>
      <c r="F32" s="2"/>
      <c r="G32" s="42"/>
      <c r="H32" s="42"/>
      <c r="I32" s="42"/>
      <c r="J32" s="42"/>
      <c r="K32" s="42"/>
      <c r="L32" s="42"/>
      <c r="M32" s="42"/>
      <c r="N32" s="42"/>
    </row>
    <row r="33" spans="5:14" ht="17.5" x14ac:dyDescent="0.25">
      <c r="E33" s="42"/>
      <c r="F33" s="2"/>
      <c r="G33" s="42"/>
      <c r="H33" s="42"/>
      <c r="I33" s="42"/>
      <c r="J33" s="42"/>
      <c r="K33" s="42"/>
      <c r="L33" s="42"/>
      <c r="M33" s="42"/>
      <c r="N33" s="42"/>
    </row>
    <row r="34" spans="5:14" ht="17.5" x14ac:dyDescent="0.25">
      <c r="E34" s="42"/>
      <c r="F34" s="2"/>
      <c r="G34" s="42"/>
      <c r="H34" s="42"/>
      <c r="I34" s="42"/>
      <c r="J34" s="42"/>
      <c r="K34" s="42"/>
      <c r="L34" s="42"/>
      <c r="M34" s="42"/>
      <c r="N34" s="42"/>
    </row>
    <row r="35" spans="5:14" ht="17.5" x14ac:dyDescent="0.25">
      <c r="E35" s="42"/>
      <c r="F35" s="2"/>
      <c r="G35" s="42"/>
      <c r="H35" s="42"/>
      <c r="I35" s="42"/>
      <c r="J35" s="42"/>
      <c r="K35" s="42"/>
      <c r="L35" s="42"/>
      <c r="M35" s="42"/>
      <c r="N35" s="42"/>
    </row>
    <row r="36" spans="5:14" ht="17.5" x14ac:dyDescent="0.25">
      <c r="E36" s="42"/>
      <c r="F36" s="2"/>
      <c r="G36" s="42"/>
      <c r="H36" s="42"/>
      <c r="I36" s="42"/>
      <c r="J36" s="42"/>
      <c r="K36" s="42"/>
      <c r="L36" s="42"/>
      <c r="M36" s="42"/>
      <c r="N36" s="42"/>
    </row>
    <row r="37" spans="5:14" ht="17.5" x14ac:dyDescent="0.25">
      <c r="E37" s="44"/>
      <c r="F37" s="2"/>
      <c r="G37" s="2"/>
      <c r="H37" s="2"/>
      <c r="I37" s="2"/>
      <c r="J37" s="2"/>
      <c r="K37" s="42"/>
      <c r="L37" s="42"/>
      <c r="M37" s="42"/>
      <c r="N37" s="42"/>
    </row>
    <row r="38" spans="5:14" ht="15" x14ac:dyDescent="0.25">
      <c r="E38" s="44"/>
      <c r="F38" s="2"/>
      <c r="G38" s="2"/>
      <c r="H38" s="2"/>
      <c r="I38" s="2"/>
      <c r="J38" s="2"/>
      <c r="K38" s="2"/>
      <c r="L38" s="2"/>
      <c r="M38" s="2"/>
      <c r="N38" s="2"/>
    </row>
    <row r="39" spans="5:14" ht="15" x14ac:dyDescent="0.3">
      <c r="E39" s="130"/>
      <c r="F39" s="130"/>
      <c r="G39" s="130"/>
      <c r="H39" s="130"/>
      <c r="I39" s="130"/>
    </row>
    <row r="40" spans="5:14" ht="15" x14ac:dyDescent="0.3">
      <c r="E40" s="102"/>
      <c r="F40" s="102"/>
      <c r="G40" s="102"/>
      <c r="H40" s="102"/>
      <c r="I40" s="102"/>
    </row>
    <row r="41" spans="5:14" ht="13" x14ac:dyDescent="0.3">
      <c r="G41" s="35"/>
      <c r="N41" s="34"/>
    </row>
  </sheetData>
  <mergeCells count="4">
    <mergeCell ref="A3:N3"/>
    <mergeCell ref="A4:N4"/>
    <mergeCell ref="E39:I39"/>
    <mergeCell ref="A5:N5"/>
  </mergeCells>
  <phoneticPr fontId="8" type="noConversion"/>
  <printOptions horizontalCentered="1" verticalCentered="1"/>
  <pageMargins left="0.7" right="0.7" top="0.3" bottom="0.3" header="0.5" footer="0.5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ht="19.5" customHeight="1" x14ac:dyDescent="0.25">
      <c r="A2" s="134" t="str">
        <f>'1 Adult EE Q2'!A2:J2</f>
        <v>FY24 QUARTER ENDING MARCH 31, 2024</v>
      </c>
      <c r="B2" s="135"/>
      <c r="C2" s="135"/>
      <c r="D2" s="135"/>
      <c r="E2" s="135"/>
      <c r="F2" s="135"/>
      <c r="G2" s="135"/>
      <c r="H2" s="135"/>
      <c r="I2" s="135"/>
      <c r="J2" s="139"/>
    </row>
    <row r="3" spans="1:12" ht="30" customHeight="1" thickBot="1" x14ac:dyDescent="0.3">
      <c r="A3" s="136" t="s">
        <v>81</v>
      </c>
      <c r="B3" s="137"/>
      <c r="C3" s="137"/>
      <c r="D3" s="137"/>
      <c r="E3" s="137"/>
      <c r="F3" s="137"/>
      <c r="G3" s="137"/>
      <c r="H3" s="137"/>
      <c r="I3" s="137"/>
      <c r="J3" s="140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13</v>
      </c>
      <c r="C5" s="14">
        <v>0</v>
      </c>
      <c r="D5" s="52">
        <v>13</v>
      </c>
      <c r="E5" s="13">
        <v>0</v>
      </c>
      <c r="F5" s="32">
        <v>10</v>
      </c>
      <c r="G5" s="53">
        <v>10</v>
      </c>
      <c r="H5" s="115">
        <v>0.76923076923076927</v>
      </c>
      <c r="I5" s="110">
        <v>0.71499999999999997</v>
      </c>
      <c r="J5" s="111">
        <v>1.0758472296933836</v>
      </c>
      <c r="K5" s="119"/>
      <c r="L5" s="16"/>
    </row>
    <row r="6" spans="1:12" s="2" customFormat="1" ht="19" customHeight="1" x14ac:dyDescent="0.25">
      <c r="A6" s="3" t="s">
        <v>34</v>
      </c>
      <c r="B6" s="50">
        <v>61</v>
      </c>
      <c r="C6" s="14">
        <v>1</v>
      </c>
      <c r="D6" s="52">
        <v>60</v>
      </c>
      <c r="E6" s="14">
        <v>0</v>
      </c>
      <c r="F6" s="17">
        <v>39</v>
      </c>
      <c r="G6" s="53">
        <v>39</v>
      </c>
      <c r="H6" s="116">
        <v>0.65</v>
      </c>
      <c r="I6" s="110">
        <v>0.71499999999999997</v>
      </c>
      <c r="J6" s="111">
        <v>0.90909090909090917</v>
      </c>
      <c r="K6" s="119"/>
      <c r="L6" s="16"/>
    </row>
    <row r="7" spans="1:12" s="2" customFormat="1" ht="19" customHeight="1" x14ac:dyDescent="0.25">
      <c r="A7" s="3" t="s">
        <v>35</v>
      </c>
      <c r="B7" s="50">
        <v>56</v>
      </c>
      <c r="C7" s="14">
        <v>4</v>
      </c>
      <c r="D7" s="52">
        <v>52</v>
      </c>
      <c r="E7" s="14">
        <v>1</v>
      </c>
      <c r="F7" s="17">
        <v>37</v>
      </c>
      <c r="G7" s="53">
        <v>37</v>
      </c>
      <c r="H7" s="116">
        <v>0.71153846153846156</v>
      </c>
      <c r="I7" s="110">
        <v>0.71499999999999997</v>
      </c>
      <c r="J7" s="111">
        <v>0.99515868746637981</v>
      </c>
      <c r="K7" s="119"/>
      <c r="L7" s="16"/>
    </row>
    <row r="8" spans="1:12" s="2" customFormat="1" ht="19" customHeight="1" x14ac:dyDescent="0.25">
      <c r="A8" s="3" t="s">
        <v>36</v>
      </c>
      <c r="B8" s="50">
        <v>91</v>
      </c>
      <c r="C8" s="14">
        <v>3</v>
      </c>
      <c r="D8" s="52">
        <v>88</v>
      </c>
      <c r="E8" s="14">
        <v>1</v>
      </c>
      <c r="F8" s="17">
        <v>46</v>
      </c>
      <c r="G8" s="53">
        <v>46</v>
      </c>
      <c r="H8" s="116">
        <v>0.52272727272727271</v>
      </c>
      <c r="I8" s="110">
        <v>0.71499999999999997</v>
      </c>
      <c r="J8" s="111">
        <v>0.73108709472345834</v>
      </c>
      <c r="K8" s="119"/>
      <c r="L8" s="16"/>
    </row>
    <row r="9" spans="1:12" s="2" customFormat="1" ht="19" customHeight="1" x14ac:dyDescent="0.25">
      <c r="A9" s="3" t="s">
        <v>37</v>
      </c>
      <c r="B9" s="50">
        <v>26</v>
      </c>
      <c r="C9" s="14">
        <v>1</v>
      </c>
      <c r="D9" s="52">
        <v>25</v>
      </c>
      <c r="E9" s="14">
        <v>0</v>
      </c>
      <c r="F9" s="17">
        <v>16</v>
      </c>
      <c r="G9" s="53">
        <v>16</v>
      </c>
      <c r="H9" s="116">
        <v>0.64</v>
      </c>
      <c r="I9" s="110">
        <v>0.71499999999999997</v>
      </c>
      <c r="J9" s="111">
        <v>0.89510489510489522</v>
      </c>
      <c r="K9" s="119"/>
      <c r="L9" s="16"/>
    </row>
    <row r="10" spans="1:12" s="2" customFormat="1" ht="19" customHeight="1" x14ac:dyDescent="0.25">
      <c r="A10" s="3" t="s">
        <v>38</v>
      </c>
      <c r="B10" s="50">
        <v>52</v>
      </c>
      <c r="C10" s="14">
        <v>1</v>
      </c>
      <c r="D10" s="52">
        <v>51</v>
      </c>
      <c r="E10" s="14">
        <v>1</v>
      </c>
      <c r="F10" s="17">
        <v>38</v>
      </c>
      <c r="G10" s="53">
        <v>38</v>
      </c>
      <c r="H10" s="116">
        <v>0.74509803921568629</v>
      </c>
      <c r="I10" s="110">
        <v>0.71499999999999997</v>
      </c>
      <c r="J10" s="111">
        <v>1.0420951597422186</v>
      </c>
      <c r="K10" s="119"/>
      <c r="L10" s="16"/>
    </row>
    <row r="11" spans="1:12" s="2" customFormat="1" ht="19" customHeight="1" x14ac:dyDescent="0.25">
      <c r="A11" s="3" t="s">
        <v>39</v>
      </c>
      <c r="B11" s="50">
        <v>18</v>
      </c>
      <c r="C11" s="14">
        <v>0</v>
      </c>
      <c r="D11" s="52">
        <v>18</v>
      </c>
      <c r="E11" s="14">
        <v>0</v>
      </c>
      <c r="F11" s="17">
        <v>13</v>
      </c>
      <c r="G11" s="53">
        <v>13</v>
      </c>
      <c r="H11" s="116">
        <v>0.72222222222222221</v>
      </c>
      <c r="I11" s="110">
        <v>0.71499999999999997</v>
      </c>
      <c r="J11" s="111">
        <v>1.0101010101010102</v>
      </c>
      <c r="K11" s="119"/>
      <c r="L11" s="16"/>
    </row>
    <row r="12" spans="1:12" s="2" customFormat="1" ht="19" customHeight="1" x14ac:dyDescent="0.25">
      <c r="A12" s="3" t="s">
        <v>40</v>
      </c>
      <c r="B12" s="50">
        <v>68</v>
      </c>
      <c r="C12" s="14">
        <v>2</v>
      </c>
      <c r="D12" s="52">
        <v>66</v>
      </c>
      <c r="E12" s="14">
        <v>0</v>
      </c>
      <c r="F12" s="17">
        <v>59</v>
      </c>
      <c r="G12" s="53">
        <v>59</v>
      </c>
      <c r="H12" s="116">
        <v>0.89393939393939392</v>
      </c>
      <c r="I12" s="110">
        <v>0.71499999999999997</v>
      </c>
      <c r="J12" s="111">
        <v>1.2502648866285231</v>
      </c>
      <c r="K12" s="119"/>
      <c r="L12" s="16"/>
    </row>
    <row r="13" spans="1:12" s="2" customFormat="1" ht="19" customHeight="1" x14ac:dyDescent="0.25">
      <c r="A13" s="3" t="s">
        <v>41</v>
      </c>
      <c r="B13" s="50">
        <v>39</v>
      </c>
      <c r="C13" s="14">
        <v>0</v>
      </c>
      <c r="D13" s="52">
        <v>39</v>
      </c>
      <c r="E13" s="14">
        <v>0</v>
      </c>
      <c r="F13" s="17">
        <v>27</v>
      </c>
      <c r="G13" s="53">
        <v>27</v>
      </c>
      <c r="H13" s="116">
        <v>0.69230769230769229</v>
      </c>
      <c r="I13" s="110">
        <v>0.71499999999999997</v>
      </c>
      <c r="J13" s="111">
        <v>0.96826250672404524</v>
      </c>
      <c r="K13" s="119"/>
      <c r="L13" s="16"/>
    </row>
    <row r="14" spans="1:12" s="2" customFormat="1" ht="19" customHeight="1" x14ac:dyDescent="0.25">
      <c r="A14" s="3" t="s">
        <v>42</v>
      </c>
      <c r="B14" s="50">
        <v>86</v>
      </c>
      <c r="C14" s="14">
        <v>1</v>
      </c>
      <c r="D14" s="52">
        <v>85</v>
      </c>
      <c r="E14" s="14">
        <v>0</v>
      </c>
      <c r="F14" s="17">
        <v>54</v>
      </c>
      <c r="G14" s="53">
        <v>54</v>
      </c>
      <c r="H14" s="116">
        <v>0.63529411764705879</v>
      </c>
      <c r="I14" s="110">
        <v>0.63</v>
      </c>
      <c r="J14" s="111">
        <v>1.0084033613445378</v>
      </c>
      <c r="K14" s="119"/>
      <c r="L14" s="16"/>
    </row>
    <row r="15" spans="1:12" s="2" customFormat="1" ht="19" customHeight="1" x14ac:dyDescent="0.25">
      <c r="A15" s="3" t="s">
        <v>43</v>
      </c>
      <c r="B15" s="50">
        <v>52</v>
      </c>
      <c r="C15" s="14">
        <v>0</v>
      </c>
      <c r="D15" s="52">
        <v>52</v>
      </c>
      <c r="E15" s="14">
        <v>0</v>
      </c>
      <c r="F15" s="17">
        <v>21</v>
      </c>
      <c r="G15" s="53">
        <v>21</v>
      </c>
      <c r="H15" s="116">
        <v>0.40384615384615385</v>
      </c>
      <c r="I15" s="110">
        <v>0.71499999999999997</v>
      </c>
      <c r="J15" s="111">
        <v>0.5648197955890264</v>
      </c>
      <c r="K15" s="119"/>
      <c r="L15" s="16"/>
    </row>
    <row r="16" spans="1:12" s="2" customFormat="1" ht="19" customHeight="1" x14ac:dyDescent="0.25">
      <c r="A16" s="3" t="s">
        <v>44</v>
      </c>
      <c r="B16" s="50">
        <v>74</v>
      </c>
      <c r="C16" s="14">
        <v>5</v>
      </c>
      <c r="D16" s="52">
        <v>69</v>
      </c>
      <c r="E16" s="14">
        <v>1</v>
      </c>
      <c r="F16" s="17">
        <v>44</v>
      </c>
      <c r="G16" s="53">
        <v>44</v>
      </c>
      <c r="H16" s="116">
        <v>0.6376811594202898</v>
      </c>
      <c r="I16" s="110">
        <v>0.71499999999999997</v>
      </c>
      <c r="J16" s="111">
        <v>0.89186176142697882</v>
      </c>
      <c r="K16" s="119"/>
      <c r="L16" s="16"/>
    </row>
    <row r="17" spans="1:13" s="2" customFormat="1" ht="19" customHeight="1" x14ac:dyDescent="0.25">
      <c r="A17" s="3" t="s">
        <v>45</v>
      </c>
      <c r="B17" s="50">
        <v>38</v>
      </c>
      <c r="C17" s="14">
        <v>1</v>
      </c>
      <c r="D17" s="52">
        <v>37</v>
      </c>
      <c r="E17" s="14">
        <v>0</v>
      </c>
      <c r="F17" s="17">
        <v>27</v>
      </c>
      <c r="G17" s="53">
        <v>27</v>
      </c>
      <c r="H17" s="116">
        <v>0.72972972972972971</v>
      </c>
      <c r="I17" s="110">
        <v>0.71499999999999997</v>
      </c>
      <c r="J17" s="111">
        <v>1.0206010206010205</v>
      </c>
      <c r="K17" s="119"/>
      <c r="L17" s="16"/>
    </row>
    <row r="18" spans="1:13" s="2" customFormat="1" ht="19" customHeight="1" x14ac:dyDescent="0.25">
      <c r="A18" s="3" t="s">
        <v>46</v>
      </c>
      <c r="B18" s="50">
        <v>24</v>
      </c>
      <c r="C18" s="14">
        <v>0</v>
      </c>
      <c r="D18" s="52">
        <v>24</v>
      </c>
      <c r="E18" s="14">
        <v>0</v>
      </c>
      <c r="F18" s="17">
        <v>17</v>
      </c>
      <c r="G18" s="53">
        <v>17</v>
      </c>
      <c r="H18" s="116">
        <v>0.70833333333333337</v>
      </c>
      <c r="I18" s="110">
        <v>0.71499999999999997</v>
      </c>
      <c r="J18" s="111">
        <v>0.99067599067599077</v>
      </c>
      <c r="K18" s="119"/>
      <c r="L18" s="16"/>
    </row>
    <row r="19" spans="1:13" s="2" customFormat="1" ht="19" customHeight="1" x14ac:dyDescent="0.25">
      <c r="A19" s="3" t="s">
        <v>47</v>
      </c>
      <c r="B19" s="50">
        <v>60</v>
      </c>
      <c r="C19" s="14">
        <v>5</v>
      </c>
      <c r="D19" s="52">
        <v>55</v>
      </c>
      <c r="E19" s="14">
        <v>0</v>
      </c>
      <c r="F19" s="17">
        <v>44</v>
      </c>
      <c r="G19" s="53">
        <v>44</v>
      </c>
      <c r="H19" s="116">
        <v>0.8</v>
      </c>
      <c r="I19" s="110">
        <v>0.71499999999999997</v>
      </c>
      <c r="J19" s="111">
        <v>1.118881118881119</v>
      </c>
      <c r="K19" s="119"/>
      <c r="L19" s="16"/>
    </row>
    <row r="20" spans="1:13" s="2" customFormat="1" ht="19" customHeight="1" thickBot="1" x14ac:dyDescent="0.3">
      <c r="A20" s="30" t="s">
        <v>48</v>
      </c>
      <c r="B20" s="56">
        <v>57</v>
      </c>
      <c r="C20" s="57">
        <v>1</v>
      </c>
      <c r="D20" s="59">
        <v>56</v>
      </c>
      <c r="E20" s="57">
        <v>0</v>
      </c>
      <c r="F20" s="58">
        <v>32</v>
      </c>
      <c r="G20" s="60">
        <v>32</v>
      </c>
      <c r="H20" s="117">
        <v>0.5714285714285714</v>
      </c>
      <c r="I20" s="110">
        <v>0.71499999999999997</v>
      </c>
      <c r="J20" s="112">
        <v>0.79920079920079923</v>
      </c>
      <c r="K20" s="119"/>
      <c r="L20" s="16"/>
    </row>
    <row r="21" spans="1:13" s="2" customFormat="1" ht="19" customHeight="1" thickBot="1" x14ac:dyDescent="0.3">
      <c r="A21" s="31" t="s">
        <v>49</v>
      </c>
      <c r="B21" s="87">
        <v>815</v>
      </c>
      <c r="C21" s="88">
        <v>25</v>
      </c>
      <c r="D21" s="89">
        <v>790</v>
      </c>
      <c r="E21" s="88">
        <v>4</v>
      </c>
      <c r="F21" s="90">
        <v>524</v>
      </c>
      <c r="G21" s="91">
        <v>524</v>
      </c>
      <c r="H21" s="118">
        <v>0.66329113924050631</v>
      </c>
      <c r="I21" s="113">
        <v>0.71499999999999997</v>
      </c>
      <c r="J21" s="114">
        <v>0.92767991502168723</v>
      </c>
      <c r="K21" s="119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7"/>
  <sheetViews>
    <sheetView topLeftCell="A2" zoomScale="80" zoomScaleNormal="80" workbookViewId="0">
      <selection activeCell="A26" sqref="A26"/>
    </sheetView>
  </sheetViews>
  <sheetFormatPr defaultRowHeight="12.5" x14ac:dyDescent="0.25"/>
  <cols>
    <col min="1" max="1" width="18.7265625" customWidth="1"/>
    <col min="2" max="2" width="11.179687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9.7265625" customWidth="1"/>
    <col min="12" max="12" width="20.6328125" bestFit="1" customWidth="1"/>
  </cols>
  <sheetData>
    <row r="1" spans="1:13" s="40" customFormat="1" ht="20.149999999999999" customHeight="1" x14ac:dyDescent="0.25">
      <c r="A1" s="132" t="str">
        <f>'6 DW EE Q2'!$A$1</f>
        <v>TAB 11 - WIOA TITLE I PERFORMANCE MEASURES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3" s="40" customFormat="1" ht="20.149999999999999" customHeight="1" x14ac:dyDescent="0.25">
      <c r="A2" s="134" t="str">
        <f>'1 Adult EE Q2'!A2:J2</f>
        <v>FY24 QUARTER ENDING MARCH 31, 2024</v>
      </c>
      <c r="B2" s="135"/>
      <c r="C2" s="135"/>
      <c r="D2" s="135"/>
      <c r="E2" s="135"/>
      <c r="F2" s="135"/>
      <c r="G2" s="135"/>
      <c r="H2" s="135"/>
      <c r="I2" s="135"/>
      <c r="J2" s="135"/>
      <c r="K2" s="139"/>
    </row>
    <row r="3" spans="1:13" s="40" customFormat="1" ht="20.149999999999999" customHeight="1" thickBot="1" x14ac:dyDescent="0.3">
      <c r="A3" s="141" t="s">
        <v>82</v>
      </c>
      <c r="B3" s="142"/>
      <c r="C3" s="142"/>
      <c r="D3" s="142"/>
      <c r="E3" s="142"/>
      <c r="F3" s="142"/>
      <c r="G3" s="142"/>
      <c r="H3" s="142"/>
      <c r="I3" s="142"/>
      <c r="J3" s="142"/>
      <c r="K3" s="143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0" t="s">
        <v>75</v>
      </c>
      <c r="K4" s="101" t="s">
        <v>76</v>
      </c>
    </row>
    <row r="5" spans="1:13" s="2" customFormat="1" ht="19" customHeight="1" x14ac:dyDescent="0.25">
      <c r="A5" s="1" t="s">
        <v>33</v>
      </c>
      <c r="B5" s="49">
        <v>26</v>
      </c>
      <c r="C5" s="14">
        <v>0</v>
      </c>
      <c r="D5" s="17">
        <v>0</v>
      </c>
      <c r="E5" s="52">
        <v>1</v>
      </c>
      <c r="F5" s="13">
        <v>12</v>
      </c>
      <c r="G5" s="32">
        <v>2</v>
      </c>
      <c r="H5" s="53">
        <v>14</v>
      </c>
      <c r="I5" s="115">
        <v>0.53846153846153844</v>
      </c>
      <c r="J5" s="110">
        <v>0.45500000000000002</v>
      </c>
      <c r="K5" s="111">
        <v>1.1834319526627217</v>
      </c>
      <c r="L5" s="122"/>
      <c r="M5" s="16"/>
    </row>
    <row r="6" spans="1:13" s="2" customFormat="1" ht="19" customHeight="1" x14ac:dyDescent="0.25">
      <c r="A6" s="3" t="s">
        <v>34</v>
      </c>
      <c r="B6" s="50">
        <v>126</v>
      </c>
      <c r="C6" s="14">
        <v>0</v>
      </c>
      <c r="D6" s="17">
        <v>0</v>
      </c>
      <c r="E6" s="52">
        <v>0</v>
      </c>
      <c r="F6" s="14">
        <v>33</v>
      </c>
      <c r="G6" s="17">
        <v>16</v>
      </c>
      <c r="H6" s="53">
        <v>49</v>
      </c>
      <c r="I6" s="116">
        <v>0.3888888888888889</v>
      </c>
      <c r="J6" s="110">
        <v>0.45500000000000002</v>
      </c>
      <c r="K6" s="111">
        <v>0.85470085470085466</v>
      </c>
      <c r="L6" s="122"/>
      <c r="M6" s="16"/>
    </row>
    <row r="7" spans="1:13" s="2" customFormat="1" ht="19" customHeight="1" x14ac:dyDescent="0.25">
      <c r="A7" s="3" t="s">
        <v>35</v>
      </c>
      <c r="B7" s="50">
        <v>38</v>
      </c>
      <c r="C7" s="14">
        <v>0</v>
      </c>
      <c r="D7" s="17">
        <v>0</v>
      </c>
      <c r="E7" s="52">
        <v>0</v>
      </c>
      <c r="F7" s="14">
        <v>3</v>
      </c>
      <c r="G7" s="17">
        <v>18</v>
      </c>
      <c r="H7" s="53">
        <v>20</v>
      </c>
      <c r="I7" s="124">
        <v>0.52631578947368418</v>
      </c>
      <c r="J7" s="110">
        <v>0.45500000000000002</v>
      </c>
      <c r="K7" s="111">
        <v>1.156737998843262</v>
      </c>
      <c r="L7" s="122"/>
      <c r="M7" s="16"/>
    </row>
    <row r="8" spans="1:13" s="2" customFormat="1" ht="19" customHeight="1" x14ac:dyDescent="0.25">
      <c r="A8" s="3" t="s">
        <v>36</v>
      </c>
      <c r="B8" s="50">
        <v>56</v>
      </c>
      <c r="C8" s="14">
        <v>0</v>
      </c>
      <c r="D8" s="17">
        <v>0</v>
      </c>
      <c r="E8" s="52">
        <v>0</v>
      </c>
      <c r="F8" s="14">
        <v>3</v>
      </c>
      <c r="G8" s="17">
        <v>25</v>
      </c>
      <c r="H8" s="53">
        <v>28</v>
      </c>
      <c r="I8" s="124">
        <v>0.5</v>
      </c>
      <c r="J8" s="110">
        <v>0.45500000000000002</v>
      </c>
      <c r="K8" s="111">
        <v>1.0989010989010988</v>
      </c>
      <c r="L8" s="122"/>
      <c r="M8" s="16"/>
    </row>
    <row r="9" spans="1:13" s="2" customFormat="1" ht="19" customHeight="1" x14ac:dyDescent="0.25">
      <c r="A9" s="3" t="s">
        <v>37</v>
      </c>
      <c r="B9" s="50">
        <v>40</v>
      </c>
      <c r="C9" s="14">
        <v>0</v>
      </c>
      <c r="D9" s="17">
        <v>0</v>
      </c>
      <c r="E9" s="52">
        <v>0</v>
      </c>
      <c r="F9" s="14">
        <v>12</v>
      </c>
      <c r="G9" s="17">
        <v>6</v>
      </c>
      <c r="H9" s="53">
        <v>15</v>
      </c>
      <c r="I9" s="124">
        <v>0.375</v>
      </c>
      <c r="J9" s="110">
        <v>0.45500000000000002</v>
      </c>
      <c r="K9" s="111">
        <v>0.82417582417582413</v>
      </c>
      <c r="L9" s="122"/>
      <c r="M9" s="16"/>
    </row>
    <row r="10" spans="1:13" s="2" customFormat="1" ht="19" customHeight="1" x14ac:dyDescent="0.25">
      <c r="A10" s="3" t="s">
        <v>38</v>
      </c>
      <c r="B10" s="50">
        <v>118</v>
      </c>
      <c r="C10" s="14">
        <v>1</v>
      </c>
      <c r="D10" s="17">
        <v>0</v>
      </c>
      <c r="E10" s="52">
        <v>0</v>
      </c>
      <c r="F10" s="14">
        <v>53</v>
      </c>
      <c r="G10" s="17">
        <v>5</v>
      </c>
      <c r="H10" s="53">
        <v>57</v>
      </c>
      <c r="I10" s="124">
        <v>0.48305084745762711</v>
      </c>
      <c r="J10" s="110">
        <v>0.45500000000000002</v>
      </c>
      <c r="K10" s="111">
        <v>1.061650214192587</v>
      </c>
      <c r="L10" s="122"/>
      <c r="M10" s="16"/>
    </row>
    <row r="11" spans="1:13" s="2" customFormat="1" ht="19" customHeight="1" x14ac:dyDescent="0.25">
      <c r="A11" s="3" t="s">
        <v>39</v>
      </c>
      <c r="B11" s="50">
        <v>27</v>
      </c>
      <c r="C11" s="14">
        <v>0</v>
      </c>
      <c r="D11" s="17">
        <v>0</v>
      </c>
      <c r="E11" s="52">
        <v>0</v>
      </c>
      <c r="F11" s="14">
        <v>9</v>
      </c>
      <c r="G11" s="17">
        <v>3</v>
      </c>
      <c r="H11" s="53">
        <v>11</v>
      </c>
      <c r="I11" s="124">
        <v>0.40740740740740738</v>
      </c>
      <c r="J11" s="110">
        <v>0.45500000000000002</v>
      </c>
      <c r="K11" s="111">
        <v>0.89540089540089529</v>
      </c>
      <c r="L11" s="122"/>
      <c r="M11" s="16"/>
    </row>
    <row r="12" spans="1:13" s="2" customFormat="1" ht="19" customHeight="1" x14ac:dyDescent="0.25">
      <c r="A12" s="3" t="s">
        <v>40</v>
      </c>
      <c r="B12" s="50">
        <v>99</v>
      </c>
      <c r="C12" s="14">
        <v>0</v>
      </c>
      <c r="D12" s="17">
        <v>0</v>
      </c>
      <c r="E12" s="52">
        <v>0</v>
      </c>
      <c r="F12" s="14">
        <v>25</v>
      </c>
      <c r="G12" s="17">
        <v>44</v>
      </c>
      <c r="H12" s="53">
        <v>52</v>
      </c>
      <c r="I12" s="124">
        <v>0.5252525252525253</v>
      </c>
      <c r="J12" s="110">
        <v>0.45500000000000002</v>
      </c>
      <c r="K12" s="111">
        <v>1.1544011544011545</v>
      </c>
      <c r="L12" s="122"/>
      <c r="M12" s="16"/>
    </row>
    <row r="13" spans="1:13" s="2" customFormat="1" ht="19" customHeight="1" x14ac:dyDescent="0.25">
      <c r="A13" s="3" t="s">
        <v>41</v>
      </c>
      <c r="B13" s="50">
        <v>57</v>
      </c>
      <c r="C13" s="14">
        <v>0</v>
      </c>
      <c r="D13" s="17">
        <v>0</v>
      </c>
      <c r="E13" s="52">
        <v>0</v>
      </c>
      <c r="F13" s="14">
        <v>4</v>
      </c>
      <c r="G13" s="17">
        <v>14</v>
      </c>
      <c r="H13" s="53">
        <v>18</v>
      </c>
      <c r="I13" s="124">
        <v>0.31578947368421051</v>
      </c>
      <c r="J13" s="110">
        <v>0.45500000000000002</v>
      </c>
      <c r="K13" s="111">
        <v>0.69404279930595714</v>
      </c>
      <c r="L13" s="122"/>
      <c r="M13" s="16"/>
    </row>
    <row r="14" spans="1:13" s="2" customFormat="1" ht="19" customHeight="1" x14ac:dyDescent="0.25">
      <c r="A14" s="3" t="s">
        <v>42</v>
      </c>
      <c r="B14" s="50">
        <v>123</v>
      </c>
      <c r="C14" s="14">
        <v>0</v>
      </c>
      <c r="D14" s="17">
        <v>0</v>
      </c>
      <c r="E14" s="52">
        <v>0</v>
      </c>
      <c r="F14" s="14">
        <v>51</v>
      </c>
      <c r="G14" s="17">
        <v>0</v>
      </c>
      <c r="H14" s="53">
        <v>51</v>
      </c>
      <c r="I14" s="124">
        <v>0.41463414634146339</v>
      </c>
      <c r="J14" s="110">
        <v>0.45500000000000002</v>
      </c>
      <c r="K14" s="111">
        <v>0.91128383811310631</v>
      </c>
      <c r="L14" s="122"/>
      <c r="M14" s="16"/>
    </row>
    <row r="15" spans="1:13" s="2" customFormat="1" ht="19" customHeight="1" x14ac:dyDescent="0.25">
      <c r="A15" s="3" t="s">
        <v>43</v>
      </c>
      <c r="B15" s="50">
        <v>66</v>
      </c>
      <c r="C15" s="14">
        <v>0</v>
      </c>
      <c r="D15" s="17">
        <v>0</v>
      </c>
      <c r="E15" s="52">
        <v>0</v>
      </c>
      <c r="F15" s="14">
        <v>16</v>
      </c>
      <c r="G15" s="17">
        <v>5</v>
      </c>
      <c r="H15" s="53">
        <v>20</v>
      </c>
      <c r="I15" s="124">
        <v>0.30303030303030304</v>
      </c>
      <c r="J15" s="110">
        <v>0.45500000000000002</v>
      </c>
      <c r="K15" s="111">
        <v>0.66600066600066599</v>
      </c>
      <c r="L15" s="122"/>
      <c r="M15" s="16"/>
    </row>
    <row r="16" spans="1:13" s="2" customFormat="1" ht="19" customHeight="1" x14ac:dyDescent="0.25">
      <c r="A16" s="3" t="s">
        <v>44</v>
      </c>
      <c r="B16" s="50">
        <v>90</v>
      </c>
      <c r="C16" s="14">
        <v>0</v>
      </c>
      <c r="D16" s="17">
        <v>0</v>
      </c>
      <c r="E16" s="52">
        <v>0</v>
      </c>
      <c r="F16" s="14">
        <v>35</v>
      </c>
      <c r="G16" s="17">
        <v>3</v>
      </c>
      <c r="H16" s="53">
        <v>38</v>
      </c>
      <c r="I16" s="124">
        <v>0.42222222222222222</v>
      </c>
      <c r="J16" s="110">
        <v>0.45500000000000002</v>
      </c>
      <c r="K16" s="111">
        <v>0.92796092796092788</v>
      </c>
      <c r="L16" s="122"/>
      <c r="M16" s="16"/>
    </row>
    <row r="17" spans="1:13" s="2" customFormat="1" ht="19" customHeight="1" x14ac:dyDescent="0.25">
      <c r="A17" s="3" t="s">
        <v>45</v>
      </c>
      <c r="B17" s="50">
        <v>87</v>
      </c>
      <c r="C17" s="14">
        <v>0</v>
      </c>
      <c r="D17" s="17">
        <v>0</v>
      </c>
      <c r="E17" s="52">
        <v>0</v>
      </c>
      <c r="F17" s="14">
        <v>18</v>
      </c>
      <c r="G17" s="17">
        <v>9</v>
      </c>
      <c r="H17" s="53">
        <v>24</v>
      </c>
      <c r="I17" s="124">
        <v>0.27586206896551724</v>
      </c>
      <c r="J17" s="110">
        <v>0.45500000000000002</v>
      </c>
      <c r="K17" s="111">
        <v>0.60629026146267517</v>
      </c>
      <c r="L17" s="122"/>
      <c r="M17" s="16"/>
    </row>
    <row r="18" spans="1:13" s="2" customFormat="1" ht="19" customHeight="1" x14ac:dyDescent="0.25">
      <c r="A18" s="3" t="s">
        <v>46</v>
      </c>
      <c r="B18" s="50">
        <v>28</v>
      </c>
      <c r="C18" s="14">
        <v>7</v>
      </c>
      <c r="D18" s="17">
        <v>0</v>
      </c>
      <c r="E18" s="52">
        <v>0</v>
      </c>
      <c r="F18" s="14">
        <v>10</v>
      </c>
      <c r="G18" s="17">
        <v>11</v>
      </c>
      <c r="H18" s="53">
        <v>20</v>
      </c>
      <c r="I18" s="124">
        <v>0.7142857142857143</v>
      </c>
      <c r="J18" s="110">
        <v>0.45500000000000002</v>
      </c>
      <c r="K18" s="111">
        <v>1.5698587127158556</v>
      </c>
      <c r="L18" s="122"/>
      <c r="M18" s="16"/>
    </row>
    <row r="19" spans="1:13" s="2" customFormat="1" ht="19" customHeight="1" x14ac:dyDescent="0.25">
      <c r="A19" s="3" t="s">
        <v>47</v>
      </c>
      <c r="B19" s="50">
        <v>84</v>
      </c>
      <c r="C19" s="14">
        <v>0</v>
      </c>
      <c r="D19" s="17">
        <v>0</v>
      </c>
      <c r="E19" s="52">
        <v>0</v>
      </c>
      <c r="F19" s="14">
        <v>22</v>
      </c>
      <c r="G19" s="17">
        <v>12</v>
      </c>
      <c r="H19" s="53">
        <v>22</v>
      </c>
      <c r="I19" s="125">
        <v>0.26190476190476192</v>
      </c>
      <c r="J19" s="110">
        <v>0.45500000000000002</v>
      </c>
      <c r="K19" s="111">
        <v>0.57561486132914708</v>
      </c>
      <c r="L19" s="122"/>
      <c r="M19" s="16"/>
    </row>
    <row r="20" spans="1:13" s="2" customFormat="1" ht="19" customHeight="1" thickBot="1" x14ac:dyDescent="0.3">
      <c r="A20" s="30" t="s">
        <v>48</v>
      </c>
      <c r="B20" s="51">
        <v>99</v>
      </c>
      <c r="C20" s="15">
        <v>0</v>
      </c>
      <c r="D20" s="18">
        <v>0</v>
      </c>
      <c r="E20" s="54">
        <v>0</v>
      </c>
      <c r="F20" s="15">
        <v>32</v>
      </c>
      <c r="G20" s="18">
        <v>18</v>
      </c>
      <c r="H20" s="55">
        <v>49</v>
      </c>
      <c r="I20" s="126">
        <v>0.49494949494949497</v>
      </c>
      <c r="J20" s="110">
        <v>0.45500000000000002</v>
      </c>
      <c r="K20" s="111">
        <v>1.0878010878010878</v>
      </c>
      <c r="L20" s="122"/>
      <c r="M20" s="16"/>
    </row>
    <row r="21" spans="1:13" s="2" customFormat="1" ht="19" customHeight="1" thickBot="1" x14ac:dyDescent="0.3">
      <c r="A21" s="31" t="s">
        <v>49</v>
      </c>
      <c r="B21" s="61">
        <v>1164</v>
      </c>
      <c r="C21" s="62">
        <v>8</v>
      </c>
      <c r="D21" s="63">
        <v>0</v>
      </c>
      <c r="E21" s="65">
        <v>1</v>
      </c>
      <c r="F21" s="62">
        <v>338</v>
      </c>
      <c r="G21" s="63">
        <v>191</v>
      </c>
      <c r="H21" s="66">
        <v>488</v>
      </c>
      <c r="I21" s="127">
        <v>0.41924398625429554</v>
      </c>
      <c r="J21" s="121">
        <v>0.45500000000000002</v>
      </c>
      <c r="K21" s="114">
        <v>0.92141535440504507</v>
      </c>
      <c r="L21" s="122"/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21"/>
      <c r="J22" s="23"/>
      <c r="K22" s="22"/>
      <c r="M22" s="47"/>
    </row>
    <row r="23" spans="1:13" s="38" customFormat="1" ht="38.25" customHeight="1" x14ac:dyDescent="0.3">
      <c r="A23" s="146" t="s">
        <v>77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8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9"/>
  <sheetViews>
    <sheetView topLeftCell="A6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2" ht="19.5" customHeight="1" x14ac:dyDescent="0.25">
      <c r="A2" s="134" t="str">
        <f>'1 Adult EE Q2'!A2:J2</f>
        <v>FY24 QUARTER ENDING MARCH 31, 2024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2" ht="33" customHeight="1" thickBot="1" x14ac:dyDescent="0.3">
      <c r="A3" s="136" t="s">
        <v>83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84</v>
      </c>
      <c r="G4" s="77" t="s">
        <v>85</v>
      </c>
      <c r="H4" s="79" t="s">
        <v>86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25</v>
      </c>
      <c r="C5" s="14">
        <v>0</v>
      </c>
      <c r="D5" s="52">
        <v>25</v>
      </c>
      <c r="E5" s="13">
        <v>18</v>
      </c>
      <c r="F5" s="32">
        <v>0</v>
      </c>
      <c r="G5" s="53">
        <v>18</v>
      </c>
      <c r="H5" s="115">
        <v>0.72</v>
      </c>
      <c r="I5" s="110">
        <v>0.72</v>
      </c>
      <c r="J5" s="111">
        <v>1</v>
      </c>
      <c r="K5" s="122"/>
      <c r="L5" s="16"/>
    </row>
    <row r="6" spans="1:12" s="2" customFormat="1" ht="19" customHeight="1" x14ac:dyDescent="0.25">
      <c r="A6" s="3" t="s">
        <v>34</v>
      </c>
      <c r="B6" s="50">
        <v>41</v>
      </c>
      <c r="C6" s="14">
        <v>0</v>
      </c>
      <c r="D6" s="52">
        <v>41</v>
      </c>
      <c r="E6" s="14">
        <v>26</v>
      </c>
      <c r="F6" s="17">
        <v>2</v>
      </c>
      <c r="G6" s="53">
        <v>28</v>
      </c>
      <c r="H6" s="116">
        <v>0.68292682926829273</v>
      </c>
      <c r="I6" s="110">
        <v>0.75</v>
      </c>
      <c r="J6" s="111">
        <v>0.91056910569105698</v>
      </c>
      <c r="L6" s="16"/>
    </row>
    <row r="7" spans="1:12" s="2" customFormat="1" ht="19" customHeight="1" x14ac:dyDescent="0.25">
      <c r="A7" s="3" t="s">
        <v>35</v>
      </c>
      <c r="B7" s="50">
        <v>17</v>
      </c>
      <c r="C7" s="14">
        <v>0</v>
      </c>
      <c r="D7" s="52">
        <v>17</v>
      </c>
      <c r="E7" s="14">
        <v>10</v>
      </c>
      <c r="F7" s="17">
        <v>2</v>
      </c>
      <c r="G7" s="53">
        <v>12</v>
      </c>
      <c r="H7" s="116">
        <v>0.70588235294117652</v>
      </c>
      <c r="I7" s="110">
        <v>0.71</v>
      </c>
      <c r="J7" s="111">
        <v>0.99420049710024871</v>
      </c>
      <c r="L7" s="16"/>
    </row>
    <row r="8" spans="1:12" s="2" customFormat="1" ht="19" customHeight="1" x14ac:dyDescent="0.25">
      <c r="A8" s="3" t="s">
        <v>36</v>
      </c>
      <c r="B8" s="50">
        <v>26</v>
      </c>
      <c r="C8" s="14">
        <v>0</v>
      </c>
      <c r="D8" s="52">
        <v>26</v>
      </c>
      <c r="E8" s="14">
        <v>20</v>
      </c>
      <c r="F8" s="17">
        <v>0</v>
      </c>
      <c r="G8" s="53">
        <v>20</v>
      </c>
      <c r="H8" s="116">
        <v>0.76923076923076927</v>
      </c>
      <c r="I8" s="110">
        <v>0.75</v>
      </c>
      <c r="J8" s="111">
        <v>1.0256410256410258</v>
      </c>
      <c r="L8" s="16"/>
    </row>
    <row r="9" spans="1:12" s="2" customFormat="1" ht="19" customHeight="1" x14ac:dyDescent="0.25">
      <c r="A9" s="3" t="s">
        <v>37</v>
      </c>
      <c r="B9" s="50">
        <v>17</v>
      </c>
      <c r="C9" s="14">
        <v>1</v>
      </c>
      <c r="D9" s="52">
        <v>16</v>
      </c>
      <c r="E9" s="14">
        <v>12</v>
      </c>
      <c r="F9" s="17">
        <v>1</v>
      </c>
      <c r="G9" s="53">
        <v>13</v>
      </c>
      <c r="H9" s="116">
        <v>0.8125</v>
      </c>
      <c r="I9" s="110">
        <v>0.75</v>
      </c>
      <c r="J9" s="111">
        <v>1.0833333333333333</v>
      </c>
      <c r="L9" s="16"/>
    </row>
    <row r="10" spans="1:12" s="2" customFormat="1" ht="19" customHeight="1" x14ac:dyDescent="0.25">
      <c r="A10" s="3" t="s">
        <v>38</v>
      </c>
      <c r="B10" s="50">
        <v>76</v>
      </c>
      <c r="C10" s="14">
        <v>0</v>
      </c>
      <c r="D10" s="52">
        <v>76</v>
      </c>
      <c r="E10" s="14">
        <v>59</v>
      </c>
      <c r="F10" s="17">
        <v>2</v>
      </c>
      <c r="G10" s="53">
        <v>61</v>
      </c>
      <c r="H10" s="116">
        <v>0.80263157894736847</v>
      </c>
      <c r="I10" s="110">
        <v>0.75</v>
      </c>
      <c r="J10" s="111">
        <v>1.0701754385964912</v>
      </c>
      <c r="L10" s="16"/>
    </row>
    <row r="11" spans="1:12" s="2" customFormat="1" ht="19" customHeight="1" x14ac:dyDescent="0.25">
      <c r="A11" s="3" t="s">
        <v>39</v>
      </c>
      <c r="B11" s="50">
        <v>14</v>
      </c>
      <c r="C11" s="14">
        <v>0</v>
      </c>
      <c r="D11" s="52">
        <v>14</v>
      </c>
      <c r="E11" s="14">
        <v>10</v>
      </c>
      <c r="F11" s="17">
        <v>0</v>
      </c>
      <c r="G11" s="53">
        <v>10</v>
      </c>
      <c r="H11" s="116">
        <v>0.7142857142857143</v>
      </c>
      <c r="I11" s="110">
        <v>0.75</v>
      </c>
      <c r="J11" s="111">
        <v>0.95238095238095244</v>
      </c>
      <c r="L11" s="16"/>
    </row>
    <row r="12" spans="1:12" s="2" customFormat="1" ht="19" customHeight="1" x14ac:dyDescent="0.25">
      <c r="A12" s="3" t="s">
        <v>40</v>
      </c>
      <c r="B12" s="50">
        <v>36</v>
      </c>
      <c r="C12" s="14">
        <v>0</v>
      </c>
      <c r="D12" s="52">
        <v>36</v>
      </c>
      <c r="E12" s="14">
        <v>20</v>
      </c>
      <c r="F12" s="17">
        <v>2</v>
      </c>
      <c r="G12" s="53">
        <v>22</v>
      </c>
      <c r="H12" s="116">
        <v>0.61111111111111116</v>
      </c>
      <c r="I12" s="110">
        <v>0.75</v>
      </c>
      <c r="J12" s="111">
        <v>0.81481481481481488</v>
      </c>
      <c r="L12" s="16"/>
    </row>
    <row r="13" spans="1:12" s="2" customFormat="1" ht="19" customHeight="1" x14ac:dyDescent="0.25">
      <c r="A13" s="3" t="s">
        <v>41</v>
      </c>
      <c r="B13" s="50">
        <v>38</v>
      </c>
      <c r="C13" s="14">
        <v>0</v>
      </c>
      <c r="D13" s="52">
        <v>38</v>
      </c>
      <c r="E13" s="14">
        <v>19</v>
      </c>
      <c r="F13" s="17">
        <v>0</v>
      </c>
      <c r="G13" s="53">
        <v>19</v>
      </c>
      <c r="H13" s="116">
        <v>0.5</v>
      </c>
      <c r="I13" s="110">
        <v>0.75</v>
      </c>
      <c r="J13" s="111">
        <v>0.66666666666666663</v>
      </c>
      <c r="L13" s="16"/>
    </row>
    <row r="14" spans="1:12" s="2" customFormat="1" ht="19" customHeight="1" x14ac:dyDescent="0.25">
      <c r="A14" s="3" t="s">
        <v>42</v>
      </c>
      <c r="B14" s="50">
        <v>120</v>
      </c>
      <c r="C14" s="14">
        <v>1</v>
      </c>
      <c r="D14" s="52">
        <v>119</v>
      </c>
      <c r="E14" s="14">
        <v>75</v>
      </c>
      <c r="F14" s="17">
        <v>19</v>
      </c>
      <c r="G14" s="53">
        <v>94</v>
      </c>
      <c r="H14" s="116">
        <v>0.78991596638655459</v>
      </c>
      <c r="I14" s="110">
        <v>0.75</v>
      </c>
      <c r="J14" s="111">
        <v>1.0532212885154062</v>
      </c>
      <c r="L14" s="16"/>
    </row>
    <row r="15" spans="1:12" s="2" customFormat="1" ht="19" customHeight="1" x14ac:dyDescent="0.25">
      <c r="A15" s="3" t="s">
        <v>43</v>
      </c>
      <c r="B15" s="50">
        <v>13</v>
      </c>
      <c r="C15" s="14">
        <v>0</v>
      </c>
      <c r="D15" s="52">
        <v>13</v>
      </c>
      <c r="E15" s="14">
        <v>12</v>
      </c>
      <c r="F15" s="17">
        <v>0</v>
      </c>
      <c r="G15" s="53">
        <v>12</v>
      </c>
      <c r="H15" s="116">
        <v>0.92307692307692313</v>
      </c>
      <c r="I15" s="110">
        <v>0.75</v>
      </c>
      <c r="J15" s="111">
        <v>1.2307692307692308</v>
      </c>
      <c r="L15" s="16"/>
    </row>
    <row r="16" spans="1:12" s="2" customFormat="1" ht="19" customHeight="1" x14ac:dyDescent="0.25">
      <c r="A16" s="3" t="s">
        <v>44</v>
      </c>
      <c r="B16" s="50">
        <v>38</v>
      </c>
      <c r="C16" s="14">
        <v>0</v>
      </c>
      <c r="D16" s="52">
        <v>38</v>
      </c>
      <c r="E16" s="14">
        <v>30</v>
      </c>
      <c r="F16" s="17">
        <v>0</v>
      </c>
      <c r="G16" s="53">
        <v>30</v>
      </c>
      <c r="H16" s="116">
        <v>0.78947368421052633</v>
      </c>
      <c r="I16" s="110">
        <v>0.75</v>
      </c>
      <c r="J16" s="111">
        <v>1.0526315789473684</v>
      </c>
      <c r="L16" s="16"/>
    </row>
    <row r="17" spans="1:13" s="2" customFormat="1" ht="19" customHeight="1" x14ac:dyDescent="0.25">
      <c r="A17" s="3" t="s">
        <v>45</v>
      </c>
      <c r="B17" s="50">
        <v>54</v>
      </c>
      <c r="C17" s="14">
        <v>5</v>
      </c>
      <c r="D17" s="52">
        <v>49</v>
      </c>
      <c r="E17" s="14">
        <v>33</v>
      </c>
      <c r="F17" s="17">
        <v>4</v>
      </c>
      <c r="G17" s="53">
        <v>37</v>
      </c>
      <c r="H17" s="116">
        <v>0.75510204081632648</v>
      </c>
      <c r="I17" s="110">
        <v>0.75</v>
      </c>
      <c r="J17" s="111">
        <v>1.0068027210884354</v>
      </c>
      <c r="L17" s="16"/>
    </row>
    <row r="18" spans="1:13" s="2" customFormat="1" ht="19" customHeight="1" x14ac:dyDescent="0.25">
      <c r="A18" s="3" t="s">
        <v>46</v>
      </c>
      <c r="B18" s="50">
        <v>21</v>
      </c>
      <c r="C18" s="14">
        <v>0</v>
      </c>
      <c r="D18" s="52">
        <v>21</v>
      </c>
      <c r="E18" s="14">
        <v>14</v>
      </c>
      <c r="F18" s="17">
        <v>0</v>
      </c>
      <c r="G18" s="53">
        <v>14</v>
      </c>
      <c r="H18" s="116">
        <v>0.66666666666666663</v>
      </c>
      <c r="I18" s="110">
        <v>0.75</v>
      </c>
      <c r="J18" s="111">
        <v>0.88888888888888884</v>
      </c>
      <c r="L18" s="16"/>
    </row>
    <row r="19" spans="1:13" s="2" customFormat="1" ht="19" customHeight="1" x14ac:dyDescent="0.25">
      <c r="A19" s="3" t="s">
        <v>47</v>
      </c>
      <c r="B19" s="50">
        <v>27</v>
      </c>
      <c r="C19" s="14">
        <v>2</v>
      </c>
      <c r="D19" s="52">
        <v>25</v>
      </c>
      <c r="E19" s="14">
        <v>21</v>
      </c>
      <c r="F19" s="17">
        <v>1</v>
      </c>
      <c r="G19" s="53">
        <v>22</v>
      </c>
      <c r="H19" s="116">
        <v>0.88</v>
      </c>
      <c r="I19" s="110">
        <v>0.75</v>
      </c>
      <c r="J19" s="111">
        <v>1.1733333333333333</v>
      </c>
      <c r="L19" s="16"/>
    </row>
    <row r="20" spans="1:13" s="2" customFormat="1" ht="19" customHeight="1" thickBot="1" x14ac:dyDescent="0.3">
      <c r="A20" s="30" t="s">
        <v>48</v>
      </c>
      <c r="B20" s="56">
        <v>31</v>
      </c>
      <c r="C20" s="57">
        <v>0</v>
      </c>
      <c r="D20" s="59">
        <v>31</v>
      </c>
      <c r="E20" s="57">
        <v>17</v>
      </c>
      <c r="F20" s="58">
        <v>0</v>
      </c>
      <c r="G20" s="60">
        <v>17</v>
      </c>
      <c r="H20" s="117">
        <v>0.54838709677419351</v>
      </c>
      <c r="I20" s="110">
        <v>0.75</v>
      </c>
      <c r="J20" s="112">
        <v>0.73118279569892464</v>
      </c>
      <c r="L20" s="16"/>
    </row>
    <row r="21" spans="1:13" s="2" customFormat="1" ht="19" customHeight="1" thickBot="1" x14ac:dyDescent="0.3">
      <c r="A21" s="31" t="s">
        <v>49</v>
      </c>
      <c r="B21" s="87">
        <v>594</v>
      </c>
      <c r="C21" s="88">
        <v>9</v>
      </c>
      <c r="D21" s="89">
        <v>585</v>
      </c>
      <c r="E21" s="88">
        <v>396</v>
      </c>
      <c r="F21" s="90">
        <v>33</v>
      </c>
      <c r="G21" s="91">
        <v>429</v>
      </c>
      <c r="H21" s="118">
        <v>0.73333333333333328</v>
      </c>
      <c r="I21" s="113">
        <v>0.75</v>
      </c>
      <c r="J21" s="114">
        <v>0.97777777777777775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9"/>
  <sheetViews>
    <sheetView topLeftCell="A13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ht="19.5" customHeight="1" x14ac:dyDescent="0.25">
      <c r="A2" s="134" t="str">
        <f>'1 Adult EE Q2'!A2:J2</f>
        <v>FY24 QUARTER ENDING MARCH 31, 2024</v>
      </c>
      <c r="B2" s="135"/>
      <c r="C2" s="135"/>
      <c r="D2" s="135"/>
      <c r="E2" s="135"/>
      <c r="F2" s="135"/>
      <c r="G2" s="135"/>
      <c r="H2" s="135"/>
      <c r="I2" s="135"/>
      <c r="J2" s="139"/>
    </row>
    <row r="3" spans="1:12" ht="32.25" customHeight="1" thickBot="1" x14ac:dyDescent="0.3">
      <c r="A3" s="136" t="s">
        <v>87</v>
      </c>
      <c r="B3" s="137"/>
      <c r="C3" s="137"/>
      <c r="D3" s="137"/>
      <c r="E3" s="137"/>
      <c r="F3" s="137"/>
      <c r="G3" s="137"/>
      <c r="H3" s="137"/>
      <c r="I3" s="137"/>
      <c r="J3" s="140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84</v>
      </c>
      <c r="G4" s="77" t="s">
        <v>88</v>
      </c>
      <c r="H4" s="79" t="s">
        <v>89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33</v>
      </c>
      <c r="C5" s="14">
        <v>0</v>
      </c>
      <c r="D5" s="52">
        <v>33</v>
      </c>
      <c r="E5" s="13">
        <v>24</v>
      </c>
      <c r="F5" s="32">
        <v>0</v>
      </c>
      <c r="G5" s="53">
        <v>24</v>
      </c>
      <c r="H5" s="115">
        <v>0.72727272727272729</v>
      </c>
      <c r="I5" s="110">
        <v>0.72</v>
      </c>
      <c r="J5" s="111">
        <v>1.0101010101010102</v>
      </c>
      <c r="K5" s="122"/>
      <c r="L5" s="16"/>
    </row>
    <row r="6" spans="1:12" s="2" customFormat="1" ht="19" customHeight="1" x14ac:dyDescent="0.25">
      <c r="A6" s="3" t="s">
        <v>34</v>
      </c>
      <c r="B6" s="50">
        <v>54</v>
      </c>
      <c r="C6" s="14">
        <v>0</v>
      </c>
      <c r="D6" s="52">
        <v>54</v>
      </c>
      <c r="E6" s="14">
        <v>37</v>
      </c>
      <c r="F6" s="17">
        <v>1</v>
      </c>
      <c r="G6" s="53">
        <v>38</v>
      </c>
      <c r="H6" s="116">
        <v>0.70370370370370372</v>
      </c>
      <c r="I6" s="110">
        <v>0.72</v>
      </c>
      <c r="J6" s="111">
        <v>0.97736625514403297</v>
      </c>
      <c r="L6" s="16"/>
    </row>
    <row r="7" spans="1:12" s="2" customFormat="1" ht="19" customHeight="1" x14ac:dyDescent="0.25">
      <c r="A7" s="3" t="s">
        <v>35</v>
      </c>
      <c r="B7" s="50">
        <v>19</v>
      </c>
      <c r="C7" s="14">
        <v>0</v>
      </c>
      <c r="D7" s="52">
        <v>19</v>
      </c>
      <c r="E7" s="14">
        <v>12</v>
      </c>
      <c r="F7" s="17">
        <v>0</v>
      </c>
      <c r="G7" s="53">
        <v>12</v>
      </c>
      <c r="H7" s="116">
        <v>0.63157894736842102</v>
      </c>
      <c r="I7" s="110">
        <v>0.68</v>
      </c>
      <c r="J7" s="111">
        <v>0.92879256965944257</v>
      </c>
      <c r="L7" s="16"/>
    </row>
    <row r="8" spans="1:12" s="2" customFormat="1" ht="19" customHeight="1" x14ac:dyDescent="0.25">
      <c r="A8" s="3" t="s">
        <v>36</v>
      </c>
      <c r="B8" s="50">
        <v>24</v>
      </c>
      <c r="C8" s="14">
        <v>0</v>
      </c>
      <c r="D8" s="52">
        <v>24</v>
      </c>
      <c r="E8" s="14">
        <v>20</v>
      </c>
      <c r="F8" s="17">
        <v>0</v>
      </c>
      <c r="G8" s="53">
        <v>20</v>
      </c>
      <c r="H8" s="116">
        <v>0.83333333333333337</v>
      </c>
      <c r="I8" s="110">
        <v>0.72</v>
      </c>
      <c r="J8" s="111">
        <v>1.1574074074074074</v>
      </c>
      <c r="L8" s="16"/>
    </row>
    <row r="9" spans="1:12" s="2" customFormat="1" ht="19" customHeight="1" x14ac:dyDescent="0.25">
      <c r="A9" s="3" t="s">
        <v>37</v>
      </c>
      <c r="B9" s="50">
        <v>26</v>
      </c>
      <c r="C9" s="14">
        <v>1</v>
      </c>
      <c r="D9" s="52">
        <v>25</v>
      </c>
      <c r="E9" s="14">
        <v>17</v>
      </c>
      <c r="F9" s="17">
        <v>1</v>
      </c>
      <c r="G9" s="53">
        <v>18</v>
      </c>
      <c r="H9" s="116">
        <v>0.72</v>
      </c>
      <c r="I9" s="110">
        <v>0.72</v>
      </c>
      <c r="J9" s="111">
        <v>1</v>
      </c>
      <c r="L9" s="16"/>
    </row>
    <row r="10" spans="1:12" s="2" customFormat="1" ht="19" customHeight="1" x14ac:dyDescent="0.25">
      <c r="A10" s="3" t="s">
        <v>38</v>
      </c>
      <c r="B10" s="50">
        <v>52</v>
      </c>
      <c r="C10" s="14">
        <v>0</v>
      </c>
      <c r="D10" s="52">
        <v>52</v>
      </c>
      <c r="E10" s="14">
        <v>38</v>
      </c>
      <c r="F10" s="17">
        <v>0</v>
      </c>
      <c r="G10" s="53">
        <v>38</v>
      </c>
      <c r="H10" s="116">
        <v>0.73076923076923073</v>
      </c>
      <c r="I10" s="110">
        <v>0.72</v>
      </c>
      <c r="J10" s="111">
        <v>1.0149572649572649</v>
      </c>
      <c r="L10" s="16"/>
    </row>
    <row r="11" spans="1:12" s="2" customFormat="1" ht="19" customHeight="1" x14ac:dyDescent="0.25">
      <c r="A11" s="3" t="s">
        <v>39</v>
      </c>
      <c r="B11" s="50">
        <v>20</v>
      </c>
      <c r="C11" s="14">
        <v>0</v>
      </c>
      <c r="D11" s="52">
        <v>20</v>
      </c>
      <c r="E11" s="14">
        <v>13</v>
      </c>
      <c r="F11" s="17">
        <v>0</v>
      </c>
      <c r="G11" s="53">
        <v>13</v>
      </c>
      <c r="H11" s="116">
        <v>0.65</v>
      </c>
      <c r="I11" s="110">
        <v>0.72</v>
      </c>
      <c r="J11" s="111">
        <v>0.90277777777777779</v>
      </c>
      <c r="L11" s="16"/>
    </row>
    <row r="12" spans="1:12" s="2" customFormat="1" ht="19" customHeight="1" x14ac:dyDescent="0.25">
      <c r="A12" s="3" t="s">
        <v>40</v>
      </c>
      <c r="B12" s="50">
        <v>35</v>
      </c>
      <c r="C12" s="14">
        <v>0</v>
      </c>
      <c r="D12" s="52">
        <v>35</v>
      </c>
      <c r="E12" s="14">
        <v>27</v>
      </c>
      <c r="F12" s="17">
        <v>1</v>
      </c>
      <c r="G12" s="53">
        <v>28</v>
      </c>
      <c r="H12" s="116">
        <v>0.8</v>
      </c>
      <c r="I12" s="110">
        <v>0.72</v>
      </c>
      <c r="J12" s="111">
        <v>1.1111111111111112</v>
      </c>
      <c r="L12" s="16"/>
    </row>
    <row r="13" spans="1:12" s="2" customFormat="1" ht="19" customHeight="1" x14ac:dyDescent="0.25">
      <c r="A13" s="3" t="s">
        <v>41</v>
      </c>
      <c r="B13" s="50">
        <v>32</v>
      </c>
      <c r="C13" s="14">
        <v>0</v>
      </c>
      <c r="D13" s="52">
        <v>32</v>
      </c>
      <c r="E13" s="14">
        <v>12</v>
      </c>
      <c r="F13" s="17">
        <v>0</v>
      </c>
      <c r="G13" s="53">
        <v>12</v>
      </c>
      <c r="H13" s="116">
        <v>0.375</v>
      </c>
      <c r="I13" s="110">
        <v>0.72</v>
      </c>
      <c r="J13" s="111">
        <v>0.52083333333333337</v>
      </c>
      <c r="L13" s="16"/>
    </row>
    <row r="14" spans="1:12" s="2" customFormat="1" ht="19" customHeight="1" x14ac:dyDescent="0.25">
      <c r="A14" s="3" t="s">
        <v>42</v>
      </c>
      <c r="B14" s="50">
        <v>110</v>
      </c>
      <c r="C14" s="14">
        <v>1</v>
      </c>
      <c r="D14" s="52">
        <v>109</v>
      </c>
      <c r="E14" s="14">
        <v>73</v>
      </c>
      <c r="F14" s="17">
        <v>10</v>
      </c>
      <c r="G14" s="53">
        <v>83</v>
      </c>
      <c r="H14" s="116">
        <v>0.76146788990825687</v>
      </c>
      <c r="I14" s="110">
        <v>0.72</v>
      </c>
      <c r="J14" s="111">
        <v>1.0575942915392458</v>
      </c>
      <c r="L14" s="16"/>
    </row>
    <row r="15" spans="1:12" s="2" customFormat="1" ht="19" customHeight="1" x14ac:dyDescent="0.25">
      <c r="A15" s="3" t="s">
        <v>43</v>
      </c>
      <c r="B15" s="50">
        <v>8</v>
      </c>
      <c r="C15" s="14">
        <v>0</v>
      </c>
      <c r="D15" s="52">
        <v>8</v>
      </c>
      <c r="E15" s="14">
        <v>7</v>
      </c>
      <c r="F15" s="17">
        <v>0</v>
      </c>
      <c r="G15" s="53">
        <v>7</v>
      </c>
      <c r="H15" s="116">
        <v>0.875</v>
      </c>
      <c r="I15" s="110">
        <v>0.72</v>
      </c>
      <c r="J15" s="111">
        <v>1.2152777777777779</v>
      </c>
      <c r="L15" s="16"/>
    </row>
    <row r="16" spans="1:12" s="2" customFormat="1" ht="19" customHeight="1" x14ac:dyDescent="0.25">
      <c r="A16" s="3" t="s">
        <v>44</v>
      </c>
      <c r="B16" s="50">
        <v>41</v>
      </c>
      <c r="C16" s="14">
        <v>0</v>
      </c>
      <c r="D16" s="52">
        <v>41</v>
      </c>
      <c r="E16" s="14">
        <v>32</v>
      </c>
      <c r="F16" s="17">
        <v>0</v>
      </c>
      <c r="G16" s="53">
        <v>32</v>
      </c>
      <c r="H16" s="116">
        <v>0.78048780487804881</v>
      </c>
      <c r="I16" s="110">
        <v>0.72</v>
      </c>
      <c r="J16" s="111">
        <v>1.0840108401084012</v>
      </c>
      <c r="L16" s="16"/>
    </row>
    <row r="17" spans="1:13" s="2" customFormat="1" ht="19" customHeight="1" x14ac:dyDescent="0.25">
      <c r="A17" s="3" t="s">
        <v>45</v>
      </c>
      <c r="B17" s="50">
        <v>47</v>
      </c>
      <c r="C17" s="14">
        <v>6</v>
      </c>
      <c r="D17" s="52">
        <v>41</v>
      </c>
      <c r="E17" s="14">
        <v>32</v>
      </c>
      <c r="F17" s="17">
        <v>0</v>
      </c>
      <c r="G17" s="53">
        <v>32</v>
      </c>
      <c r="H17" s="116">
        <v>0.78048780487804881</v>
      </c>
      <c r="I17" s="110">
        <v>0.72</v>
      </c>
      <c r="J17" s="111">
        <v>1.0840108401084012</v>
      </c>
      <c r="L17" s="16"/>
    </row>
    <row r="18" spans="1:13" s="2" customFormat="1" ht="19" customHeight="1" x14ac:dyDescent="0.25">
      <c r="A18" s="3" t="s">
        <v>46</v>
      </c>
      <c r="B18" s="50">
        <v>23</v>
      </c>
      <c r="C18" s="14">
        <v>0</v>
      </c>
      <c r="D18" s="52">
        <v>23</v>
      </c>
      <c r="E18" s="14">
        <v>18</v>
      </c>
      <c r="F18" s="17">
        <v>0</v>
      </c>
      <c r="G18" s="53">
        <v>18</v>
      </c>
      <c r="H18" s="116">
        <v>0.78260869565217395</v>
      </c>
      <c r="I18" s="110">
        <v>0.72</v>
      </c>
      <c r="J18" s="111">
        <v>1.0869565217391306</v>
      </c>
      <c r="L18" s="16"/>
    </row>
    <row r="19" spans="1:13" s="2" customFormat="1" ht="19" customHeight="1" x14ac:dyDescent="0.25">
      <c r="A19" s="3" t="s">
        <v>47</v>
      </c>
      <c r="B19" s="50">
        <v>24</v>
      </c>
      <c r="C19" s="14">
        <v>2</v>
      </c>
      <c r="D19" s="52">
        <v>22</v>
      </c>
      <c r="E19" s="14">
        <v>15</v>
      </c>
      <c r="F19" s="17">
        <v>0</v>
      </c>
      <c r="G19" s="53">
        <v>15</v>
      </c>
      <c r="H19" s="116">
        <v>0.68181818181818177</v>
      </c>
      <c r="I19" s="110">
        <v>0.72</v>
      </c>
      <c r="J19" s="111">
        <v>0.94696969696969691</v>
      </c>
      <c r="L19" s="16"/>
    </row>
    <row r="20" spans="1:13" s="2" customFormat="1" ht="19" customHeight="1" thickBot="1" x14ac:dyDescent="0.3">
      <c r="A20" s="30" t="s">
        <v>48</v>
      </c>
      <c r="B20" s="56">
        <v>28</v>
      </c>
      <c r="C20" s="57">
        <v>0</v>
      </c>
      <c r="D20" s="59">
        <v>28</v>
      </c>
      <c r="E20" s="57">
        <v>18</v>
      </c>
      <c r="F20" s="58">
        <v>0</v>
      </c>
      <c r="G20" s="60">
        <v>18</v>
      </c>
      <c r="H20" s="117">
        <v>0.6428571428571429</v>
      </c>
      <c r="I20" s="110">
        <v>0.72</v>
      </c>
      <c r="J20" s="112">
        <v>0.8928571428571429</v>
      </c>
      <c r="L20" s="16"/>
    </row>
    <row r="21" spans="1:13" s="2" customFormat="1" ht="19" customHeight="1" thickBot="1" x14ac:dyDescent="0.3">
      <c r="A21" s="31" t="s">
        <v>49</v>
      </c>
      <c r="B21" s="87">
        <v>576</v>
      </c>
      <c r="C21" s="88">
        <v>10</v>
      </c>
      <c r="D21" s="89">
        <v>566</v>
      </c>
      <c r="E21" s="88">
        <v>395</v>
      </c>
      <c r="F21" s="90">
        <v>13</v>
      </c>
      <c r="G21" s="91">
        <v>408</v>
      </c>
      <c r="H21" s="118">
        <v>0.72084805653710249</v>
      </c>
      <c r="I21" s="113">
        <v>0.72</v>
      </c>
      <c r="J21" s="114">
        <v>1.0011778563015312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ht="19.5" customHeight="1" x14ac:dyDescent="0.25">
      <c r="A2" s="134" t="str">
        <f>'1 Adult EE Q2'!A2:J2</f>
        <v>FY24 QUARTER ENDING MARCH 31, 2024</v>
      </c>
      <c r="B2" s="135"/>
      <c r="C2" s="135"/>
      <c r="D2" s="135"/>
      <c r="E2" s="135"/>
      <c r="F2" s="135"/>
      <c r="G2" s="135"/>
      <c r="H2" s="135"/>
      <c r="I2" s="135"/>
      <c r="J2" s="139"/>
    </row>
    <row r="3" spans="1:12" ht="31.5" customHeight="1" thickBot="1" x14ac:dyDescent="0.3">
      <c r="A3" s="136" t="s">
        <v>90</v>
      </c>
      <c r="B3" s="137"/>
      <c r="C3" s="137"/>
      <c r="D3" s="137"/>
      <c r="E3" s="137"/>
      <c r="F3" s="137"/>
      <c r="G3" s="137"/>
      <c r="H3" s="137"/>
      <c r="I3" s="137"/>
      <c r="J3" s="140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25</v>
      </c>
      <c r="C5" s="14">
        <v>0</v>
      </c>
      <c r="D5" s="52">
        <v>25</v>
      </c>
      <c r="E5" s="13">
        <v>18</v>
      </c>
      <c r="F5" s="32">
        <v>0</v>
      </c>
      <c r="G5" s="53">
        <v>18</v>
      </c>
      <c r="H5" s="82">
        <v>3592.7649999999999</v>
      </c>
      <c r="I5" s="103">
        <v>3500</v>
      </c>
      <c r="J5" s="111">
        <v>1.0265042857142856</v>
      </c>
      <c r="L5" s="16"/>
    </row>
    <row r="6" spans="1:12" s="2" customFormat="1" ht="19" customHeight="1" x14ac:dyDescent="0.25">
      <c r="A6" s="3" t="s">
        <v>34</v>
      </c>
      <c r="B6" s="50">
        <v>41</v>
      </c>
      <c r="C6" s="14">
        <v>0</v>
      </c>
      <c r="D6" s="52">
        <v>41</v>
      </c>
      <c r="E6" s="14">
        <v>26</v>
      </c>
      <c r="F6" s="17">
        <v>0</v>
      </c>
      <c r="G6" s="53">
        <v>26</v>
      </c>
      <c r="H6" s="83">
        <v>3985.4650000000001</v>
      </c>
      <c r="I6" s="103">
        <v>3700</v>
      </c>
      <c r="J6" s="111">
        <v>1.0771527027027028</v>
      </c>
      <c r="L6" s="16"/>
    </row>
    <row r="7" spans="1:12" s="2" customFormat="1" ht="19" customHeight="1" x14ac:dyDescent="0.25">
      <c r="A7" s="3" t="s">
        <v>35</v>
      </c>
      <c r="B7" s="50">
        <v>17</v>
      </c>
      <c r="C7" s="14">
        <v>0</v>
      </c>
      <c r="D7" s="52">
        <v>17</v>
      </c>
      <c r="E7" s="14">
        <v>10</v>
      </c>
      <c r="F7" s="17">
        <v>0</v>
      </c>
      <c r="G7" s="53">
        <v>10</v>
      </c>
      <c r="H7" s="83">
        <v>4980.57</v>
      </c>
      <c r="I7" s="103">
        <v>3700</v>
      </c>
      <c r="J7" s="111">
        <v>1.3460999999999999</v>
      </c>
      <c r="L7" s="16"/>
    </row>
    <row r="8" spans="1:12" s="2" customFormat="1" ht="19" customHeight="1" x14ac:dyDescent="0.25">
      <c r="A8" s="3" t="s">
        <v>36</v>
      </c>
      <c r="B8" s="50">
        <v>26</v>
      </c>
      <c r="C8" s="14">
        <v>0</v>
      </c>
      <c r="D8" s="52">
        <v>26</v>
      </c>
      <c r="E8" s="14">
        <v>20</v>
      </c>
      <c r="F8" s="17">
        <v>0</v>
      </c>
      <c r="G8" s="53">
        <v>20</v>
      </c>
      <c r="H8" s="83">
        <v>4768.3500000000004</v>
      </c>
      <c r="I8" s="103">
        <v>3700</v>
      </c>
      <c r="J8" s="111">
        <v>1.2887432432432433</v>
      </c>
      <c r="L8" s="16"/>
    </row>
    <row r="9" spans="1:12" s="2" customFormat="1" ht="19" customHeight="1" x14ac:dyDescent="0.25">
      <c r="A9" s="3" t="s">
        <v>37</v>
      </c>
      <c r="B9" s="50">
        <v>17</v>
      </c>
      <c r="C9" s="14">
        <v>1</v>
      </c>
      <c r="D9" s="52">
        <v>16</v>
      </c>
      <c r="E9" s="14">
        <v>12</v>
      </c>
      <c r="F9" s="17">
        <v>0</v>
      </c>
      <c r="G9" s="53">
        <v>12</v>
      </c>
      <c r="H9" s="83">
        <v>3319.6750000000002</v>
      </c>
      <c r="I9" s="103">
        <v>3700</v>
      </c>
      <c r="J9" s="111">
        <v>0.89720945945945951</v>
      </c>
      <c r="L9" s="16"/>
    </row>
    <row r="10" spans="1:12" s="2" customFormat="1" ht="19" customHeight="1" x14ac:dyDescent="0.25">
      <c r="A10" s="3" t="s">
        <v>38</v>
      </c>
      <c r="B10" s="50">
        <v>76</v>
      </c>
      <c r="C10" s="14">
        <v>0</v>
      </c>
      <c r="D10" s="52">
        <v>76</v>
      </c>
      <c r="E10" s="14">
        <v>59</v>
      </c>
      <c r="F10" s="17">
        <v>0</v>
      </c>
      <c r="G10" s="53">
        <v>59</v>
      </c>
      <c r="H10" s="83">
        <v>5681.95</v>
      </c>
      <c r="I10" s="103">
        <v>3700</v>
      </c>
      <c r="J10" s="111">
        <v>1.535662162162162</v>
      </c>
      <c r="L10" s="16"/>
    </row>
    <row r="11" spans="1:12" s="2" customFormat="1" ht="19" customHeight="1" x14ac:dyDescent="0.25">
      <c r="A11" s="3" t="s">
        <v>39</v>
      </c>
      <c r="B11" s="50">
        <v>14</v>
      </c>
      <c r="C11" s="14">
        <v>0</v>
      </c>
      <c r="D11" s="52">
        <v>14</v>
      </c>
      <c r="E11" s="14">
        <v>10</v>
      </c>
      <c r="F11" s="17">
        <v>0</v>
      </c>
      <c r="G11" s="53">
        <v>10</v>
      </c>
      <c r="H11" s="83">
        <v>8333.5550000000003</v>
      </c>
      <c r="I11" s="103">
        <v>3700</v>
      </c>
      <c r="J11" s="111">
        <v>2.2523121621621622</v>
      </c>
      <c r="L11" s="16"/>
    </row>
    <row r="12" spans="1:12" s="2" customFormat="1" ht="19" customHeight="1" x14ac:dyDescent="0.25">
      <c r="A12" s="3" t="s">
        <v>40</v>
      </c>
      <c r="B12" s="50">
        <v>36</v>
      </c>
      <c r="C12" s="14">
        <v>0</v>
      </c>
      <c r="D12" s="52">
        <v>36</v>
      </c>
      <c r="E12" s="14">
        <v>20</v>
      </c>
      <c r="F12" s="17">
        <v>0</v>
      </c>
      <c r="G12" s="53">
        <v>20</v>
      </c>
      <c r="H12" s="83">
        <v>5847.65</v>
      </c>
      <c r="I12" s="103">
        <v>3700</v>
      </c>
      <c r="J12" s="111">
        <v>1.5804459459459459</v>
      </c>
      <c r="L12" s="16"/>
    </row>
    <row r="13" spans="1:12" s="2" customFormat="1" ht="19" customHeight="1" x14ac:dyDescent="0.25">
      <c r="A13" s="3" t="s">
        <v>41</v>
      </c>
      <c r="B13" s="50">
        <v>38</v>
      </c>
      <c r="C13" s="14">
        <v>0</v>
      </c>
      <c r="D13" s="52">
        <v>38</v>
      </c>
      <c r="E13" s="14">
        <v>19</v>
      </c>
      <c r="F13" s="17">
        <v>0</v>
      </c>
      <c r="G13" s="53">
        <v>19</v>
      </c>
      <c r="H13" s="83">
        <v>6069.85</v>
      </c>
      <c r="I13" s="103">
        <v>3700</v>
      </c>
      <c r="J13" s="111">
        <v>1.6405000000000001</v>
      </c>
      <c r="L13" s="16"/>
    </row>
    <row r="14" spans="1:12" s="2" customFormat="1" ht="19" customHeight="1" x14ac:dyDescent="0.25">
      <c r="A14" s="3" t="s">
        <v>42</v>
      </c>
      <c r="B14" s="50">
        <v>120</v>
      </c>
      <c r="C14" s="14">
        <v>1</v>
      </c>
      <c r="D14" s="52">
        <v>119</v>
      </c>
      <c r="E14" s="14">
        <v>75</v>
      </c>
      <c r="F14" s="17">
        <v>0</v>
      </c>
      <c r="G14" s="53">
        <v>75</v>
      </c>
      <c r="H14" s="83">
        <v>3754.3</v>
      </c>
      <c r="I14" s="103">
        <v>3700</v>
      </c>
      <c r="J14" s="111">
        <v>1.0146756756756756</v>
      </c>
      <c r="L14" s="16"/>
    </row>
    <row r="15" spans="1:12" s="2" customFormat="1" ht="19" customHeight="1" x14ac:dyDescent="0.25">
      <c r="A15" s="3" t="s">
        <v>43</v>
      </c>
      <c r="B15" s="50">
        <v>13</v>
      </c>
      <c r="C15" s="14">
        <v>0</v>
      </c>
      <c r="D15" s="52">
        <v>13</v>
      </c>
      <c r="E15" s="14">
        <v>12</v>
      </c>
      <c r="F15" s="17">
        <v>0</v>
      </c>
      <c r="G15" s="53">
        <v>12</v>
      </c>
      <c r="H15" s="83">
        <v>6158.1749999999993</v>
      </c>
      <c r="I15" s="103">
        <v>3700</v>
      </c>
      <c r="J15" s="111">
        <v>1.6643716216216213</v>
      </c>
      <c r="L15" s="16"/>
    </row>
    <row r="16" spans="1:12" s="2" customFormat="1" ht="19" customHeight="1" x14ac:dyDescent="0.25">
      <c r="A16" s="3" t="s">
        <v>44</v>
      </c>
      <c r="B16" s="50">
        <v>38</v>
      </c>
      <c r="C16" s="14">
        <v>0</v>
      </c>
      <c r="D16" s="52">
        <v>38</v>
      </c>
      <c r="E16" s="14">
        <v>30</v>
      </c>
      <c r="F16" s="17">
        <v>0</v>
      </c>
      <c r="G16" s="53">
        <v>30</v>
      </c>
      <c r="H16" s="83">
        <v>3142.855</v>
      </c>
      <c r="I16" s="103">
        <v>3700</v>
      </c>
      <c r="J16" s="111">
        <v>0.84942027027027023</v>
      </c>
      <c r="L16" s="16"/>
    </row>
    <row r="17" spans="1:13" s="2" customFormat="1" ht="19" customHeight="1" x14ac:dyDescent="0.25">
      <c r="A17" s="3" t="s">
        <v>45</v>
      </c>
      <c r="B17" s="50">
        <v>54</v>
      </c>
      <c r="C17" s="14">
        <v>5</v>
      </c>
      <c r="D17" s="52">
        <v>49</v>
      </c>
      <c r="E17" s="14">
        <v>33</v>
      </c>
      <c r="F17" s="17">
        <v>0</v>
      </c>
      <c r="G17" s="53">
        <v>33</v>
      </c>
      <c r="H17" s="83">
        <v>6417.38</v>
      </c>
      <c r="I17" s="103">
        <v>3700</v>
      </c>
      <c r="J17" s="111">
        <v>1.734427027027027</v>
      </c>
      <c r="L17" s="16"/>
    </row>
    <row r="18" spans="1:13" s="2" customFormat="1" ht="19" customHeight="1" x14ac:dyDescent="0.25">
      <c r="A18" s="3" t="s">
        <v>46</v>
      </c>
      <c r="B18" s="50">
        <v>21</v>
      </c>
      <c r="C18" s="14">
        <v>0</v>
      </c>
      <c r="D18" s="52">
        <v>21</v>
      </c>
      <c r="E18" s="14">
        <v>14</v>
      </c>
      <c r="F18" s="17">
        <v>0</v>
      </c>
      <c r="G18" s="53">
        <v>14</v>
      </c>
      <c r="H18" s="83">
        <v>5867.9850000000006</v>
      </c>
      <c r="I18" s="103">
        <v>3700</v>
      </c>
      <c r="J18" s="111">
        <v>1.5859418918918919</v>
      </c>
      <c r="L18" s="16"/>
    </row>
    <row r="19" spans="1:13" s="2" customFormat="1" ht="19" customHeight="1" x14ac:dyDescent="0.25">
      <c r="A19" s="3" t="s">
        <v>47</v>
      </c>
      <c r="B19" s="50">
        <v>27</v>
      </c>
      <c r="C19" s="14">
        <v>2</v>
      </c>
      <c r="D19" s="52">
        <v>25</v>
      </c>
      <c r="E19" s="14">
        <v>21</v>
      </c>
      <c r="F19" s="17">
        <v>0</v>
      </c>
      <c r="G19" s="53">
        <v>21</v>
      </c>
      <c r="H19" s="83">
        <v>3822.4</v>
      </c>
      <c r="I19" s="103">
        <v>3700</v>
      </c>
      <c r="J19" s="111">
        <v>1.0330810810810811</v>
      </c>
      <c r="L19" s="16"/>
    </row>
    <row r="20" spans="1:13" s="2" customFormat="1" ht="19" customHeight="1" thickBot="1" x14ac:dyDescent="0.3">
      <c r="A20" s="30" t="s">
        <v>48</v>
      </c>
      <c r="B20" s="56">
        <v>31</v>
      </c>
      <c r="C20" s="57">
        <v>0</v>
      </c>
      <c r="D20" s="59">
        <v>31</v>
      </c>
      <c r="E20" s="57">
        <v>17</v>
      </c>
      <c r="F20" s="58">
        <v>0</v>
      </c>
      <c r="G20" s="60">
        <v>17</v>
      </c>
      <c r="H20" s="84">
        <v>5156.42</v>
      </c>
      <c r="I20" s="103">
        <v>3700</v>
      </c>
      <c r="J20" s="112">
        <v>1.393627027027027</v>
      </c>
      <c r="L20" s="16"/>
    </row>
    <row r="21" spans="1:13" s="2" customFormat="1" ht="19" customHeight="1" thickBot="1" x14ac:dyDescent="0.3">
      <c r="A21" s="31" t="s">
        <v>49</v>
      </c>
      <c r="B21" s="67">
        <v>594</v>
      </c>
      <c r="C21" s="68">
        <v>9</v>
      </c>
      <c r="D21" s="69">
        <v>585</v>
      </c>
      <c r="E21" s="68">
        <v>396</v>
      </c>
      <c r="F21" s="64">
        <v>0</v>
      </c>
      <c r="G21" s="70">
        <v>396</v>
      </c>
      <c r="H21" s="85">
        <v>4725.3649999999998</v>
      </c>
      <c r="I21" s="104">
        <v>3700</v>
      </c>
      <c r="J21" s="114">
        <v>1.2771256756756757</v>
      </c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ht="19.5" customHeight="1" x14ac:dyDescent="0.25">
      <c r="A2" s="134" t="str">
        <f>'1 Adult EE Q2'!A2:J2</f>
        <v>FY24 QUARTER ENDING MARCH 31, 2024</v>
      </c>
      <c r="B2" s="135"/>
      <c r="C2" s="135"/>
      <c r="D2" s="135"/>
      <c r="E2" s="135"/>
      <c r="F2" s="135"/>
      <c r="G2" s="135"/>
      <c r="H2" s="135"/>
      <c r="I2" s="135"/>
      <c r="J2" s="139"/>
    </row>
    <row r="3" spans="1:12" ht="30" customHeight="1" thickBot="1" x14ac:dyDescent="0.3">
      <c r="A3" s="136" t="s">
        <v>91</v>
      </c>
      <c r="B3" s="137"/>
      <c r="C3" s="137"/>
      <c r="D3" s="137"/>
      <c r="E3" s="137"/>
      <c r="F3" s="137"/>
      <c r="G3" s="137"/>
      <c r="H3" s="137"/>
      <c r="I3" s="137"/>
      <c r="J3" s="140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24</v>
      </c>
      <c r="C5" s="14">
        <v>0</v>
      </c>
      <c r="D5" s="52">
        <v>24</v>
      </c>
      <c r="E5" s="13">
        <v>13</v>
      </c>
      <c r="F5" s="32">
        <v>1</v>
      </c>
      <c r="G5" s="53">
        <v>13</v>
      </c>
      <c r="H5" s="115">
        <v>0.54166666666666663</v>
      </c>
      <c r="I5" s="110">
        <v>0.63</v>
      </c>
      <c r="J5" s="111">
        <v>0.85978835978835977</v>
      </c>
      <c r="L5" s="16"/>
    </row>
    <row r="6" spans="1:12" s="2" customFormat="1" ht="19" customHeight="1" x14ac:dyDescent="0.25">
      <c r="A6" s="3" t="s">
        <v>34</v>
      </c>
      <c r="B6" s="50">
        <v>30</v>
      </c>
      <c r="C6" s="14">
        <v>0</v>
      </c>
      <c r="D6" s="52">
        <v>30</v>
      </c>
      <c r="E6" s="14">
        <v>8</v>
      </c>
      <c r="F6" s="17">
        <v>8</v>
      </c>
      <c r="G6" s="53">
        <v>16</v>
      </c>
      <c r="H6" s="116">
        <v>0.53333333333333333</v>
      </c>
      <c r="I6" s="110">
        <v>0.625</v>
      </c>
      <c r="J6" s="111">
        <v>0.85333333333333328</v>
      </c>
      <c r="K6" s="122"/>
      <c r="L6" s="16"/>
    </row>
    <row r="7" spans="1:12" s="2" customFormat="1" ht="19" customHeight="1" x14ac:dyDescent="0.25">
      <c r="A7" s="3" t="s">
        <v>35</v>
      </c>
      <c r="B7" s="50">
        <v>18</v>
      </c>
      <c r="C7" s="14">
        <v>0</v>
      </c>
      <c r="D7" s="52">
        <v>18</v>
      </c>
      <c r="E7" s="14">
        <v>7</v>
      </c>
      <c r="F7" s="17">
        <v>3</v>
      </c>
      <c r="G7" s="53">
        <v>10</v>
      </c>
      <c r="H7" s="116">
        <v>0.55555555555555558</v>
      </c>
      <c r="I7" s="110">
        <v>0.63</v>
      </c>
      <c r="J7" s="111">
        <v>0.88183421516754856</v>
      </c>
      <c r="L7" s="16"/>
    </row>
    <row r="8" spans="1:12" s="2" customFormat="1" ht="19" customHeight="1" x14ac:dyDescent="0.25">
      <c r="A8" s="3" t="s">
        <v>36</v>
      </c>
      <c r="B8" s="50">
        <v>10</v>
      </c>
      <c r="C8" s="14">
        <v>0</v>
      </c>
      <c r="D8" s="52">
        <v>10</v>
      </c>
      <c r="E8" s="14">
        <v>3</v>
      </c>
      <c r="F8" s="17">
        <v>5</v>
      </c>
      <c r="G8" s="53">
        <v>8</v>
      </c>
      <c r="H8" s="116">
        <v>0.8</v>
      </c>
      <c r="I8" s="110">
        <v>0.65</v>
      </c>
      <c r="J8" s="111">
        <v>1.2307692307692308</v>
      </c>
      <c r="L8" s="16"/>
    </row>
    <row r="9" spans="1:12" s="2" customFormat="1" ht="19" customHeight="1" x14ac:dyDescent="0.25">
      <c r="A9" s="3" t="s">
        <v>37</v>
      </c>
      <c r="B9" s="50">
        <v>19</v>
      </c>
      <c r="C9" s="14">
        <v>0</v>
      </c>
      <c r="D9" s="52">
        <v>19</v>
      </c>
      <c r="E9" s="14">
        <v>10</v>
      </c>
      <c r="F9" s="17">
        <v>1</v>
      </c>
      <c r="G9" s="53">
        <v>11</v>
      </c>
      <c r="H9" s="116">
        <v>0.57894736842105265</v>
      </c>
      <c r="I9" s="110">
        <v>0.65</v>
      </c>
      <c r="J9" s="111">
        <v>0.89068825910931171</v>
      </c>
      <c r="L9" s="16"/>
    </row>
    <row r="10" spans="1:12" s="2" customFormat="1" ht="19" customHeight="1" x14ac:dyDescent="0.25">
      <c r="A10" s="3" t="s">
        <v>38</v>
      </c>
      <c r="B10" s="50">
        <v>52</v>
      </c>
      <c r="C10" s="14">
        <v>0</v>
      </c>
      <c r="D10" s="52">
        <v>52</v>
      </c>
      <c r="E10" s="14">
        <v>19</v>
      </c>
      <c r="F10" s="17">
        <v>23</v>
      </c>
      <c r="G10" s="53">
        <v>41</v>
      </c>
      <c r="H10" s="116">
        <v>0.78846153846153844</v>
      </c>
      <c r="I10" s="110">
        <v>0.65</v>
      </c>
      <c r="J10" s="111">
        <v>1.2130177514792899</v>
      </c>
      <c r="L10" s="16"/>
    </row>
    <row r="11" spans="1:12" s="2" customFormat="1" ht="19" customHeight="1" x14ac:dyDescent="0.25">
      <c r="A11" s="3" t="s">
        <v>39</v>
      </c>
      <c r="B11" s="50">
        <v>10</v>
      </c>
      <c r="C11" s="14">
        <v>0</v>
      </c>
      <c r="D11" s="52">
        <v>10</v>
      </c>
      <c r="E11" s="14">
        <v>0</v>
      </c>
      <c r="F11" s="17">
        <v>5</v>
      </c>
      <c r="G11" s="53">
        <v>5</v>
      </c>
      <c r="H11" s="116">
        <v>0.5</v>
      </c>
      <c r="I11" s="110">
        <v>0.65</v>
      </c>
      <c r="J11" s="111">
        <v>0.76923076923076916</v>
      </c>
      <c r="K11" s="122"/>
      <c r="L11" s="16"/>
    </row>
    <row r="12" spans="1:12" s="2" customFormat="1" ht="19" customHeight="1" x14ac:dyDescent="0.25">
      <c r="A12" s="3" t="s">
        <v>40</v>
      </c>
      <c r="B12" s="50">
        <v>35</v>
      </c>
      <c r="C12" s="14">
        <v>0</v>
      </c>
      <c r="D12" s="52">
        <v>35</v>
      </c>
      <c r="E12" s="14">
        <v>21</v>
      </c>
      <c r="F12" s="17">
        <v>11</v>
      </c>
      <c r="G12" s="53">
        <v>25</v>
      </c>
      <c r="H12" s="116">
        <v>0.7142857142857143</v>
      </c>
      <c r="I12" s="110">
        <v>0.65</v>
      </c>
      <c r="J12" s="111">
        <v>1.098901098901099</v>
      </c>
      <c r="L12" s="16"/>
    </row>
    <row r="13" spans="1:12" s="2" customFormat="1" ht="19" customHeight="1" x14ac:dyDescent="0.25">
      <c r="A13" s="3" t="s">
        <v>41</v>
      </c>
      <c r="B13" s="50">
        <v>20</v>
      </c>
      <c r="C13" s="14">
        <v>0</v>
      </c>
      <c r="D13" s="52">
        <v>20</v>
      </c>
      <c r="E13" s="14">
        <v>0</v>
      </c>
      <c r="F13" s="17">
        <v>5</v>
      </c>
      <c r="G13" s="53">
        <v>5</v>
      </c>
      <c r="H13" s="116">
        <v>0.25</v>
      </c>
      <c r="I13" s="110">
        <v>0.65</v>
      </c>
      <c r="J13" s="111">
        <v>0.38461538461538458</v>
      </c>
      <c r="L13" s="16"/>
    </row>
    <row r="14" spans="1:12" s="2" customFormat="1" ht="19" customHeight="1" x14ac:dyDescent="0.25">
      <c r="A14" s="3" t="s">
        <v>42</v>
      </c>
      <c r="B14" s="50">
        <v>76</v>
      </c>
      <c r="C14" s="14">
        <v>1</v>
      </c>
      <c r="D14" s="52">
        <v>75</v>
      </c>
      <c r="E14" s="14">
        <v>58</v>
      </c>
      <c r="F14" s="17">
        <v>31</v>
      </c>
      <c r="G14" s="53">
        <v>63</v>
      </c>
      <c r="H14" s="116">
        <v>0.84</v>
      </c>
      <c r="I14" s="110">
        <v>0.65</v>
      </c>
      <c r="J14" s="111">
        <v>1.2923076923076922</v>
      </c>
      <c r="L14" s="16"/>
    </row>
    <row r="15" spans="1:12" s="2" customFormat="1" ht="19" customHeight="1" x14ac:dyDescent="0.25">
      <c r="A15" s="3" t="s">
        <v>43</v>
      </c>
      <c r="B15" s="50">
        <v>8</v>
      </c>
      <c r="C15" s="14">
        <v>0</v>
      </c>
      <c r="D15" s="52">
        <v>8</v>
      </c>
      <c r="E15" s="14">
        <v>0</v>
      </c>
      <c r="F15" s="17">
        <v>6</v>
      </c>
      <c r="G15" s="53">
        <v>6</v>
      </c>
      <c r="H15" s="116">
        <v>0.75</v>
      </c>
      <c r="I15" s="110">
        <v>0.65</v>
      </c>
      <c r="J15" s="111">
        <v>1.1538461538461537</v>
      </c>
      <c r="L15" s="16"/>
    </row>
    <row r="16" spans="1:12" s="2" customFormat="1" ht="19" customHeight="1" x14ac:dyDescent="0.25">
      <c r="A16" s="3" t="s">
        <v>44</v>
      </c>
      <c r="B16" s="50">
        <v>41</v>
      </c>
      <c r="C16" s="14">
        <v>0</v>
      </c>
      <c r="D16" s="52">
        <v>41</v>
      </c>
      <c r="E16" s="14">
        <v>14</v>
      </c>
      <c r="F16" s="17">
        <v>1</v>
      </c>
      <c r="G16" s="53">
        <v>15</v>
      </c>
      <c r="H16" s="116">
        <v>0.36585365853658536</v>
      </c>
      <c r="I16" s="110">
        <v>0.65</v>
      </c>
      <c r="J16" s="111">
        <v>0.56285178236397748</v>
      </c>
      <c r="L16" s="16"/>
    </row>
    <row r="17" spans="1:13" s="2" customFormat="1" ht="19" customHeight="1" x14ac:dyDescent="0.25">
      <c r="A17" s="3" t="s">
        <v>45</v>
      </c>
      <c r="B17" s="50">
        <v>34</v>
      </c>
      <c r="C17" s="14">
        <v>5</v>
      </c>
      <c r="D17" s="52">
        <v>29</v>
      </c>
      <c r="E17" s="14">
        <v>6</v>
      </c>
      <c r="F17" s="17">
        <v>12</v>
      </c>
      <c r="G17" s="53">
        <v>17</v>
      </c>
      <c r="H17" s="116">
        <v>0.58620689655172409</v>
      </c>
      <c r="I17" s="110">
        <v>0.65</v>
      </c>
      <c r="J17" s="111">
        <v>0.90185676392572933</v>
      </c>
      <c r="L17" s="16"/>
    </row>
    <row r="18" spans="1:13" s="2" customFormat="1" ht="19" customHeight="1" x14ac:dyDescent="0.25">
      <c r="A18" s="3" t="s">
        <v>46</v>
      </c>
      <c r="B18" s="50">
        <v>7</v>
      </c>
      <c r="C18" s="14">
        <v>0</v>
      </c>
      <c r="D18" s="52">
        <v>7</v>
      </c>
      <c r="E18" s="14">
        <v>0</v>
      </c>
      <c r="F18" s="17">
        <v>7</v>
      </c>
      <c r="G18" s="53">
        <v>7</v>
      </c>
      <c r="H18" s="116">
        <v>1</v>
      </c>
      <c r="I18" s="110">
        <v>0.65</v>
      </c>
      <c r="J18" s="111">
        <v>1.5384615384615383</v>
      </c>
      <c r="L18" s="16"/>
    </row>
    <row r="19" spans="1:13" s="2" customFormat="1" ht="19" customHeight="1" x14ac:dyDescent="0.25">
      <c r="A19" s="3" t="s">
        <v>47</v>
      </c>
      <c r="B19" s="50">
        <v>24</v>
      </c>
      <c r="C19" s="14">
        <v>2</v>
      </c>
      <c r="D19" s="52">
        <v>22</v>
      </c>
      <c r="E19" s="14">
        <v>10</v>
      </c>
      <c r="F19" s="17">
        <v>0</v>
      </c>
      <c r="G19" s="53">
        <v>10</v>
      </c>
      <c r="H19" s="116">
        <v>0.45454545454545453</v>
      </c>
      <c r="I19" s="110">
        <v>0.65</v>
      </c>
      <c r="J19" s="111">
        <v>0.69930069930069927</v>
      </c>
      <c r="L19" s="16"/>
    </row>
    <row r="20" spans="1:13" s="2" customFormat="1" ht="19" customHeight="1" thickBot="1" x14ac:dyDescent="0.3">
      <c r="A20" s="30" t="s">
        <v>48</v>
      </c>
      <c r="B20" s="56">
        <v>26</v>
      </c>
      <c r="C20" s="57">
        <v>0</v>
      </c>
      <c r="D20" s="59">
        <v>26</v>
      </c>
      <c r="E20" s="57">
        <v>10</v>
      </c>
      <c r="F20" s="58">
        <v>7</v>
      </c>
      <c r="G20" s="60">
        <v>12</v>
      </c>
      <c r="H20" s="117">
        <v>0.46153846153846156</v>
      </c>
      <c r="I20" s="110">
        <v>0.65</v>
      </c>
      <c r="J20" s="112">
        <v>0.7100591715976331</v>
      </c>
      <c r="L20" s="16"/>
    </row>
    <row r="21" spans="1:13" s="2" customFormat="1" ht="19" customHeight="1" thickBot="1" x14ac:dyDescent="0.3">
      <c r="A21" s="31" t="s">
        <v>49</v>
      </c>
      <c r="B21" s="87">
        <v>434</v>
      </c>
      <c r="C21" s="88">
        <v>8</v>
      </c>
      <c r="D21" s="89">
        <v>426</v>
      </c>
      <c r="E21" s="88">
        <v>179</v>
      </c>
      <c r="F21" s="90">
        <v>126</v>
      </c>
      <c r="G21" s="91">
        <v>264</v>
      </c>
      <c r="H21" s="118">
        <v>0.61971830985915488</v>
      </c>
      <c r="I21" s="113">
        <v>0.65</v>
      </c>
      <c r="J21" s="114">
        <v>0.95341278439869981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7"/>
  <sheetViews>
    <sheetView zoomScaleNormal="100" workbookViewId="0">
      <selection activeCell="A26" sqref="A26"/>
    </sheetView>
  </sheetViews>
  <sheetFormatPr defaultRowHeight="12.5" x14ac:dyDescent="0.25"/>
  <cols>
    <col min="1" max="1" width="18.7265625" customWidth="1"/>
    <col min="2" max="2" width="10.45312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  <col min="12" max="12" width="20.1796875" bestFit="1" customWidth="1"/>
  </cols>
  <sheetData>
    <row r="1" spans="1:13" s="40" customFormat="1" ht="20.149999999999999" customHeight="1" x14ac:dyDescent="0.25">
      <c r="A1" s="132" t="str">
        <f>'11 Youth EE_Educ Q2'!$A$1</f>
        <v>TAB 11 - WIOA TITLE I PERFORMANCE MEASURES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3" s="40" customFormat="1" ht="20.149999999999999" customHeight="1" x14ac:dyDescent="0.25">
      <c r="A2" s="134" t="str">
        <f>'11 Youth EE_Educ Q2'!A2:J2</f>
        <v>FY24 QUARTER ENDING MARCH 31, 2024</v>
      </c>
      <c r="B2" s="135"/>
      <c r="C2" s="135"/>
      <c r="D2" s="135"/>
      <c r="E2" s="135"/>
      <c r="F2" s="135"/>
      <c r="G2" s="135"/>
      <c r="H2" s="135"/>
      <c r="I2" s="135"/>
      <c r="J2" s="135"/>
      <c r="K2" s="139"/>
    </row>
    <row r="3" spans="1:13" s="40" customFormat="1" ht="20.149999999999999" customHeight="1" thickBot="1" x14ac:dyDescent="0.3">
      <c r="A3" s="141" t="s">
        <v>92</v>
      </c>
      <c r="B3" s="142"/>
      <c r="C3" s="142"/>
      <c r="D3" s="142"/>
      <c r="E3" s="142"/>
      <c r="F3" s="142"/>
      <c r="G3" s="142"/>
      <c r="H3" s="142"/>
      <c r="I3" s="142"/>
      <c r="J3" s="142"/>
      <c r="K3" s="143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0" t="s">
        <v>75</v>
      </c>
      <c r="K4" s="101" t="s">
        <v>76</v>
      </c>
    </row>
    <row r="5" spans="1:13" s="2" customFormat="1" ht="19" customHeight="1" x14ac:dyDescent="0.25">
      <c r="A5" s="1" t="s">
        <v>33</v>
      </c>
      <c r="B5" s="49">
        <v>45</v>
      </c>
      <c r="C5" s="14">
        <v>27</v>
      </c>
      <c r="D5" s="17">
        <v>26</v>
      </c>
      <c r="E5" s="52">
        <v>0</v>
      </c>
      <c r="F5" s="13">
        <v>1</v>
      </c>
      <c r="G5" s="32">
        <v>2</v>
      </c>
      <c r="H5" s="53">
        <v>32</v>
      </c>
      <c r="I5" s="115">
        <v>0.71111111111111114</v>
      </c>
      <c r="J5" s="110">
        <v>0.45</v>
      </c>
      <c r="K5" s="111">
        <v>1.5802469135802468</v>
      </c>
      <c r="M5" s="16"/>
    </row>
    <row r="6" spans="1:13" s="2" customFormat="1" ht="19" customHeight="1" x14ac:dyDescent="0.25">
      <c r="A6" s="3" t="s">
        <v>34</v>
      </c>
      <c r="B6" s="50">
        <v>61</v>
      </c>
      <c r="C6" s="14">
        <v>2</v>
      </c>
      <c r="D6" s="17">
        <v>14</v>
      </c>
      <c r="E6" s="52">
        <v>0</v>
      </c>
      <c r="F6" s="14">
        <v>2</v>
      </c>
      <c r="G6" s="17">
        <v>8</v>
      </c>
      <c r="H6" s="53">
        <v>26</v>
      </c>
      <c r="I6" s="116">
        <v>0.42622950819672129</v>
      </c>
      <c r="J6" s="110">
        <v>0.4</v>
      </c>
      <c r="K6" s="111">
        <v>1.0655737704918031</v>
      </c>
      <c r="M6" s="16"/>
    </row>
    <row r="7" spans="1:13" s="2" customFormat="1" ht="19" customHeight="1" x14ac:dyDescent="0.25">
      <c r="A7" s="3" t="s">
        <v>35</v>
      </c>
      <c r="B7" s="50">
        <v>21</v>
      </c>
      <c r="C7" s="14">
        <v>1</v>
      </c>
      <c r="D7" s="17">
        <v>7</v>
      </c>
      <c r="E7" s="52">
        <v>1</v>
      </c>
      <c r="F7" s="14">
        <v>1</v>
      </c>
      <c r="G7" s="17">
        <v>1</v>
      </c>
      <c r="H7" s="53">
        <v>10</v>
      </c>
      <c r="I7" s="116">
        <v>0.47619047619047616</v>
      </c>
      <c r="J7" s="110">
        <v>0.44</v>
      </c>
      <c r="K7" s="111">
        <v>1.0822510822510822</v>
      </c>
      <c r="L7" s="119"/>
      <c r="M7" s="16"/>
    </row>
    <row r="8" spans="1:13" s="2" customFormat="1" ht="19" customHeight="1" x14ac:dyDescent="0.25">
      <c r="A8" s="3" t="s">
        <v>36</v>
      </c>
      <c r="B8" s="50">
        <v>27</v>
      </c>
      <c r="C8" s="14">
        <v>0</v>
      </c>
      <c r="D8" s="17">
        <v>4</v>
      </c>
      <c r="E8" s="52">
        <v>0</v>
      </c>
      <c r="F8" s="14">
        <v>0</v>
      </c>
      <c r="G8" s="17">
        <v>1</v>
      </c>
      <c r="H8" s="53">
        <v>5</v>
      </c>
      <c r="I8" s="116">
        <v>0.18518518518518517</v>
      </c>
      <c r="J8" s="110">
        <v>0.45</v>
      </c>
      <c r="K8" s="111">
        <v>0.41152263374485593</v>
      </c>
      <c r="M8" s="16"/>
    </row>
    <row r="9" spans="1:13" s="2" customFormat="1" ht="19" customHeight="1" x14ac:dyDescent="0.25">
      <c r="A9" s="3" t="s">
        <v>37</v>
      </c>
      <c r="B9" s="50">
        <v>54</v>
      </c>
      <c r="C9" s="14">
        <v>5</v>
      </c>
      <c r="D9" s="17">
        <v>11</v>
      </c>
      <c r="E9" s="52">
        <v>0</v>
      </c>
      <c r="F9" s="14">
        <v>0</v>
      </c>
      <c r="G9" s="17">
        <v>1</v>
      </c>
      <c r="H9" s="53">
        <v>15</v>
      </c>
      <c r="I9" s="116">
        <v>0.27777777777777779</v>
      </c>
      <c r="J9" s="110">
        <v>0.45</v>
      </c>
      <c r="K9" s="111">
        <v>0.61728395061728392</v>
      </c>
      <c r="M9" s="16"/>
    </row>
    <row r="10" spans="1:13" s="2" customFormat="1" ht="19" customHeight="1" x14ac:dyDescent="0.25">
      <c r="A10" s="3" t="s">
        <v>38</v>
      </c>
      <c r="B10" s="50">
        <v>112</v>
      </c>
      <c r="C10" s="14">
        <v>28</v>
      </c>
      <c r="D10" s="17">
        <v>22</v>
      </c>
      <c r="E10" s="52">
        <v>0</v>
      </c>
      <c r="F10" s="14">
        <v>14</v>
      </c>
      <c r="G10" s="17">
        <v>15</v>
      </c>
      <c r="H10" s="53">
        <v>50</v>
      </c>
      <c r="I10" s="116">
        <v>0.44642857142857145</v>
      </c>
      <c r="J10" s="110">
        <v>0.45</v>
      </c>
      <c r="K10" s="111">
        <v>0.99206349206349209</v>
      </c>
      <c r="M10" s="16"/>
    </row>
    <row r="11" spans="1:13" s="2" customFormat="1" ht="19" customHeight="1" x14ac:dyDescent="0.25">
      <c r="A11" s="3" t="s">
        <v>39</v>
      </c>
      <c r="B11" s="50">
        <v>4</v>
      </c>
      <c r="C11" s="14">
        <v>0</v>
      </c>
      <c r="D11" s="17">
        <v>0</v>
      </c>
      <c r="E11" s="52">
        <v>0</v>
      </c>
      <c r="F11" s="14">
        <v>0</v>
      </c>
      <c r="G11" s="17">
        <v>0</v>
      </c>
      <c r="H11" s="53">
        <v>0</v>
      </c>
      <c r="I11" s="116">
        <v>0</v>
      </c>
      <c r="J11" s="110">
        <v>0.45</v>
      </c>
      <c r="K11" s="111">
        <v>0</v>
      </c>
      <c r="M11" s="16"/>
    </row>
    <row r="12" spans="1:13" s="2" customFormat="1" ht="19" customHeight="1" x14ac:dyDescent="0.25">
      <c r="A12" s="3" t="s">
        <v>40</v>
      </c>
      <c r="B12" s="50">
        <v>77</v>
      </c>
      <c r="C12" s="14">
        <v>0</v>
      </c>
      <c r="D12" s="17">
        <v>24</v>
      </c>
      <c r="E12" s="52">
        <v>7</v>
      </c>
      <c r="F12" s="14">
        <v>3</v>
      </c>
      <c r="G12" s="17">
        <v>1</v>
      </c>
      <c r="H12" s="53">
        <v>34</v>
      </c>
      <c r="I12" s="116">
        <v>0.44155844155844154</v>
      </c>
      <c r="J12" s="110">
        <v>0.45</v>
      </c>
      <c r="K12" s="111">
        <v>0.98124098124098114</v>
      </c>
      <c r="M12" s="16"/>
    </row>
    <row r="13" spans="1:13" s="2" customFormat="1" ht="19" customHeight="1" x14ac:dyDescent="0.25">
      <c r="A13" s="3" t="s">
        <v>41</v>
      </c>
      <c r="B13" s="50">
        <v>93</v>
      </c>
      <c r="C13" s="14">
        <v>4</v>
      </c>
      <c r="D13" s="17">
        <v>10</v>
      </c>
      <c r="E13" s="52">
        <v>0</v>
      </c>
      <c r="F13" s="14">
        <v>0</v>
      </c>
      <c r="G13" s="17">
        <v>12</v>
      </c>
      <c r="H13" s="53">
        <v>23</v>
      </c>
      <c r="I13" s="116">
        <v>0.24731182795698925</v>
      </c>
      <c r="J13" s="110">
        <v>0.45</v>
      </c>
      <c r="K13" s="111">
        <v>0.54958183990442055</v>
      </c>
      <c r="M13" s="16"/>
    </row>
    <row r="14" spans="1:13" s="2" customFormat="1" ht="19" customHeight="1" x14ac:dyDescent="0.25">
      <c r="A14" s="3" t="s">
        <v>42</v>
      </c>
      <c r="B14" s="50">
        <v>318</v>
      </c>
      <c r="C14" s="14">
        <v>121</v>
      </c>
      <c r="D14" s="17">
        <v>72</v>
      </c>
      <c r="E14" s="52">
        <v>9</v>
      </c>
      <c r="F14" s="14">
        <v>11</v>
      </c>
      <c r="G14" s="17">
        <v>45</v>
      </c>
      <c r="H14" s="53">
        <v>184</v>
      </c>
      <c r="I14" s="116">
        <v>0.57861635220125784</v>
      </c>
      <c r="J14" s="110">
        <v>0.45</v>
      </c>
      <c r="K14" s="111">
        <v>1.2858141160027952</v>
      </c>
      <c r="M14" s="16"/>
    </row>
    <row r="15" spans="1:13" s="2" customFormat="1" ht="19" customHeight="1" x14ac:dyDescent="0.25">
      <c r="A15" s="3" t="s">
        <v>43</v>
      </c>
      <c r="B15" s="50">
        <v>27</v>
      </c>
      <c r="C15" s="14">
        <v>0</v>
      </c>
      <c r="D15" s="17">
        <v>0</v>
      </c>
      <c r="E15" s="52">
        <v>1</v>
      </c>
      <c r="F15" s="14">
        <v>3</v>
      </c>
      <c r="G15" s="17">
        <v>0</v>
      </c>
      <c r="H15" s="53">
        <v>4</v>
      </c>
      <c r="I15" s="116">
        <v>0.14814814814814814</v>
      </c>
      <c r="J15" s="110">
        <v>0.45</v>
      </c>
      <c r="K15" s="111">
        <v>0.32921810699588477</v>
      </c>
      <c r="M15" s="16"/>
    </row>
    <row r="16" spans="1:13" s="2" customFormat="1" ht="19" customHeight="1" x14ac:dyDescent="0.25">
      <c r="A16" s="3" t="s">
        <v>44</v>
      </c>
      <c r="B16" s="50">
        <v>50</v>
      </c>
      <c r="C16" s="14">
        <v>1</v>
      </c>
      <c r="D16" s="17">
        <v>12</v>
      </c>
      <c r="E16" s="52">
        <v>9</v>
      </c>
      <c r="F16" s="14">
        <v>6</v>
      </c>
      <c r="G16" s="17">
        <v>3</v>
      </c>
      <c r="H16" s="53">
        <v>24</v>
      </c>
      <c r="I16" s="116">
        <v>0.48</v>
      </c>
      <c r="J16" s="110">
        <v>0.45</v>
      </c>
      <c r="K16" s="111">
        <v>1.0666666666666667</v>
      </c>
      <c r="M16" s="16"/>
    </row>
    <row r="17" spans="1:13" s="2" customFormat="1" ht="19" customHeight="1" x14ac:dyDescent="0.25">
      <c r="A17" s="3" t="s">
        <v>45</v>
      </c>
      <c r="B17" s="50">
        <v>74</v>
      </c>
      <c r="C17" s="14">
        <v>10</v>
      </c>
      <c r="D17" s="17">
        <v>19</v>
      </c>
      <c r="E17" s="52">
        <v>0</v>
      </c>
      <c r="F17" s="14">
        <v>7</v>
      </c>
      <c r="G17" s="17">
        <v>3</v>
      </c>
      <c r="H17" s="53">
        <v>32</v>
      </c>
      <c r="I17" s="116">
        <v>0.43243243243243246</v>
      </c>
      <c r="J17" s="110">
        <v>0.45</v>
      </c>
      <c r="K17" s="111">
        <v>0.96096096096096095</v>
      </c>
      <c r="M17" s="16"/>
    </row>
    <row r="18" spans="1:13" s="2" customFormat="1" ht="19" customHeight="1" x14ac:dyDescent="0.25">
      <c r="A18" s="3" t="s">
        <v>46</v>
      </c>
      <c r="B18" s="50">
        <v>51</v>
      </c>
      <c r="C18" s="14">
        <v>20</v>
      </c>
      <c r="D18" s="17">
        <v>5</v>
      </c>
      <c r="E18" s="52">
        <v>3</v>
      </c>
      <c r="F18" s="14">
        <v>18</v>
      </c>
      <c r="G18" s="17">
        <v>21</v>
      </c>
      <c r="H18" s="53">
        <v>30</v>
      </c>
      <c r="I18" s="116">
        <v>0.58823529411764708</v>
      </c>
      <c r="J18" s="110">
        <v>0.45</v>
      </c>
      <c r="K18" s="111">
        <v>1.3071895424836601</v>
      </c>
      <c r="M18" s="16"/>
    </row>
    <row r="19" spans="1:13" s="2" customFormat="1" ht="19" customHeight="1" x14ac:dyDescent="0.25">
      <c r="A19" s="3" t="s">
        <v>47</v>
      </c>
      <c r="B19" s="50">
        <v>61</v>
      </c>
      <c r="C19" s="14">
        <v>13</v>
      </c>
      <c r="D19" s="17">
        <v>20</v>
      </c>
      <c r="E19" s="52">
        <v>0</v>
      </c>
      <c r="F19" s="14">
        <v>2</v>
      </c>
      <c r="G19" s="17">
        <v>4</v>
      </c>
      <c r="H19" s="53">
        <v>33</v>
      </c>
      <c r="I19" s="116">
        <v>0.54098360655737709</v>
      </c>
      <c r="J19" s="110">
        <v>0.45</v>
      </c>
      <c r="K19" s="111">
        <v>1.2021857923497268</v>
      </c>
      <c r="M19" s="16"/>
    </row>
    <row r="20" spans="1:13" s="2" customFormat="1" ht="19" customHeight="1" thickBot="1" x14ac:dyDescent="0.3">
      <c r="A20" s="30" t="s">
        <v>48</v>
      </c>
      <c r="B20" s="51">
        <v>93</v>
      </c>
      <c r="C20" s="15">
        <v>0</v>
      </c>
      <c r="D20" s="18">
        <v>26</v>
      </c>
      <c r="E20" s="54">
        <v>0</v>
      </c>
      <c r="F20" s="15">
        <v>9</v>
      </c>
      <c r="G20" s="18">
        <v>18</v>
      </c>
      <c r="H20" s="55">
        <v>43</v>
      </c>
      <c r="I20" s="117">
        <v>0.46236559139784944</v>
      </c>
      <c r="J20" s="120">
        <v>0.45</v>
      </c>
      <c r="K20" s="112">
        <v>1.027479091995221</v>
      </c>
      <c r="M20" s="16"/>
    </row>
    <row r="21" spans="1:13" s="2" customFormat="1" ht="19" customHeight="1" thickBot="1" x14ac:dyDescent="0.3">
      <c r="A21" s="31" t="s">
        <v>49</v>
      </c>
      <c r="B21" s="61">
        <v>1168</v>
      </c>
      <c r="C21" s="62">
        <v>232</v>
      </c>
      <c r="D21" s="63">
        <v>272</v>
      </c>
      <c r="E21" s="65">
        <v>30</v>
      </c>
      <c r="F21" s="62">
        <v>77</v>
      </c>
      <c r="G21" s="63">
        <v>135</v>
      </c>
      <c r="H21" s="66">
        <v>545</v>
      </c>
      <c r="I21" s="118">
        <v>0.4666095890410959</v>
      </c>
      <c r="J21" s="121">
        <v>0.45</v>
      </c>
      <c r="K21" s="114">
        <v>1.036910197869102</v>
      </c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21"/>
      <c r="J22" s="23"/>
      <c r="K22" s="22"/>
      <c r="M22" s="47"/>
    </row>
    <row r="23" spans="1:13" s="38" customFormat="1" ht="38.25" customHeight="1" x14ac:dyDescent="0.3">
      <c r="A23" s="146" t="s">
        <v>77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8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"/>
  <sheetViews>
    <sheetView topLeftCell="A6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2" ht="19.5" customHeight="1" x14ac:dyDescent="0.25">
      <c r="A2" s="134" t="s">
        <v>93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2" ht="30" customHeight="1" thickBot="1" x14ac:dyDescent="0.3">
      <c r="A3" s="136" t="s">
        <v>22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29</v>
      </c>
      <c r="H4" s="79" t="s">
        <v>30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19</v>
      </c>
      <c r="C5" s="14">
        <v>0</v>
      </c>
      <c r="D5" s="52">
        <v>19</v>
      </c>
      <c r="E5" s="13">
        <v>15</v>
      </c>
      <c r="F5" s="32">
        <v>0</v>
      </c>
      <c r="G5" s="53">
        <v>15</v>
      </c>
      <c r="H5" s="115">
        <v>0.78947368421052633</v>
      </c>
      <c r="I5" s="110">
        <v>0.78</v>
      </c>
      <c r="J5" s="111">
        <v>1.0121457489878543</v>
      </c>
      <c r="K5" s="108"/>
      <c r="L5" s="16"/>
    </row>
    <row r="6" spans="1:12" s="2" customFormat="1" ht="19" customHeight="1" x14ac:dyDescent="0.25">
      <c r="A6" s="3" t="s">
        <v>34</v>
      </c>
      <c r="B6" s="50">
        <v>97</v>
      </c>
      <c r="C6" s="14">
        <v>0</v>
      </c>
      <c r="D6" s="52">
        <v>97</v>
      </c>
      <c r="E6" s="14">
        <v>72</v>
      </c>
      <c r="F6" s="17">
        <v>0</v>
      </c>
      <c r="G6" s="53">
        <v>72</v>
      </c>
      <c r="H6" s="116">
        <v>0.74226804123711343</v>
      </c>
      <c r="I6" s="110">
        <v>0.79</v>
      </c>
      <c r="J6" s="111">
        <v>0.93957979903432076</v>
      </c>
      <c r="K6" s="108"/>
      <c r="L6" s="16"/>
    </row>
    <row r="7" spans="1:12" s="2" customFormat="1" ht="19" customHeight="1" x14ac:dyDescent="0.25">
      <c r="A7" s="3" t="s">
        <v>35</v>
      </c>
      <c r="B7" s="50">
        <v>37</v>
      </c>
      <c r="C7" s="14">
        <v>1</v>
      </c>
      <c r="D7" s="52">
        <v>36</v>
      </c>
      <c r="E7" s="14">
        <v>32</v>
      </c>
      <c r="F7" s="17">
        <v>0</v>
      </c>
      <c r="G7" s="53">
        <v>32</v>
      </c>
      <c r="H7" s="116">
        <v>0.88888888888888884</v>
      </c>
      <c r="I7" s="110">
        <v>0.79</v>
      </c>
      <c r="J7" s="111">
        <v>1.1251758087201125</v>
      </c>
      <c r="K7" s="108"/>
      <c r="L7" s="16"/>
    </row>
    <row r="8" spans="1:12" s="2" customFormat="1" ht="19" customHeight="1" x14ac:dyDescent="0.25">
      <c r="A8" s="3" t="s">
        <v>36</v>
      </c>
      <c r="B8" s="50">
        <v>82</v>
      </c>
      <c r="C8" s="14">
        <v>1</v>
      </c>
      <c r="D8" s="52">
        <v>81</v>
      </c>
      <c r="E8" s="14">
        <v>48</v>
      </c>
      <c r="F8" s="17">
        <v>0</v>
      </c>
      <c r="G8" s="53">
        <v>48</v>
      </c>
      <c r="H8" s="116">
        <v>0.59259259259259256</v>
      </c>
      <c r="I8" s="110">
        <v>0.79</v>
      </c>
      <c r="J8" s="111">
        <v>0.75011720581340824</v>
      </c>
      <c r="K8" s="108"/>
      <c r="L8" s="16"/>
    </row>
    <row r="9" spans="1:12" s="2" customFormat="1" ht="19" customHeight="1" x14ac:dyDescent="0.25">
      <c r="A9" s="3" t="s">
        <v>37</v>
      </c>
      <c r="B9" s="50">
        <v>16</v>
      </c>
      <c r="C9" s="14">
        <v>0</v>
      </c>
      <c r="D9" s="52">
        <v>16</v>
      </c>
      <c r="E9" s="14">
        <v>12</v>
      </c>
      <c r="F9" s="17">
        <v>0</v>
      </c>
      <c r="G9" s="53">
        <v>12</v>
      </c>
      <c r="H9" s="116">
        <v>0.75</v>
      </c>
      <c r="I9" s="110">
        <v>0.79</v>
      </c>
      <c r="J9" s="111">
        <v>0.94936708860759489</v>
      </c>
      <c r="K9" s="108"/>
      <c r="L9" s="16"/>
    </row>
    <row r="10" spans="1:12" s="2" customFormat="1" ht="19" customHeight="1" x14ac:dyDescent="0.25">
      <c r="A10" s="3" t="s">
        <v>38</v>
      </c>
      <c r="B10" s="50">
        <v>37</v>
      </c>
      <c r="C10" s="14">
        <v>3</v>
      </c>
      <c r="D10" s="52">
        <v>34</v>
      </c>
      <c r="E10" s="14">
        <v>27</v>
      </c>
      <c r="F10" s="17">
        <v>0</v>
      </c>
      <c r="G10" s="53">
        <v>27</v>
      </c>
      <c r="H10" s="116">
        <v>0.79411764705882348</v>
      </c>
      <c r="I10" s="110">
        <v>0.79</v>
      </c>
      <c r="J10" s="111">
        <v>1.0052122114668651</v>
      </c>
      <c r="K10" s="108"/>
      <c r="L10" s="16"/>
    </row>
    <row r="11" spans="1:12" s="2" customFormat="1" ht="19" customHeight="1" x14ac:dyDescent="0.25">
      <c r="A11" s="3" t="s">
        <v>39</v>
      </c>
      <c r="B11" s="50">
        <v>32</v>
      </c>
      <c r="C11" s="14">
        <v>0</v>
      </c>
      <c r="D11" s="52">
        <v>32</v>
      </c>
      <c r="E11" s="14">
        <v>24</v>
      </c>
      <c r="F11" s="17">
        <v>0</v>
      </c>
      <c r="G11" s="53">
        <v>24</v>
      </c>
      <c r="H11" s="116">
        <v>0.75</v>
      </c>
      <c r="I11" s="110">
        <v>0.79</v>
      </c>
      <c r="J11" s="111">
        <v>0.94936708860759489</v>
      </c>
      <c r="K11" s="108"/>
      <c r="L11" s="16"/>
    </row>
    <row r="12" spans="1:12" s="2" customFormat="1" ht="19" customHeight="1" x14ac:dyDescent="0.25">
      <c r="A12" s="3" t="s">
        <v>40</v>
      </c>
      <c r="B12" s="50">
        <v>27</v>
      </c>
      <c r="C12" s="14">
        <v>1</v>
      </c>
      <c r="D12" s="52">
        <v>26</v>
      </c>
      <c r="E12" s="14">
        <v>20</v>
      </c>
      <c r="F12" s="17">
        <v>0</v>
      </c>
      <c r="G12" s="53">
        <v>20</v>
      </c>
      <c r="H12" s="116">
        <v>0.76923076923076927</v>
      </c>
      <c r="I12" s="110">
        <v>0.79</v>
      </c>
      <c r="J12" s="111">
        <v>0.97370983446932813</v>
      </c>
      <c r="K12" s="108"/>
      <c r="L12" s="16"/>
    </row>
    <row r="13" spans="1:12" s="2" customFormat="1" ht="19" customHeight="1" x14ac:dyDescent="0.25">
      <c r="A13" s="3" t="s">
        <v>41</v>
      </c>
      <c r="B13" s="50">
        <v>69</v>
      </c>
      <c r="C13" s="14">
        <v>0</v>
      </c>
      <c r="D13" s="52">
        <v>69</v>
      </c>
      <c r="E13" s="14">
        <v>52</v>
      </c>
      <c r="F13" s="17">
        <v>0</v>
      </c>
      <c r="G13" s="53">
        <v>52</v>
      </c>
      <c r="H13" s="116">
        <v>0.75362318840579712</v>
      </c>
      <c r="I13" s="110">
        <v>0.79</v>
      </c>
      <c r="J13" s="111">
        <v>0.95395340304531273</v>
      </c>
      <c r="K13" s="108"/>
      <c r="L13" s="16"/>
    </row>
    <row r="14" spans="1:12" s="2" customFormat="1" ht="19" customHeight="1" x14ac:dyDescent="0.25">
      <c r="A14" s="3" t="s">
        <v>42</v>
      </c>
      <c r="B14" s="50">
        <v>269</v>
      </c>
      <c r="C14" s="14">
        <v>3</v>
      </c>
      <c r="D14" s="52">
        <v>266</v>
      </c>
      <c r="E14" s="14">
        <v>190</v>
      </c>
      <c r="F14" s="17">
        <v>0</v>
      </c>
      <c r="G14" s="53">
        <v>190</v>
      </c>
      <c r="H14" s="116">
        <v>0.7142857142857143</v>
      </c>
      <c r="I14" s="110">
        <v>0.77</v>
      </c>
      <c r="J14" s="111">
        <v>0.92764378478664189</v>
      </c>
      <c r="K14" s="108"/>
      <c r="L14" s="16"/>
    </row>
    <row r="15" spans="1:12" s="2" customFormat="1" ht="19" customHeight="1" x14ac:dyDescent="0.25">
      <c r="A15" s="3" t="s">
        <v>43</v>
      </c>
      <c r="B15" s="50">
        <v>36</v>
      </c>
      <c r="C15" s="14">
        <v>0</v>
      </c>
      <c r="D15" s="52">
        <v>36</v>
      </c>
      <c r="E15" s="14">
        <v>25</v>
      </c>
      <c r="F15" s="17">
        <v>0</v>
      </c>
      <c r="G15" s="53">
        <v>25</v>
      </c>
      <c r="H15" s="116">
        <v>0.69444444444444442</v>
      </c>
      <c r="I15" s="110">
        <v>0.79</v>
      </c>
      <c r="J15" s="111">
        <v>0.87904360056258779</v>
      </c>
      <c r="K15" s="108"/>
      <c r="L15" s="16"/>
    </row>
    <row r="16" spans="1:12" s="2" customFormat="1" ht="19" customHeight="1" x14ac:dyDescent="0.25">
      <c r="A16" s="3" t="s">
        <v>44</v>
      </c>
      <c r="B16" s="50">
        <v>46</v>
      </c>
      <c r="C16" s="14">
        <v>1</v>
      </c>
      <c r="D16" s="52">
        <v>45</v>
      </c>
      <c r="E16" s="14">
        <v>30</v>
      </c>
      <c r="F16" s="17">
        <v>0</v>
      </c>
      <c r="G16" s="53">
        <v>30</v>
      </c>
      <c r="H16" s="116">
        <v>0.66666666666666663</v>
      </c>
      <c r="I16" s="110">
        <v>0.79</v>
      </c>
      <c r="J16" s="111">
        <v>0.8438818565400843</v>
      </c>
      <c r="K16" s="108"/>
      <c r="L16" s="16"/>
    </row>
    <row r="17" spans="1:13" s="2" customFormat="1" ht="19" customHeight="1" x14ac:dyDescent="0.25">
      <c r="A17" s="3" t="s">
        <v>45</v>
      </c>
      <c r="B17" s="50">
        <v>36</v>
      </c>
      <c r="C17" s="14">
        <v>3</v>
      </c>
      <c r="D17" s="52">
        <v>33</v>
      </c>
      <c r="E17" s="14">
        <v>27</v>
      </c>
      <c r="F17" s="17">
        <v>0</v>
      </c>
      <c r="G17" s="53">
        <v>27</v>
      </c>
      <c r="H17" s="116">
        <v>0.81818181818181823</v>
      </c>
      <c r="I17" s="110">
        <v>0.79</v>
      </c>
      <c r="J17" s="111">
        <v>1.0356731875719218</v>
      </c>
      <c r="K17" s="108"/>
      <c r="L17" s="16"/>
    </row>
    <row r="18" spans="1:13" s="2" customFormat="1" ht="19" customHeight="1" x14ac:dyDescent="0.25">
      <c r="A18" s="3" t="s">
        <v>46</v>
      </c>
      <c r="B18" s="50">
        <v>3</v>
      </c>
      <c r="C18" s="14">
        <v>0</v>
      </c>
      <c r="D18" s="52">
        <v>3</v>
      </c>
      <c r="E18" s="14">
        <v>2</v>
      </c>
      <c r="F18" s="17">
        <v>0</v>
      </c>
      <c r="G18" s="53">
        <v>2</v>
      </c>
      <c r="H18" s="116">
        <v>0.66666666666666663</v>
      </c>
      <c r="I18" s="110">
        <v>0.79</v>
      </c>
      <c r="J18" s="111">
        <v>0.8438818565400843</v>
      </c>
      <c r="K18" s="108"/>
      <c r="L18" s="16"/>
    </row>
    <row r="19" spans="1:13" s="2" customFormat="1" ht="19" customHeight="1" x14ac:dyDescent="0.25">
      <c r="A19" s="3" t="s">
        <v>47</v>
      </c>
      <c r="B19" s="50">
        <v>21</v>
      </c>
      <c r="C19" s="14">
        <v>2</v>
      </c>
      <c r="D19" s="52">
        <v>19</v>
      </c>
      <c r="E19" s="14">
        <v>10</v>
      </c>
      <c r="F19" s="17">
        <v>0</v>
      </c>
      <c r="G19" s="53">
        <v>10</v>
      </c>
      <c r="H19" s="116">
        <v>0.52631578947368418</v>
      </c>
      <c r="I19" s="110">
        <v>0.79</v>
      </c>
      <c r="J19" s="111">
        <v>0.66622251832111923</v>
      </c>
      <c r="K19" s="108"/>
      <c r="L19" s="16"/>
    </row>
    <row r="20" spans="1:13" s="2" customFormat="1" ht="19" customHeight="1" thickBot="1" x14ac:dyDescent="0.3">
      <c r="A20" s="30" t="s">
        <v>48</v>
      </c>
      <c r="B20" s="56">
        <v>61</v>
      </c>
      <c r="C20" s="57">
        <v>6</v>
      </c>
      <c r="D20" s="59">
        <v>55</v>
      </c>
      <c r="E20" s="57">
        <v>45</v>
      </c>
      <c r="F20" s="58">
        <v>0</v>
      </c>
      <c r="G20" s="60">
        <v>45</v>
      </c>
      <c r="H20" s="117">
        <v>0.81818181818181823</v>
      </c>
      <c r="I20" s="110">
        <v>0.79</v>
      </c>
      <c r="J20" s="112">
        <v>1.0356731875719218</v>
      </c>
      <c r="K20" s="108"/>
      <c r="L20" s="16"/>
    </row>
    <row r="21" spans="1:13" s="2" customFormat="1" ht="19" customHeight="1" thickBot="1" x14ac:dyDescent="0.3">
      <c r="A21" s="31" t="s">
        <v>49</v>
      </c>
      <c r="B21" s="87">
        <v>888</v>
      </c>
      <c r="C21" s="88">
        <v>21</v>
      </c>
      <c r="D21" s="89">
        <v>867</v>
      </c>
      <c r="E21" s="88">
        <v>631</v>
      </c>
      <c r="F21" s="90">
        <v>0</v>
      </c>
      <c r="G21" s="91">
        <v>631</v>
      </c>
      <c r="H21" s="118">
        <v>0.72779700115340251</v>
      </c>
      <c r="I21" s="113">
        <v>0.79</v>
      </c>
      <c r="J21" s="114">
        <v>0.92126202677645885</v>
      </c>
      <c r="K21" s="108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honeticPr fontId="0" type="noConversion"/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topLeftCell="A6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0.542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ht="19.5" customHeight="1" x14ac:dyDescent="0.25">
      <c r="A2" s="134" t="str">
        <f>'1 Adult EE Q2'!A2:J2</f>
        <v>FY24 QUARTER ENDING MARCH 31, 2024</v>
      </c>
      <c r="B2" s="135"/>
      <c r="C2" s="135"/>
      <c r="D2" s="135"/>
      <c r="E2" s="135"/>
      <c r="F2" s="135"/>
      <c r="G2" s="135"/>
      <c r="H2" s="135"/>
      <c r="I2" s="135"/>
      <c r="J2" s="139"/>
    </row>
    <row r="3" spans="1:12" ht="33" customHeight="1" thickBot="1" x14ac:dyDescent="0.3">
      <c r="A3" s="136" t="s">
        <v>54</v>
      </c>
      <c r="B3" s="137"/>
      <c r="C3" s="137"/>
      <c r="D3" s="137"/>
      <c r="E3" s="137"/>
      <c r="F3" s="137"/>
      <c r="G3" s="137"/>
      <c r="H3" s="137"/>
      <c r="I3" s="137"/>
      <c r="J3" s="140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55</v>
      </c>
      <c r="H4" s="79" t="s">
        <v>56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14</v>
      </c>
      <c r="C5" s="14">
        <v>0</v>
      </c>
      <c r="D5" s="52">
        <v>14</v>
      </c>
      <c r="E5" s="13">
        <v>10</v>
      </c>
      <c r="F5" s="32">
        <v>0</v>
      </c>
      <c r="G5" s="53">
        <v>10</v>
      </c>
      <c r="H5" s="115">
        <v>0.7142857142857143</v>
      </c>
      <c r="I5" s="110">
        <v>0.76</v>
      </c>
      <c r="J5" s="111">
        <v>0.93984962406015038</v>
      </c>
      <c r="K5" s="109"/>
      <c r="L5" s="16"/>
    </row>
    <row r="6" spans="1:12" s="2" customFormat="1" ht="19" customHeight="1" x14ac:dyDescent="0.25">
      <c r="A6" s="3" t="s">
        <v>34</v>
      </c>
      <c r="B6" s="50">
        <v>86</v>
      </c>
      <c r="C6" s="14">
        <v>2</v>
      </c>
      <c r="D6" s="52">
        <v>84</v>
      </c>
      <c r="E6" s="14">
        <v>63</v>
      </c>
      <c r="F6" s="17">
        <v>0</v>
      </c>
      <c r="G6" s="53">
        <v>63</v>
      </c>
      <c r="H6" s="116">
        <v>0.75</v>
      </c>
      <c r="I6" s="110">
        <v>0.78</v>
      </c>
      <c r="J6" s="111">
        <v>0.96153846153846145</v>
      </c>
      <c r="K6" s="109"/>
      <c r="L6" s="98"/>
    </row>
    <row r="7" spans="1:12" s="2" customFormat="1" ht="19" customHeight="1" x14ac:dyDescent="0.25">
      <c r="A7" s="3" t="s">
        <v>35</v>
      </c>
      <c r="B7" s="50">
        <v>37</v>
      </c>
      <c r="C7" s="14">
        <v>1</v>
      </c>
      <c r="D7" s="52">
        <v>36</v>
      </c>
      <c r="E7" s="14">
        <v>30</v>
      </c>
      <c r="F7" s="17">
        <v>0</v>
      </c>
      <c r="G7" s="53">
        <v>30</v>
      </c>
      <c r="H7" s="116">
        <v>0.83333333333333337</v>
      </c>
      <c r="I7" s="110">
        <v>0.78</v>
      </c>
      <c r="J7" s="111">
        <v>1.0683760683760684</v>
      </c>
      <c r="K7" s="109"/>
      <c r="L7" s="16"/>
    </row>
    <row r="8" spans="1:12" s="2" customFormat="1" ht="19" customHeight="1" x14ac:dyDescent="0.25">
      <c r="A8" s="3" t="s">
        <v>36</v>
      </c>
      <c r="B8" s="50">
        <v>88</v>
      </c>
      <c r="C8" s="14">
        <v>4</v>
      </c>
      <c r="D8" s="52">
        <v>84</v>
      </c>
      <c r="E8" s="14">
        <v>53</v>
      </c>
      <c r="F8" s="17">
        <v>0</v>
      </c>
      <c r="G8" s="53">
        <v>53</v>
      </c>
      <c r="H8" s="116">
        <v>0.63095238095238093</v>
      </c>
      <c r="I8" s="110">
        <v>0.78</v>
      </c>
      <c r="J8" s="111">
        <v>0.80891330891330882</v>
      </c>
      <c r="K8" s="109"/>
      <c r="L8" s="16"/>
    </row>
    <row r="9" spans="1:12" s="2" customFormat="1" ht="19" customHeight="1" x14ac:dyDescent="0.25">
      <c r="A9" s="3" t="s">
        <v>37</v>
      </c>
      <c r="B9" s="50">
        <v>15</v>
      </c>
      <c r="C9" s="14">
        <v>0</v>
      </c>
      <c r="D9" s="52">
        <v>15</v>
      </c>
      <c r="E9" s="14">
        <v>9</v>
      </c>
      <c r="F9" s="17">
        <v>0</v>
      </c>
      <c r="G9" s="53">
        <v>9</v>
      </c>
      <c r="H9" s="116">
        <v>0.6</v>
      </c>
      <c r="I9" s="110">
        <v>0.78</v>
      </c>
      <c r="J9" s="111">
        <v>0.76923076923076916</v>
      </c>
      <c r="K9" s="109"/>
      <c r="L9" s="16"/>
    </row>
    <row r="10" spans="1:12" s="2" customFormat="1" ht="19" customHeight="1" x14ac:dyDescent="0.25">
      <c r="A10" s="3" t="s">
        <v>38</v>
      </c>
      <c r="B10" s="50">
        <v>41</v>
      </c>
      <c r="C10" s="14">
        <v>0</v>
      </c>
      <c r="D10" s="52">
        <v>41</v>
      </c>
      <c r="E10" s="14">
        <v>35</v>
      </c>
      <c r="F10" s="17">
        <v>0</v>
      </c>
      <c r="G10" s="53">
        <v>35</v>
      </c>
      <c r="H10" s="116">
        <v>0.85365853658536583</v>
      </c>
      <c r="I10" s="110">
        <v>0.78</v>
      </c>
      <c r="J10" s="111">
        <v>1.0944340212632895</v>
      </c>
      <c r="K10" s="109"/>
      <c r="L10" s="16"/>
    </row>
    <row r="11" spans="1:12" s="2" customFormat="1" ht="19" customHeight="1" x14ac:dyDescent="0.25">
      <c r="A11" s="3" t="s">
        <v>39</v>
      </c>
      <c r="B11" s="50">
        <v>31</v>
      </c>
      <c r="C11" s="14">
        <v>0</v>
      </c>
      <c r="D11" s="52">
        <v>31</v>
      </c>
      <c r="E11" s="14">
        <v>22</v>
      </c>
      <c r="F11" s="17">
        <v>0</v>
      </c>
      <c r="G11" s="53">
        <v>22</v>
      </c>
      <c r="H11" s="116">
        <v>0.70967741935483875</v>
      </c>
      <c r="I11" s="110">
        <v>0.78</v>
      </c>
      <c r="J11" s="111">
        <v>0.90984284532671633</v>
      </c>
      <c r="K11" s="109"/>
      <c r="L11" s="16"/>
    </row>
    <row r="12" spans="1:12" s="2" customFormat="1" ht="19" customHeight="1" x14ac:dyDescent="0.25">
      <c r="A12" s="3" t="s">
        <v>40</v>
      </c>
      <c r="B12" s="50">
        <v>29</v>
      </c>
      <c r="C12" s="14">
        <v>1</v>
      </c>
      <c r="D12" s="52">
        <v>28</v>
      </c>
      <c r="E12" s="14">
        <v>21</v>
      </c>
      <c r="F12" s="17">
        <v>0</v>
      </c>
      <c r="G12" s="53">
        <v>21</v>
      </c>
      <c r="H12" s="116">
        <v>0.75</v>
      </c>
      <c r="I12" s="110">
        <v>0.78</v>
      </c>
      <c r="J12" s="111">
        <v>0.96153846153846145</v>
      </c>
      <c r="K12" s="109"/>
      <c r="L12" s="16"/>
    </row>
    <row r="13" spans="1:12" s="2" customFormat="1" ht="19" customHeight="1" x14ac:dyDescent="0.25">
      <c r="A13" s="3" t="s">
        <v>41</v>
      </c>
      <c r="B13" s="50">
        <v>55</v>
      </c>
      <c r="C13" s="14">
        <v>0</v>
      </c>
      <c r="D13" s="52">
        <v>55</v>
      </c>
      <c r="E13" s="14">
        <v>41</v>
      </c>
      <c r="F13" s="17">
        <v>0</v>
      </c>
      <c r="G13" s="53">
        <v>41</v>
      </c>
      <c r="H13" s="116">
        <v>0.74545454545454548</v>
      </c>
      <c r="I13" s="110">
        <v>0.78</v>
      </c>
      <c r="J13" s="111">
        <v>0.95571095571095577</v>
      </c>
      <c r="K13" s="109"/>
      <c r="L13" s="16"/>
    </row>
    <row r="14" spans="1:12" s="2" customFormat="1" ht="19" customHeight="1" x14ac:dyDescent="0.25">
      <c r="A14" s="3" t="s">
        <v>42</v>
      </c>
      <c r="B14" s="50">
        <v>218</v>
      </c>
      <c r="C14" s="14">
        <v>2</v>
      </c>
      <c r="D14" s="52">
        <v>216</v>
      </c>
      <c r="E14" s="14">
        <v>155</v>
      </c>
      <c r="F14" s="17">
        <v>0</v>
      </c>
      <c r="G14" s="53">
        <v>155</v>
      </c>
      <c r="H14" s="116">
        <v>0.71759259259259256</v>
      </c>
      <c r="I14" s="110">
        <v>0.76500000000000001</v>
      </c>
      <c r="J14" s="111">
        <v>0.93802953280077461</v>
      </c>
      <c r="K14" s="109"/>
      <c r="L14" s="16"/>
    </row>
    <row r="15" spans="1:12" s="2" customFormat="1" ht="19" customHeight="1" x14ac:dyDescent="0.25">
      <c r="A15" s="3" t="s">
        <v>43</v>
      </c>
      <c r="B15" s="50">
        <v>30</v>
      </c>
      <c r="C15" s="14">
        <v>0</v>
      </c>
      <c r="D15" s="52">
        <v>30</v>
      </c>
      <c r="E15" s="14">
        <v>26</v>
      </c>
      <c r="F15" s="17">
        <v>0</v>
      </c>
      <c r="G15" s="53">
        <v>26</v>
      </c>
      <c r="H15" s="116">
        <v>0.8666666666666667</v>
      </c>
      <c r="I15" s="110">
        <v>0.78</v>
      </c>
      <c r="J15" s="111">
        <v>1.1111111111111112</v>
      </c>
      <c r="K15" s="109"/>
      <c r="L15" s="16"/>
    </row>
    <row r="16" spans="1:12" s="2" customFormat="1" ht="19" customHeight="1" x14ac:dyDescent="0.25">
      <c r="A16" s="3" t="s">
        <v>44</v>
      </c>
      <c r="B16" s="50">
        <v>56</v>
      </c>
      <c r="C16" s="14">
        <v>1</v>
      </c>
      <c r="D16" s="52">
        <v>55</v>
      </c>
      <c r="E16" s="14">
        <v>35</v>
      </c>
      <c r="F16" s="17">
        <v>0</v>
      </c>
      <c r="G16" s="53">
        <v>35</v>
      </c>
      <c r="H16" s="116">
        <v>0.63636363636363635</v>
      </c>
      <c r="I16" s="110">
        <v>0.78</v>
      </c>
      <c r="J16" s="111">
        <v>0.81585081585081576</v>
      </c>
      <c r="K16" s="109"/>
      <c r="L16" s="16"/>
    </row>
    <row r="17" spans="1:13" s="2" customFormat="1" ht="19" customHeight="1" x14ac:dyDescent="0.25">
      <c r="A17" s="3" t="s">
        <v>45</v>
      </c>
      <c r="B17" s="50">
        <v>28</v>
      </c>
      <c r="C17" s="14">
        <v>1</v>
      </c>
      <c r="D17" s="52">
        <v>27</v>
      </c>
      <c r="E17" s="14">
        <v>21</v>
      </c>
      <c r="F17" s="17">
        <v>0</v>
      </c>
      <c r="G17" s="53">
        <v>21</v>
      </c>
      <c r="H17" s="116">
        <v>0.77777777777777779</v>
      </c>
      <c r="I17" s="110">
        <v>0.78</v>
      </c>
      <c r="J17" s="111">
        <v>0.99715099715099709</v>
      </c>
      <c r="K17" s="109"/>
      <c r="L17" s="16"/>
    </row>
    <row r="18" spans="1:13" s="2" customFormat="1" ht="19" customHeight="1" x14ac:dyDescent="0.25">
      <c r="A18" s="3" t="s">
        <v>46</v>
      </c>
      <c r="B18" s="50">
        <v>3</v>
      </c>
      <c r="C18" s="14">
        <v>0</v>
      </c>
      <c r="D18" s="52">
        <v>3</v>
      </c>
      <c r="E18" s="14">
        <v>3</v>
      </c>
      <c r="F18" s="17">
        <v>0</v>
      </c>
      <c r="G18" s="53">
        <v>3</v>
      </c>
      <c r="H18" s="116">
        <v>1</v>
      </c>
      <c r="I18" s="110">
        <v>0.78</v>
      </c>
      <c r="J18" s="111">
        <v>1.2820512820512819</v>
      </c>
      <c r="K18" s="109"/>
      <c r="L18" s="16"/>
    </row>
    <row r="19" spans="1:13" s="2" customFormat="1" ht="19" customHeight="1" x14ac:dyDescent="0.25">
      <c r="A19" s="3" t="s">
        <v>47</v>
      </c>
      <c r="B19" s="50">
        <v>21</v>
      </c>
      <c r="C19" s="14">
        <v>2</v>
      </c>
      <c r="D19" s="52">
        <v>19</v>
      </c>
      <c r="E19" s="14">
        <v>11</v>
      </c>
      <c r="F19" s="17">
        <v>0</v>
      </c>
      <c r="G19" s="53">
        <v>11</v>
      </c>
      <c r="H19" s="116">
        <v>0.57894736842105265</v>
      </c>
      <c r="I19" s="110">
        <v>0.78</v>
      </c>
      <c r="J19" s="111">
        <v>0.74224021592442646</v>
      </c>
      <c r="K19" s="109"/>
      <c r="L19" s="16"/>
    </row>
    <row r="20" spans="1:13" s="2" customFormat="1" ht="19" customHeight="1" thickBot="1" x14ac:dyDescent="0.3">
      <c r="A20" s="30" t="s">
        <v>48</v>
      </c>
      <c r="B20" s="56">
        <v>47</v>
      </c>
      <c r="C20" s="57">
        <v>2</v>
      </c>
      <c r="D20" s="59">
        <v>45</v>
      </c>
      <c r="E20" s="57">
        <v>33</v>
      </c>
      <c r="F20" s="58">
        <v>0</v>
      </c>
      <c r="G20" s="60">
        <v>33</v>
      </c>
      <c r="H20" s="117">
        <v>0.73333333333333328</v>
      </c>
      <c r="I20" s="110">
        <v>0.78</v>
      </c>
      <c r="J20" s="112">
        <v>0.94017094017094005</v>
      </c>
      <c r="K20" s="109"/>
      <c r="L20" s="16"/>
    </row>
    <row r="21" spans="1:13" s="2" customFormat="1" ht="19" customHeight="1" thickBot="1" x14ac:dyDescent="0.3">
      <c r="A21" s="31" t="s">
        <v>49</v>
      </c>
      <c r="B21" s="87">
        <v>799</v>
      </c>
      <c r="C21" s="88">
        <v>16</v>
      </c>
      <c r="D21" s="89">
        <v>783</v>
      </c>
      <c r="E21" s="88">
        <v>568</v>
      </c>
      <c r="F21" s="90">
        <v>0</v>
      </c>
      <c r="G21" s="91">
        <v>568</v>
      </c>
      <c r="H21" s="118">
        <v>0.7254150702426565</v>
      </c>
      <c r="I21" s="113">
        <v>0.78</v>
      </c>
      <c r="J21" s="114">
        <v>0.93001932082391858</v>
      </c>
      <c r="K21" s="109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topLeftCell="A8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ht="19.5" customHeight="1" x14ac:dyDescent="0.25">
      <c r="A2" s="134" t="str">
        <f>'1 Adult EE Q2'!A2:J2</f>
        <v>FY24 QUARTER ENDING MARCH 31, 2024</v>
      </c>
      <c r="B2" s="135"/>
      <c r="C2" s="135"/>
      <c r="D2" s="135"/>
      <c r="E2" s="135"/>
      <c r="F2" s="135"/>
      <c r="G2" s="135"/>
      <c r="H2" s="135"/>
      <c r="I2" s="135"/>
      <c r="J2" s="139"/>
    </row>
    <row r="3" spans="1:12" ht="28.5" customHeight="1" thickBot="1" x14ac:dyDescent="0.3">
      <c r="A3" s="136" t="s">
        <v>58</v>
      </c>
      <c r="B3" s="137"/>
      <c r="C3" s="137"/>
      <c r="D3" s="137"/>
      <c r="E3" s="137"/>
      <c r="F3" s="137"/>
      <c r="G3" s="137"/>
      <c r="H3" s="137"/>
      <c r="I3" s="137"/>
      <c r="J3" s="140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19</v>
      </c>
      <c r="C5" s="14">
        <v>0</v>
      </c>
      <c r="D5" s="52">
        <v>19</v>
      </c>
      <c r="E5" s="13">
        <v>15</v>
      </c>
      <c r="F5" s="32">
        <v>0</v>
      </c>
      <c r="G5" s="53">
        <v>15</v>
      </c>
      <c r="H5" s="92">
        <v>6226.07</v>
      </c>
      <c r="I5" s="93">
        <v>6000</v>
      </c>
      <c r="J5" s="105">
        <v>1.0376783333333333</v>
      </c>
      <c r="K5" s="98"/>
      <c r="L5" s="16"/>
    </row>
    <row r="6" spans="1:12" s="2" customFormat="1" ht="19" customHeight="1" x14ac:dyDescent="0.25">
      <c r="A6" s="3" t="s">
        <v>34</v>
      </c>
      <c r="B6" s="50">
        <v>97</v>
      </c>
      <c r="C6" s="14">
        <v>0</v>
      </c>
      <c r="D6" s="52">
        <v>97</v>
      </c>
      <c r="E6" s="14">
        <v>72</v>
      </c>
      <c r="F6" s="17">
        <v>0</v>
      </c>
      <c r="G6" s="53">
        <v>72</v>
      </c>
      <c r="H6" s="94">
        <v>9431.92</v>
      </c>
      <c r="I6" s="93">
        <v>6400</v>
      </c>
      <c r="J6" s="105">
        <v>1.4737374999999999</v>
      </c>
      <c r="K6" s="98"/>
      <c r="L6" s="16"/>
    </row>
    <row r="7" spans="1:12" s="2" customFormat="1" ht="19" customHeight="1" x14ac:dyDescent="0.25">
      <c r="A7" s="3" t="s">
        <v>35</v>
      </c>
      <c r="B7" s="50">
        <v>37</v>
      </c>
      <c r="C7" s="14">
        <v>1</v>
      </c>
      <c r="D7" s="52">
        <v>36</v>
      </c>
      <c r="E7" s="14">
        <v>32</v>
      </c>
      <c r="F7" s="17">
        <v>0</v>
      </c>
      <c r="G7" s="53">
        <v>32</v>
      </c>
      <c r="H7" s="94">
        <v>6810.75</v>
      </c>
      <c r="I7" s="93">
        <v>6400</v>
      </c>
      <c r="J7" s="105">
        <v>1.0641796875</v>
      </c>
      <c r="K7" s="98"/>
      <c r="L7" s="16"/>
    </row>
    <row r="8" spans="1:12" s="2" customFormat="1" ht="19" customHeight="1" x14ac:dyDescent="0.25">
      <c r="A8" s="3" t="s">
        <v>36</v>
      </c>
      <c r="B8" s="50">
        <v>82</v>
      </c>
      <c r="C8" s="14">
        <v>1</v>
      </c>
      <c r="D8" s="52">
        <v>81</v>
      </c>
      <c r="E8" s="14">
        <v>48</v>
      </c>
      <c r="F8" s="17">
        <v>0</v>
      </c>
      <c r="G8" s="53">
        <v>48</v>
      </c>
      <c r="H8" s="94">
        <v>5933.5499999999993</v>
      </c>
      <c r="I8" s="93">
        <v>6400</v>
      </c>
      <c r="J8" s="105">
        <v>0.92711718749999994</v>
      </c>
      <c r="K8" s="98"/>
      <c r="L8" s="16"/>
    </row>
    <row r="9" spans="1:12" s="2" customFormat="1" ht="19" customHeight="1" x14ac:dyDescent="0.25">
      <c r="A9" s="3" t="s">
        <v>37</v>
      </c>
      <c r="B9" s="50">
        <v>16</v>
      </c>
      <c r="C9" s="14">
        <v>0</v>
      </c>
      <c r="D9" s="52">
        <v>16</v>
      </c>
      <c r="E9" s="14">
        <v>12</v>
      </c>
      <c r="F9" s="17">
        <v>0</v>
      </c>
      <c r="G9" s="53">
        <v>12</v>
      </c>
      <c r="H9" s="94">
        <v>9026.0650000000005</v>
      </c>
      <c r="I9" s="93">
        <v>6400</v>
      </c>
      <c r="J9" s="105">
        <v>1.41032265625</v>
      </c>
      <c r="K9" s="98"/>
      <c r="L9" s="16"/>
    </row>
    <row r="10" spans="1:12" s="2" customFormat="1" ht="19" customHeight="1" x14ac:dyDescent="0.25">
      <c r="A10" s="3" t="s">
        <v>38</v>
      </c>
      <c r="B10" s="50">
        <v>37</v>
      </c>
      <c r="C10" s="14">
        <v>3</v>
      </c>
      <c r="D10" s="52">
        <v>34</v>
      </c>
      <c r="E10" s="14">
        <v>27</v>
      </c>
      <c r="F10" s="17">
        <v>0</v>
      </c>
      <c r="G10" s="53">
        <v>27</v>
      </c>
      <c r="H10" s="94">
        <v>10195.19</v>
      </c>
      <c r="I10" s="93">
        <v>6400</v>
      </c>
      <c r="J10" s="105">
        <v>1.5929984375000001</v>
      </c>
      <c r="K10" s="98"/>
      <c r="L10" s="16"/>
    </row>
    <row r="11" spans="1:12" s="2" customFormat="1" ht="19" customHeight="1" x14ac:dyDescent="0.25">
      <c r="A11" s="3" t="s">
        <v>39</v>
      </c>
      <c r="B11" s="50">
        <v>32</v>
      </c>
      <c r="C11" s="14">
        <v>0</v>
      </c>
      <c r="D11" s="52">
        <v>32</v>
      </c>
      <c r="E11" s="14">
        <v>24</v>
      </c>
      <c r="F11" s="17">
        <v>0</v>
      </c>
      <c r="G11" s="53">
        <v>24</v>
      </c>
      <c r="H11" s="94">
        <v>7624.6100000000006</v>
      </c>
      <c r="I11" s="93">
        <v>6400</v>
      </c>
      <c r="J11" s="105">
        <v>1.1913453125000002</v>
      </c>
      <c r="K11" s="98"/>
      <c r="L11" s="16"/>
    </row>
    <row r="12" spans="1:12" s="2" customFormat="1" ht="19" customHeight="1" x14ac:dyDescent="0.25">
      <c r="A12" s="3" t="s">
        <v>40</v>
      </c>
      <c r="B12" s="50">
        <v>27</v>
      </c>
      <c r="C12" s="14">
        <v>1</v>
      </c>
      <c r="D12" s="52">
        <v>26</v>
      </c>
      <c r="E12" s="14">
        <v>20</v>
      </c>
      <c r="F12" s="17">
        <v>0</v>
      </c>
      <c r="G12" s="53">
        <v>20</v>
      </c>
      <c r="H12" s="94">
        <v>8781.8950000000004</v>
      </c>
      <c r="I12" s="93">
        <v>6400</v>
      </c>
      <c r="J12" s="105">
        <v>1.37217109375</v>
      </c>
      <c r="K12" s="98"/>
      <c r="L12" s="16"/>
    </row>
    <row r="13" spans="1:12" s="2" customFormat="1" ht="19" customHeight="1" x14ac:dyDescent="0.25">
      <c r="A13" s="3" t="s">
        <v>41</v>
      </c>
      <c r="B13" s="50">
        <v>69</v>
      </c>
      <c r="C13" s="14">
        <v>0</v>
      </c>
      <c r="D13" s="52">
        <v>69</v>
      </c>
      <c r="E13" s="14">
        <v>52</v>
      </c>
      <c r="F13" s="17">
        <v>0</v>
      </c>
      <c r="G13" s="53">
        <v>52</v>
      </c>
      <c r="H13" s="94">
        <v>7462.28</v>
      </c>
      <c r="I13" s="93">
        <v>6400</v>
      </c>
      <c r="J13" s="105">
        <v>1.16598125</v>
      </c>
      <c r="K13" s="98"/>
      <c r="L13" s="16"/>
    </row>
    <row r="14" spans="1:12" s="2" customFormat="1" ht="19" customHeight="1" x14ac:dyDescent="0.25">
      <c r="A14" s="3" t="s">
        <v>42</v>
      </c>
      <c r="B14" s="50">
        <v>269</v>
      </c>
      <c r="C14" s="14">
        <v>3</v>
      </c>
      <c r="D14" s="52">
        <v>266</v>
      </c>
      <c r="E14" s="14">
        <v>190</v>
      </c>
      <c r="F14" s="17">
        <v>0</v>
      </c>
      <c r="G14" s="53">
        <v>190</v>
      </c>
      <c r="H14" s="94">
        <v>8218.86</v>
      </c>
      <c r="I14" s="93">
        <v>6400</v>
      </c>
      <c r="J14" s="105">
        <v>1.2841968750000001</v>
      </c>
      <c r="K14" s="98"/>
      <c r="L14" s="16"/>
    </row>
    <row r="15" spans="1:12" s="2" customFormat="1" ht="19" customHeight="1" x14ac:dyDescent="0.25">
      <c r="A15" s="3" t="s">
        <v>43</v>
      </c>
      <c r="B15" s="50">
        <v>36</v>
      </c>
      <c r="C15" s="14">
        <v>0</v>
      </c>
      <c r="D15" s="52">
        <v>36</v>
      </c>
      <c r="E15" s="14">
        <v>25</v>
      </c>
      <c r="F15" s="17">
        <v>0</v>
      </c>
      <c r="G15" s="53">
        <v>25</v>
      </c>
      <c r="H15" s="94">
        <v>8723.2800000000007</v>
      </c>
      <c r="I15" s="93">
        <v>6400</v>
      </c>
      <c r="J15" s="105">
        <v>1.3630125000000002</v>
      </c>
      <c r="K15" s="98"/>
      <c r="L15" s="16"/>
    </row>
    <row r="16" spans="1:12" s="2" customFormat="1" ht="19" customHeight="1" x14ac:dyDescent="0.25">
      <c r="A16" s="3" t="s">
        <v>44</v>
      </c>
      <c r="B16" s="50">
        <v>46</v>
      </c>
      <c r="C16" s="14">
        <v>1</v>
      </c>
      <c r="D16" s="52">
        <v>45</v>
      </c>
      <c r="E16" s="14">
        <v>30</v>
      </c>
      <c r="F16" s="17">
        <v>0</v>
      </c>
      <c r="G16" s="53">
        <v>30</v>
      </c>
      <c r="H16" s="94">
        <v>8277.0949999999993</v>
      </c>
      <c r="I16" s="93">
        <v>6400</v>
      </c>
      <c r="J16" s="105">
        <v>1.29329609375</v>
      </c>
      <c r="K16" s="98"/>
      <c r="L16" s="16"/>
    </row>
    <row r="17" spans="1:13" s="2" customFormat="1" ht="19" customHeight="1" x14ac:dyDescent="0.25">
      <c r="A17" s="3" t="s">
        <v>45</v>
      </c>
      <c r="B17" s="50">
        <v>36</v>
      </c>
      <c r="C17" s="14">
        <v>3</v>
      </c>
      <c r="D17" s="52">
        <v>33</v>
      </c>
      <c r="E17" s="14">
        <v>27</v>
      </c>
      <c r="F17" s="17">
        <v>0</v>
      </c>
      <c r="G17" s="53">
        <v>27</v>
      </c>
      <c r="H17" s="94">
        <v>11226.8</v>
      </c>
      <c r="I17" s="93">
        <v>6400</v>
      </c>
      <c r="J17" s="105">
        <v>1.7541874999999998</v>
      </c>
      <c r="K17" s="98"/>
      <c r="L17" s="16"/>
    </row>
    <row r="18" spans="1:13" s="2" customFormat="1" ht="19" customHeight="1" x14ac:dyDescent="0.25">
      <c r="A18" s="3" t="s">
        <v>46</v>
      </c>
      <c r="B18" s="50">
        <v>3</v>
      </c>
      <c r="C18" s="14">
        <v>0</v>
      </c>
      <c r="D18" s="52">
        <v>3</v>
      </c>
      <c r="E18" s="14">
        <v>2</v>
      </c>
      <c r="F18" s="17">
        <v>0</v>
      </c>
      <c r="G18" s="53">
        <v>2</v>
      </c>
      <c r="H18" s="94">
        <v>7934.6849999999995</v>
      </c>
      <c r="I18" s="93">
        <v>6400</v>
      </c>
      <c r="J18" s="105">
        <v>1.2397945312499998</v>
      </c>
      <c r="K18" s="98"/>
      <c r="L18" s="16"/>
    </row>
    <row r="19" spans="1:13" s="2" customFormat="1" ht="19" customHeight="1" x14ac:dyDescent="0.25">
      <c r="A19" s="3" t="s">
        <v>47</v>
      </c>
      <c r="B19" s="50">
        <v>21</v>
      </c>
      <c r="C19" s="14">
        <v>2</v>
      </c>
      <c r="D19" s="52">
        <v>19</v>
      </c>
      <c r="E19" s="14">
        <v>10</v>
      </c>
      <c r="F19" s="17">
        <v>0</v>
      </c>
      <c r="G19" s="53">
        <v>10</v>
      </c>
      <c r="H19" s="94">
        <v>5722.9699999999993</v>
      </c>
      <c r="I19" s="93">
        <v>6400</v>
      </c>
      <c r="J19" s="105">
        <v>0.89421406249999991</v>
      </c>
      <c r="K19" s="98"/>
      <c r="L19" s="16"/>
    </row>
    <row r="20" spans="1:13" s="2" customFormat="1" ht="19" customHeight="1" thickBot="1" x14ac:dyDescent="0.3">
      <c r="A20" s="30" t="s">
        <v>48</v>
      </c>
      <c r="B20" s="56">
        <v>61</v>
      </c>
      <c r="C20" s="57">
        <v>6</v>
      </c>
      <c r="D20" s="59">
        <v>55</v>
      </c>
      <c r="E20" s="57">
        <v>45</v>
      </c>
      <c r="F20" s="58">
        <v>0</v>
      </c>
      <c r="G20" s="60">
        <v>45</v>
      </c>
      <c r="H20" s="95">
        <v>7317.14</v>
      </c>
      <c r="I20" s="93">
        <v>6400</v>
      </c>
      <c r="J20" s="106">
        <v>1.1433031250000001</v>
      </c>
      <c r="K20" s="98"/>
      <c r="L20" s="16"/>
    </row>
    <row r="21" spans="1:13" s="2" customFormat="1" ht="19" customHeight="1" thickBot="1" x14ac:dyDescent="0.3">
      <c r="A21" s="31" t="s">
        <v>49</v>
      </c>
      <c r="B21" s="87">
        <v>888</v>
      </c>
      <c r="C21" s="88">
        <v>21</v>
      </c>
      <c r="D21" s="89">
        <v>867</v>
      </c>
      <c r="E21" s="88">
        <v>631</v>
      </c>
      <c r="F21" s="90">
        <v>0</v>
      </c>
      <c r="G21" s="91">
        <v>631</v>
      </c>
      <c r="H21" s="96">
        <v>8105.69</v>
      </c>
      <c r="I21" s="97">
        <v>6400</v>
      </c>
      <c r="J21" s="107">
        <v>1.2665140625</v>
      </c>
      <c r="K21" s="98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0.089843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ht="19.5" customHeight="1" x14ac:dyDescent="0.25">
      <c r="A2" s="134" t="str">
        <f>'1 Adult EE Q2'!A2:J2</f>
        <v>FY24 QUARTER ENDING MARCH 31, 2024</v>
      </c>
      <c r="B2" s="135"/>
      <c r="C2" s="135"/>
      <c r="D2" s="135"/>
      <c r="E2" s="135"/>
      <c r="F2" s="135"/>
      <c r="G2" s="135"/>
      <c r="H2" s="135"/>
      <c r="I2" s="135"/>
      <c r="J2" s="139"/>
    </row>
    <row r="3" spans="1:12" ht="30.75" customHeight="1" thickBot="1" x14ac:dyDescent="0.3">
      <c r="A3" s="136" t="s">
        <v>61</v>
      </c>
      <c r="B3" s="137"/>
      <c r="C3" s="137"/>
      <c r="D3" s="137"/>
      <c r="E3" s="137"/>
      <c r="F3" s="137"/>
      <c r="G3" s="137"/>
      <c r="H3" s="137"/>
      <c r="I3" s="137"/>
      <c r="J3" s="140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8</v>
      </c>
      <c r="C5" s="14">
        <v>0</v>
      </c>
      <c r="D5" s="52">
        <v>8</v>
      </c>
      <c r="E5" s="13">
        <v>0</v>
      </c>
      <c r="F5" s="32">
        <v>6</v>
      </c>
      <c r="G5" s="53">
        <v>6</v>
      </c>
      <c r="H5" s="115">
        <v>0.75</v>
      </c>
      <c r="I5" s="110">
        <v>0.67</v>
      </c>
      <c r="J5" s="111">
        <v>1.1194029850746268</v>
      </c>
      <c r="K5" s="119"/>
      <c r="L5" s="16"/>
    </row>
    <row r="6" spans="1:12" s="2" customFormat="1" ht="19" customHeight="1" x14ac:dyDescent="0.25">
      <c r="A6" s="3" t="s">
        <v>34</v>
      </c>
      <c r="B6" s="50">
        <v>64</v>
      </c>
      <c r="C6" s="14">
        <v>2</v>
      </c>
      <c r="D6" s="52">
        <v>62</v>
      </c>
      <c r="E6" s="14">
        <v>0</v>
      </c>
      <c r="F6" s="17">
        <v>40</v>
      </c>
      <c r="G6" s="53">
        <v>40</v>
      </c>
      <c r="H6" s="116">
        <v>0.64516129032258063</v>
      </c>
      <c r="I6" s="110">
        <v>0.73499999999999999</v>
      </c>
      <c r="J6" s="111">
        <v>0.87777046302391926</v>
      </c>
      <c r="K6" s="119"/>
      <c r="L6" s="16"/>
    </row>
    <row r="7" spans="1:12" s="2" customFormat="1" ht="19" customHeight="1" x14ac:dyDescent="0.25">
      <c r="A7" s="3" t="s">
        <v>35</v>
      </c>
      <c r="B7" s="50">
        <v>29</v>
      </c>
      <c r="C7" s="14">
        <v>1</v>
      </c>
      <c r="D7" s="52">
        <v>28</v>
      </c>
      <c r="E7" s="14">
        <v>2</v>
      </c>
      <c r="F7" s="17">
        <v>16</v>
      </c>
      <c r="G7" s="53">
        <v>18</v>
      </c>
      <c r="H7" s="116">
        <v>0.6428571428571429</v>
      </c>
      <c r="I7" s="110">
        <v>0.73499999999999999</v>
      </c>
      <c r="J7" s="111">
        <v>0.87463556851311963</v>
      </c>
      <c r="K7" s="119"/>
      <c r="L7" s="16"/>
    </row>
    <row r="8" spans="1:12" s="2" customFormat="1" ht="19" customHeight="1" x14ac:dyDescent="0.25">
      <c r="A8" s="3" t="s">
        <v>36</v>
      </c>
      <c r="B8" s="50">
        <v>40</v>
      </c>
      <c r="C8" s="14">
        <v>1</v>
      </c>
      <c r="D8" s="52">
        <v>39</v>
      </c>
      <c r="E8" s="14">
        <v>0</v>
      </c>
      <c r="F8" s="17">
        <v>18</v>
      </c>
      <c r="G8" s="53">
        <v>18</v>
      </c>
      <c r="H8" s="116">
        <v>0.46153846153846156</v>
      </c>
      <c r="I8" s="110">
        <v>0.73499999999999999</v>
      </c>
      <c r="J8" s="111">
        <v>0.62794348508634223</v>
      </c>
      <c r="K8" s="119"/>
      <c r="L8" s="16"/>
    </row>
    <row r="9" spans="1:12" s="2" customFormat="1" ht="19" customHeight="1" x14ac:dyDescent="0.25">
      <c r="A9" s="3" t="s">
        <v>37</v>
      </c>
      <c r="B9" s="50">
        <v>5</v>
      </c>
      <c r="C9" s="14">
        <v>0</v>
      </c>
      <c r="D9" s="52">
        <v>5</v>
      </c>
      <c r="E9" s="14">
        <v>0</v>
      </c>
      <c r="F9" s="17">
        <v>3</v>
      </c>
      <c r="G9" s="53">
        <v>3</v>
      </c>
      <c r="H9" s="116">
        <v>0.6</v>
      </c>
      <c r="I9" s="110">
        <v>0.73499999999999999</v>
      </c>
      <c r="J9" s="111">
        <v>0.81632653061224492</v>
      </c>
      <c r="K9" s="119"/>
      <c r="L9" s="16"/>
    </row>
    <row r="10" spans="1:12" s="2" customFormat="1" ht="19" customHeight="1" x14ac:dyDescent="0.25">
      <c r="A10" s="3" t="s">
        <v>38</v>
      </c>
      <c r="B10" s="50">
        <v>39</v>
      </c>
      <c r="C10" s="14">
        <v>0</v>
      </c>
      <c r="D10" s="52">
        <v>39</v>
      </c>
      <c r="E10" s="14">
        <v>0</v>
      </c>
      <c r="F10" s="17">
        <v>26</v>
      </c>
      <c r="G10" s="53">
        <v>26</v>
      </c>
      <c r="H10" s="116">
        <v>0.66666666666666663</v>
      </c>
      <c r="I10" s="110">
        <v>0.73499999999999999</v>
      </c>
      <c r="J10" s="111">
        <v>0.90702947845804982</v>
      </c>
      <c r="K10" s="119"/>
      <c r="L10" s="16"/>
    </row>
    <row r="11" spans="1:12" s="2" customFormat="1" ht="19" customHeight="1" x14ac:dyDescent="0.25">
      <c r="A11" s="3" t="s">
        <v>39</v>
      </c>
      <c r="B11" s="50">
        <v>25</v>
      </c>
      <c r="C11" s="14">
        <v>0</v>
      </c>
      <c r="D11" s="52">
        <v>25</v>
      </c>
      <c r="E11" s="14">
        <v>0</v>
      </c>
      <c r="F11" s="17">
        <v>16</v>
      </c>
      <c r="G11" s="53">
        <v>16</v>
      </c>
      <c r="H11" s="116">
        <v>0.64</v>
      </c>
      <c r="I11" s="110">
        <v>0.73499999999999999</v>
      </c>
      <c r="J11" s="111">
        <v>0.87074829931972797</v>
      </c>
      <c r="K11" s="119"/>
      <c r="L11" s="16"/>
    </row>
    <row r="12" spans="1:12" s="2" customFormat="1" ht="19" customHeight="1" x14ac:dyDescent="0.25">
      <c r="A12" s="3" t="s">
        <v>40</v>
      </c>
      <c r="B12" s="50">
        <v>25</v>
      </c>
      <c r="C12" s="14">
        <v>1</v>
      </c>
      <c r="D12" s="52">
        <v>24</v>
      </c>
      <c r="E12" s="14">
        <v>0</v>
      </c>
      <c r="F12" s="17">
        <v>18</v>
      </c>
      <c r="G12" s="53">
        <v>18</v>
      </c>
      <c r="H12" s="116">
        <v>0.75</v>
      </c>
      <c r="I12" s="110">
        <v>0.73499999999999999</v>
      </c>
      <c r="J12" s="111">
        <v>1.0204081632653061</v>
      </c>
      <c r="K12" s="119"/>
      <c r="L12" s="16"/>
    </row>
    <row r="13" spans="1:12" s="2" customFormat="1" ht="19" customHeight="1" x14ac:dyDescent="0.25">
      <c r="A13" s="3" t="s">
        <v>41</v>
      </c>
      <c r="B13" s="50">
        <v>30</v>
      </c>
      <c r="C13" s="14">
        <v>0</v>
      </c>
      <c r="D13" s="52">
        <v>30</v>
      </c>
      <c r="E13" s="14">
        <v>0</v>
      </c>
      <c r="F13" s="17">
        <v>24</v>
      </c>
      <c r="G13" s="53">
        <v>24</v>
      </c>
      <c r="H13" s="116">
        <v>0.8</v>
      </c>
      <c r="I13" s="110">
        <v>0.73499999999999999</v>
      </c>
      <c r="J13" s="111">
        <v>1.08843537414966</v>
      </c>
      <c r="K13" s="119"/>
      <c r="L13" s="16"/>
    </row>
    <row r="14" spans="1:12" s="2" customFormat="1" ht="19" customHeight="1" x14ac:dyDescent="0.25">
      <c r="A14" s="3" t="s">
        <v>42</v>
      </c>
      <c r="B14" s="50">
        <v>130</v>
      </c>
      <c r="C14" s="14">
        <v>1</v>
      </c>
      <c r="D14" s="52">
        <v>129</v>
      </c>
      <c r="E14" s="14">
        <v>0</v>
      </c>
      <c r="F14" s="17">
        <v>89</v>
      </c>
      <c r="G14" s="53">
        <v>89</v>
      </c>
      <c r="H14" s="116">
        <v>0.68992248062015504</v>
      </c>
      <c r="I14" s="110">
        <v>0.71499999999999997</v>
      </c>
      <c r="J14" s="111">
        <v>0.96492654632189523</v>
      </c>
      <c r="K14" s="119"/>
      <c r="L14" s="16"/>
    </row>
    <row r="15" spans="1:12" s="2" customFormat="1" ht="19" customHeight="1" x14ac:dyDescent="0.25">
      <c r="A15" s="3" t="s">
        <v>43</v>
      </c>
      <c r="B15" s="50">
        <v>28</v>
      </c>
      <c r="C15" s="14">
        <v>0</v>
      </c>
      <c r="D15" s="52">
        <v>28</v>
      </c>
      <c r="E15" s="14">
        <v>0</v>
      </c>
      <c r="F15" s="17">
        <v>16</v>
      </c>
      <c r="G15" s="53">
        <v>16</v>
      </c>
      <c r="H15" s="116">
        <v>0.5714285714285714</v>
      </c>
      <c r="I15" s="110">
        <v>0.73499999999999999</v>
      </c>
      <c r="J15" s="111">
        <v>0.7774538386783284</v>
      </c>
      <c r="K15" s="119"/>
      <c r="L15" s="16"/>
    </row>
    <row r="16" spans="1:12" s="2" customFormat="1" ht="19" customHeight="1" x14ac:dyDescent="0.25">
      <c r="A16" s="3" t="s">
        <v>44</v>
      </c>
      <c r="B16" s="50">
        <v>41</v>
      </c>
      <c r="C16" s="14">
        <v>1</v>
      </c>
      <c r="D16" s="52">
        <v>40</v>
      </c>
      <c r="E16" s="14">
        <v>1</v>
      </c>
      <c r="F16" s="17">
        <v>25</v>
      </c>
      <c r="G16" s="53">
        <v>26</v>
      </c>
      <c r="H16" s="116">
        <v>0.65</v>
      </c>
      <c r="I16" s="110">
        <v>0.73499999999999999</v>
      </c>
      <c r="J16" s="111">
        <v>0.88435374149659873</v>
      </c>
      <c r="K16" s="119"/>
      <c r="L16" s="16"/>
    </row>
    <row r="17" spans="1:13" s="2" customFormat="1" ht="19" customHeight="1" x14ac:dyDescent="0.25">
      <c r="A17" s="3" t="s">
        <v>45</v>
      </c>
      <c r="B17" s="50">
        <v>14</v>
      </c>
      <c r="C17" s="14">
        <v>1</v>
      </c>
      <c r="D17" s="52">
        <v>13</v>
      </c>
      <c r="E17" s="14">
        <v>1</v>
      </c>
      <c r="F17" s="17">
        <v>8</v>
      </c>
      <c r="G17" s="53">
        <v>8</v>
      </c>
      <c r="H17" s="116">
        <v>0.61538461538461542</v>
      </c>
      <c r="I17" s="110">
        <v>0.73499999999999999</v>
      </c>
      <c r="J17" s="111">
        <v>0.83725798011512298</v>
      </c>
      <c r="K17" s="119"/>
      <c r="L17" s="16"/>
    </row>
    <row r="18" spans="1:13" s="2" customFormat="1" ht="19" customHeight="1" x14ac:dyDescent="0.25">
      <c r="A18" s="3" t="s">
        <v>46</v>
      </c>
      <c r="B18" s="50">
        <v>2</v>
      </c>
      <c r="C18" s="14">
        <v>0</v>
      </c>
      <c r="D18" s="52">
        <v>2</v>
      </c>
      <c r="E18" s="14">
        <v>0</v>
      </c>
      <c r="F18" s="17">
        <v>1</v>
      </c>
      <c r="G18" s="53">
        <v>1</v>
      </c>
      <c r="H18" s="116">
        <v>0.5</v>
      </c>
      <c r="I18" s="110">
        <v>0.73499999999999999</v>
      </c>
      <c r="J18" s="111">
        <v>0.68027210884353739</v>
      </c>
      <c r="K18" s="119"/>
      <c r="L18" s="16"/>
    </row>
    <row r="19" spans="1:13" s="2" customFormat="1" ht="19" customHeight="1" x14ac:dyDescent="0.25">
      <c r="A19" s="3" t="s">
        <v>47</v>
      </c>
      <c r="B19" s="50">
        <v>20</v>
      </c>
      <c r="C19" s="14">
        <v>2</v>
      </c>
      <c r="D19" s="52">
        <v>18</v>
      </c>
      <c r="E19" s="14">
        <v>0</v>
      </c>
      <c r="F19" s="17">
        <v>10</v>
      </c>
      <c r="G19" s="53">
        <v>10</v>
      </c>
      <c r="H19" s="116">
        <v>0.55555555555555558</v>
      </c>
      <c r="I19" s="110">
        <v>0.73499999999999999</v>
      </c>
      <c r="J19" s="111">
        <v>0.75585789871504161</v>
      </c>
      <c r="K19" s="119"/>
      <c r="L19" s="16"/>
    </row>
    <row r="20" spans="1:13" s="2" customFormat="1" ht="19" customHeight="1" thickBot="1" x14ac:dyDescent="0.3">
      <c r="A20" s="30" t="s">
        <v>48</v>
      </c>
      <c r="B20" s="56">
        <v>22</v>
      </c>
      <c r="C20" s="57">
        <v>0</v>
      </c>
      <c r="D20" s="59">
        <v>22</v>
      </c>
      <c r="E20" s="57">
        <v>0</v>
      </c>
      <c r="F20" s="58">
        <v>6</v>
      </c>
      <c r="G20" s="60">
        <v>6</v>
      </c>
      <c r="H20" s="117">
        <v>0.27272727272727271</v>
      </c>
      <c r="I20" s="110">
        <v>0.73499999999999999</v>
      </c>
      <c r="J20" s="112">
        <v>0.37105751391465674</v>
      </c>
      <c r="K20" s="119"/>
      <c r="L20" s="16"/>
    </row>
    <row r="21" spans="1:13" s="2" customFormat="1" ht="19" customHeight="1" thickBot="1" x14ac:dyDescent="0.3">
      <c r="A21" s="31" t="s">
        <v>49</v>
      </c>
      <c r="B21" s="87">
        <v>522</v>
      </c>
      <c r="C21" s="88">
        <v>10</v>
      </c>
      <c r="D21" s="89">
        <v>512</v>
      </c>
      <c r="E21" s="88">
        <v>4</v>
      </c>
      <c r="F21" s="90">
        <v>322</v>
      </c>
      <c r="G21" s="91">
        <v>325</v>
      </c>
      <c r="H21" s="118">
        <v>0.634765625</v>
      </c>
      <c r="I21" s="113">
        <v>0.73499999999999999</v>
      </c>
      <c r="J21" s="114">
        <v>0.86362670068027214</v>
      </c>
      <c r="K21" s="119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26953125" customWidth="1"/>
    <col min="2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40" customFormat="1" ht="20.149999999999999" customHeight="1" x14ac:dyDescent="0.25">
      <c r="A1" s="132" t="str">
        <f>'1 Adult EE Q2'!$A$1</f>
        <v>TAB 11 - WIOA TITLE I PERFORMANCE MEASURES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3" s="40" customFormat="1" ht="20.149999999999999" customHeight="1" x14ac:dyDescent="0.25">
      <c r="A2" s="134" t="str">
        <f>'1 Adult EE Q2'!A2:J2</f>
        <v>FY24 QUARTER ENDING MARCH 31, 2024</v>
      </c>
      <c r="B2" s="135"/>
      <c r="C2" s="135"/>
      <c r="D2" s="135"/>
      <c r="E2" s="135"/>
      <c r="F2" s="135"/>
      <c r="G2" s="135"/>
      <c r="H2" s="135"/>
      <c r="I2" s="135"/>
      <c r="J2" s="135"/>
      <c r="K2" s="139"/>
    </row>
    <row r="3" spans="1:13" s="40" customFormat="1" ht="20.149999999999999" customHeight="1" thickBot="1" x14ac:dyDescent="0.3">
      <c r="A3" s="141" t="s">
        <v>66</v>
      </c>
      <c r="B3" s="142"/>
      <c r="C3" s="142"/>
      <c r="D3" s="142"/>
      <c r="E3" s="142"/>
      <c r="F3" s="142"/>
      <c r="G3" s="142"/>
      <c r="H3" s="142"/>
      <c r="I3" s="142"/>
      <c r="J3" s="142"/>
      <c r="K3" s="143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0" t="s">
        <v>75</v>
      </c>
      <c r="K4" s="101" t="s">
        <v>76</v>
      </c>
    </row>
    <row r="5" spans="1:13" s="2" customFormat="1" ht="19" customHeight="1" x14ac:dyDescent="0.25">
      <c r="A5" s="1" t="s">
        <v>33</v>
      </c>
      <c r="B5" s="49">
        <v>25</v>
      </c>
      <c r="C5" s="14">
        <v>0</v>
      </c>
      <c r="D5" s="17">
        <v>0</v>
      </c>
      <c r="E5" s="52">
        <v>1</v>
      </c>
      <c r="F5" s="13">
        <v>6</v>
      </c>
      <c r="G5" s="32">
        <v>0</v>
      </c>
      <c r="H5" s="53">
        <v>6</v>
      </c>
      <c r="I5" s="116">
        <v>0.24</v>
      </c>
      <c r="J5" s="110">
        <v>0.4</v>
      </c>
      <c r="K5" s="111">
        <v>0.6</v>
      </c>
      <c r="M5" s="16"/>
    </row>
    <row r="6" spans="1:13" s="2" customFormat="1" ht="19" customHeight="1" x14ac:dyDescent="0.25">
      <c r="A6" s="3" t="s">
        <v>34</v>
      </c>
      <c r="B6" s="50">
        <v>146</v>
      </c>
      <c r="C6" s="14">
        <v>0</v>
      </c>
      <c r="D6" s="17">
        <v>0</v>
      </c>
      <c r="E6" s="52">
        <v>0</v>
      </c>
      <c r="F6" s="14">
        <v>41</v>
      </c>
      <c r="G6" s="17">
        <v>20</v>
      </c>
      <c r="H6" s="53">
        <v>61</v>
      </c>
      <c r="I6" s="116">
        <v>0.4178082191780822</v>
      </c>
      <c r="J6" s="110">
        <v>0.4</v>
      </c>
      <c r="K6" s="111">
        <v>1.0445205479452053</v>
      </c>
      <c r="M6" s="16"/>
    </row>
    <row r="7" spans="1:13" s="2" customFormat="1" ht="19" customHeight="1" x14ac:dyDescent="0.25">
      <c r="A7" s="3" t="s">
        <v>35</v>
      </c>
      <c r="B7" s="50">
        <v>38</v>
      </c>
      <c r="C7" s="14">
        <v>0</v>
      </c>
      <c r="D7" s="17">
        <v>0</v>
      </c>
      <c r="E7" s="52">
        <v>0</v>
      </c>
      <c r="F7" s="14">
        <v>2</v>
      </c>
      <c r="G7" s="17">
        <v>14</v>
      </c>
      <c r="H7" s="53">
        <v>15</v>
      </c>
      <c r="I7" s="116">
        <v>0.39473684210526316</v>
      </c>
      <c r="J7" s="110">
        <v>0.4</v>
      </c>
      <c r="K7" s="111">
        <v>0.98684210526315785</v>
      </c>
      <c r="M7" s="16"/>
    </row>
    <row r="8" spans="1:13" s="2" customFormat="1" ht="19" customHeight="1" x14ac:dyDescent="0.25">
      <c r="A8" s="3" t="s">
        <v>36</v>
      </c>
      <c r="B8" s="50">
        <v>44</v>
      </c>
      <c r="C8" s="14">
        <v>0</v>
      </c>
      <c r="D8" s="17">
        <v>0</v>
      </c>
      <c r="E8" s="52">
        <v>0</v>
      </c>
      <c r="F8" s="14">
        <v>0</v>
      </c>
      <c r="G8" s="17">
        <v>12</v>
      </c>
      <c r="H8" s="53">
        <v>12</v>
      </c>
      <c r="I8" s="116">
        <v>0.27272727272727271</v>
      </c>
      <c r="J8" s="110">
        <v>0.4</v>
      </c>
      <c r="K8" s="111">
        <v>0.68181818181818177</v>
      </c>
      <c r="M8" s="16"/>
    </row>
    <row r="9" spans="1:13" s="2" customFormat="1" ht="19" customHeight="1" x14ac:dyDescent="0.25">
      <c r="A9" s="3" t="s">
        <v>37</v>
      </c>
      <c r="B9" s="50">
        <v>15</v>
      </c>
      <c r="C9" s="14">
        <v>0</v>
      </c>
      <c r="D9" s="17">
        <v>0</v>
      </c>
      <c r="E9" s="52">
        <v>0</v>
      </c>
      <c r="F9" s="14">
        <v>2</v>
      </c>
      <c r="G9" s="17">
        <v>1</v>
      </c>
      <c r="H9" s="53">
        <v>3</v>
      </c>
      <c r="I9" s="116">
        <v>0.2</v>
      </c>
      <c r="J9" s="110">
        <v>0.4</v>
      </c>
      <c r="K9" s="111">
        <v>0.5</v>
      </c>
      <c r="M9" s="16"/>
    </row>
    <row r="10" spans="1:13" s="2" customFormat="1" ht="19" customHeight="1" x14ac:dyDescent="0.25">
      <c r="A10" s="3" t="s">
        <v>38</v>
      </c>
      <c r="B10" s="50">
        <v>131</v>
      </c>
      <c r="C10" s="14">
        <v>0</v>
      </c>
      <c r="D10" s="17">
        <v>0</v>
      </c>
      <c r="E10" s="52">
        <v>0</v>
      </c>
      <c r="F10" s="14">
        <v>55</v>
      </c>
      <c r="G10" s="17">
        <v>0</v>
      </c>
      <c r="H10" s="53">
        <v>55</v>
      </c>
      <c r="I10" s="116">
        <v>0.41984732824427479</v>
      </c>
      <c r="J10" s="110">
        <v>0.4</v>
      </c>
      <c r="K10" s="111">
        <v>1.0496183206106868</v>
      </c>
      <c r="M10" s="16"/>
    </row>
    <row r="11" spans="1:13" s="2" customFormat="1" ht="19" customHeight="1" x14ac:dyDescent="0.25">
      <c r="A11" s="3" t="s">
        <v>39</v>
      </c>
      <c r="B11" s="50">
        <v>10</v>
      </c>
      <c r="C11" s="14">
        <v>0</v>
      </c>
      <c r="D11" s="17">
        <v>0</v>
      </c>
      <c r="E11" s="52">
        <v>0</v>
      </c>
      <c r="F11" s="14">
        <v>6</v>
      </c>
      <c r="G11" s="17">
        <v>1</v>
      </c>
      <c r="H11" s="53">
        <v>6</v>
      </c>
      <c r="I11" s="116">
        <v>0.6</v>
      </c>
      <c r="J11" s="110">
        <v>0.4</v>
      </c>
      <c r="K11" s="111">
        <v>1.4999999999999998</v>
      </c>
      <c r="M11" s="16"/>
    </row>
    <row r="12" spans="1:13" s="2" customFormat="1" ht="19" customHeight="1" x14ac:dyDescent="0.25">
      <c r="A12" s="3" t="s">
        <v>40</v>
      </c>
      <c r="B12" s="50">
        <v>51</v>
      </c>
      <c r="C12" s="14">
        <v>0</v>
      </c>
      <c r="D12" s="17">
        <v>0</v>
      </c>
      <c r="E12" s="52">
        <v>0</v>
      </c>
      <c r="F12" s="14">
        <v>7</v>
      </c>
      <c r="G12" s="17">
        <v>16</v>
      </c>
      <c r="H12" s="53">
        <v>19</v>
      </c>
      <c r="I12" s="116">
        <v>0.37254901960784315</v>
      </c>
      <c r="J12" s="110">
        <v>0.4</v>
      </c>
      <c r="K12" s="111">
        <v>0.93137254901960786</v>
      </c>
      <c r="M12" s="16"/>
    </row>
    <row r="13" spans="1:13" s="2" customFormat="1" ht="19" customHeight="1" x14ac:dyDescent="0.25">
      <c r="A13" s="3" t="s">
        <v>41</v>
      </c>
      <c r="B13" s="50">
        <v>89</v>
      </c>
      <c r="C13" s="14">
        <v>0</v>
      </c>
      <c r="D13" s="17">
        <v>0</v>
      </c>
      <c r="E13" s="52">
        <v>0</v>
      </c>
      <c r="F13" s="14">
        <v>2</v>
      </c>
      <c r="G13" s="17">
        <v>16</v>
      </c>
      <c r="H13" s="53">
        <v>18</v>
      </c>
      <c r="I13" s="116">
        <v>0.20224719101123595</v>
      </c>
      <c r="J13" s="110">
        <v>0.4</v>
      </c>
      <c r="K13" s="111">
        <v>0.50561797752808979</v>
      </c>
      <c r="M13" s="16"/>
    </row>
    <row r="14" spans="1:13" s="2" customFormat="1" ht="19" customHeight="1" x14ac:dyDescent="0.25">
      <c r="A14" s="3" t="s">
        <v>42</v>
      </c>
      <c r="B14" s="50">
        <v>253</v>
      </c>
      <c r="C14" s="14">
        <v>0</v>
      </c>
      <c r="D14" s="17">
        <v>0</v>
      </c>
      <c r="E14" s="52">
        <v>0</v>
      </c>
      <c r="F14" s="14">
        <v>116</v>
      </c>
      <c r="G14" s="17">
        <v>0</v>
      </c>
      <c r="H14" s="53">
        <v>116</v>
      </c>
      <c r="I14" s="116">
        <v>0.45849802371541504</v>
      </c>
      <c r="J14" s="110">
        <v>0.4</v>
      </c>
      <c r="K14" s="111">
        <v>1.1462450592885376</v>
      </c>
      <c r="M14" s="16"/>
    </row>
    <row r="15" spans="1:13" s="2" customFormat="1" ht="19" customHeight="1" x14ac:dyDescent="0.25">
      <c r="A15" s="3" t="s">
        <v>43</v>
      </c>
      <c r="B15" s="50">
        <v>50</v>
      </c>
      <c r="C15" s="14">
        <v>0</v>
      </c>
      <c r="D15" s="17">
        <v>0</v>
      </c>
      <c r="E15" s="52">
        <v>0</v>
      </c>
      <c r="F15" s="14">
        <v>9</v>
      </c>
      <c r="G15" s="17">
        <v>11</v>
      </c>
      <c r="H15" s="53">
        <v>19</v>
      </c>
      <c r="I15" s="116">
        <v>0.38</v>
      </c>
      <c r="J15" s="110">
        <v>0.4</v>
      </c>
      <c r="K15" s="111">
        <v>0.95</v>
      </c>
      <c r="M15" s="16"/>
    </row>
    <row r="16" spans="1:13" s="2" customFormat="1" ht="19" customHeight="1" x14ac:dyDescent="0.25">
      <c r="A16" s="3" t="s">
        <v>44</v>
      </c>
      <c r="B16" s="50">
        <v>90</v>
      </c>
      <c r="C16" s="14">
        <v>0</v>
      </c>
      <c r="D16" s="17">
        <v>0</v>
      </c>
      <c r="E16" s="52">
        <v>0</v>
      </c>
      <c r="F16" s="14">
        <v>40</v>
      </c>
      <c r="G16" s="17">
        <v>2</v>
      </c>
      <c r="H16" s="53">
        <v>41</v>
      </c>
      <c r="I16" s="116">
        <v>0.45555555555555555</v>
      </c>
      <c r="J16" s="110">
        <v>0.4</v>
      </c>
      <c r="K16" s="111">
        <v>1.1388888888888888</v>
      </c>
      <c r="M16" s="16"/>
    </row>
    <row r="17" spans="1:13" s="2" customFormat="1" ht="19" customHeight="1" x14ac:dyDescent="0.25">
      <c r="A17" s="3" t="s">
        <v>45</v>
      </c>
      <c r="B17" s="50">
        <v>28</v>
      </c>
      <c r="C17" s="14">
        <v>0</v>
      </c>
      <c r="D17" s="17">
        <v>0</v>
      </c>
      <c r="E17" s="52">
        <v>0</v>
      </c>
      <c r="F17" s="14">
        <v>7</v>
      </c>
      <c r="G17" s="17">
        <v>2</v>
      </c>
      <c r="H17" s="53">
        <v>8</v>
      </c>
      <c r="I17" s="116">
        <v>0.2857142857142857</v>
      </c>
      <c r="J17" s="110">
        <v>0.4</v>
      </c>
      <c r="K17" s="111">
        <v>0.71428571428571419</v>
      </c>
      <c r="M17" s="16"/>
    </row>
    <row r="18" spans="1:13" s="2" customFormat="1" ht="19" customHeight="1" x14ac:dyDescent="0.25">
      <c r="A18" s="3" t="s">
        <v>46</v>
      </c>
      <c r="B18" s="50">
        <v>2</v>
      </c>
      <c r="C18" s="14">
        <v>0</v>
      </c>
      <c r="D18" s="17">
        <v>0</v>
      </c>
      <c r="E18" s="52">
        <v>0</v>
      </c>
      <c r="F18" s="14">
        <v>1</v>
      </c>
      <c r="G18" s="17">
        <v>1</v>
      </c>
      <c r="H18" s="53">
        <v>1</v>
      </c>
      <c r="I18" s="116">
        <v>0.5</v>
      </c>
      <c r="J18" s="110">
        <v>0.4</v>
      </c>
      <c r="K18" s="111">
        <v>1.25</v>
      </c>
      <c r="M18" s="16"/>
    </row>
    <row r="19" spans="1:13" s="2" customFormat="1" ht="19" customHeight="1" x14ac:dyDescent="0.25">
      <c r="A19" s="3" t="s">
        <v>47</v>
      </c>
      <c r="B19" s="50">
        <v>34</v>
      </c>
      <c r="C19" s="14">
        <v>0</v>
      </c>
      <c r="D19" s="17">
        <v>0</v>
      </c>
      <c r="E19" s="52">
        <v>0</v>
      </c>
      <c r="F19" s="14">
        <v>12</v>
      </c>
      <c r="G19" s="17">
        <v>8</v>
      </c>
      <c r="H19" s="53">
        <v>13</v>
      </c>
      <c r="I19" s="116">
        <v>0.38235294117647056</v>
      </c>
      <c r="J19" s="110">
        <v>0.4</v>
      </c>
      <c r="K19" s="111">
        <v>0.95588235294117641</v>
      </c>
      <c r="M19" s="16"/>
    </row>
    <row r="20" spans="1:13" s="2" customFormat="1" ht="19" customHeight="1" thickBot="1" x14ac:dyDescent="0.3">
      <c r="A20" s="30" t="s">
        <v>48</v>
      </c>
      <c r="B20" s="51">
        <v>53</v>
      </c>
      <c r="C20" s="15">
        <v>0</v>
      </c>
      <c r="D20" s="18">
        <v>0</v>
      </c>
      <c r="E20" s="54">
        <v>0</v>
      </c>
      <c r="F20" s="15">
        <v>9</v>
      </c>
      <c r="G20" s="18">
        <v>9</v>
      </c>
      <c r="H20" s="55">
        <v>18</v>
      </c>
      <c r="I20" s="117">
        <v>0.33962264150943394</v>
      </c>
      <c r="J20" s="120">
        <v>0.4</v>
      </c>
      <c r="K20" s="112">
        <v>0.84905660377358483</v>
      </c>
      <c r="M20" s="16"/>
    </row>
    <row r="21" spans="1:13" s="2" customFormat="1" ht="19" customHeight="1" thickBot="1" x14ac:dyDescent="0.3">
      <c r="A21" s="31" t="s">
        <v>49</v>
      </c>
      <c r="B21" s="61">
        <v>1059</v>
      </c>
      <c r="C21" s="62">
        <v>0</v>
      </c>
      <c r="D21" s="63">
        <v>0</v>
      </c>
      <c r="E21" s="65">
        <v>1</v>
      </c>
      <c r="F21" s="62">
        <v>315</v>
      </c>
      <c r="G21" s="63">
        <v>113</v>
      </c>
      <c r="H21" s="66">
        <v>411</v>
      </c>
      <c r="I21" s="118">
        <v>0.38810198300283288</v>
      </c>
      <c r="J21" s="121">
        <v>0.4</v>
      </c>
      <c r="K21" s="114">
        <v>0.97025495750708213</v>
      </c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99"/>
      <c r="J22" s="23"/>
      <c r="K22" s="22"/>
      <c r="M22" s="47"/>
    </row>
    <row r="23" spans="1:13" s="38" customFormat="1" ht="42" customHeight="1" x14ac:dyDescent="0.3">
      <c r="A23" s="146" t="s">
        <v>77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8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2:K2"/>
    <mergeCell ref="A3:K3"/>
    <mergeCell ref="A1:K1"/>
    <mergeCell ref="A23:K23"/>
  </mergeCells>
  <phoneticPr fontId="0" type="noConversion"/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9"/>
  <sheetViews>
    <sheetView topLeftCell="A4" zoomScale="89" zoomScaleNormal="89" workbookViewId="0">
      <selection activeCell="H21" sqref="H21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2" ht="19.5" customHeight="1" x14ac:dyDescent="0.25">
      <c r="A2" s="134" t="str">
        <f>'1 Adult EE Q2'!A2:J2</f>
        <v>FY24 QUARTER ENDING MARCH 31, 2024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2" ht="31.5" customHeight="1" thickBot="1" x14ac:dyDescent="0.3">
      <c r="A3" s="136" t="s">
        <v>78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29</v>
      </c>
      <c r="H4" s="79" t="s">
        <v>30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17</v>
      </c>
      <c r="C5" s="14">
        <v>1</v>
      </c>
      <c r="D5" s="52">
        <v>16</v>
      </c>
      <c r="E5" s="13">
        <v>12</v>
      </c>
      <c r="F5" s="32">
        <v>0</v>
      </c>
      <c r="G5" s="53">
        <v>12</v>
      </c>
      <c r="H5" s="115">
        <v>0.75</v>
      </c>
      <c r="I5" s="110">
        <v>0.83</v>
      </c>
      <c r="J5" s="111">
        <v>0.90361445783132532</v>
      </c>
      <c r="L5" s="16"/>
    </row>
    <row r="6" spans="1:12" s="2" customFormat="1" ht="19" customHeight="1" x14ac:dyDescent="0.25">
      <c r="A6" s="3" t="s">
        <v>34</v>
      </c>
      <c r="B6" s="50">
        <v>59</v>
      </c>
      <c r="C6" s="14">
        <v>2</v>
      </c>
      <c r="D6" s="52">
        <v>57</v>
      </c>
      <c r="E6" s="14">
        <v>44</v>
      </c>
      <c r="F6" s="17">
        <v>0</v>
      </c>
      <c r="G6" s="53">
        <v>44</v>
      </c>
      <c r="H6" s="116">
        <v>0.77192982456140347</v>
      </c>
      <c r="I6" s="110">
        <v>0.83</v>
      </c>
      <c r="J6" s="111">
        <v>0.93003593320651023</v>
      </c>
      <c r="L6" s="16"/>
    </row>
    <row r="7" spans="1:12" s="2" customFormat="1" ht="19" customHeight="1" x14ac:dyDescent="0.25">
      <c r="A7" s="3" t="s">
        <v>35</v>
      </c>
      <c r="B7" s="50">
        <v>55</v>
      </c>
      <c r="C7" s="14">
        <v>1</v>
      </c>
      <c r="D7" s="52">
        <v>54</v>
      </c>
      <c r="E7" s="14">
        <v>38</v>
      </c>
      <c r="F7" s="17">
        <v>0</v>
      </c>
      <c r="G7" s="53">
        <v>38</v>
      </c>
      <c r="H7" s="116">
        <v>0.70370370370370372</v>
      </c>
      <c r="I7" s="110">
        <v>0.82</v>
      </c>
      <c r="J7" s="111">
        <v>0.85817524841915094</v>
      </c>
      <c r="L7" s="16"/>
    </row>
    <row r="8" spans="1:12" s="2" customFormat="1" ht="19" customHeight="1" x14ac:dyDescent="0.25">
      <c r="A8" s="3" t="s">
        <v>36</v>
      </c>
      <c r="B8" s="50">
        <v>121</v>
      </c>
      <c r="C8" s="14">
        <v>3</v>
      </c>
      <c r="D8" s="52">
        <v>118</v>
      </c>
      <c r="E8" s="14">
        <v>88</v>
      </c>
      <c r="F8" s="17">
        <v>0</v>
      </c>
      <c r="G8" s="53">
        <v>88</v>
      </c>
      <c r="H8" s="116">
        <v>0.74576271186440679</v>
      </c>
      <c r="I8" s="110">
        <v>0.83</v>
      </c>
      <c r="J8" s="111">
        <v>0.89850929140289981</v>
      </c>
      <c r="L8" s="16"/>
    </row>
    <row r="9" spans="1:12" s="2" customFormat="1" ht="19" customHeight="1" x14ac:dyDescent="0.25">
      <c r="A9" s="3" t="s">
        <v>37</v>
      </c>
      <c r="B9" s="50">
        <v>40</v>
      </c>
      <c r="C9" s="14">
        <v>2</v>
      </c>
      <c r="D9" s="52">
        <v>38</v>
      </c>
      <c r="E9" s="14">
        <v>29</v>
      </c>
      <c r="F9" s="17">
        <v>0</v>
      </c>
      <c r="G9" s="53">
        <v>29</v>
      </c>
      <c r="H9" s="116">
        <v>0.76315789473684215</v>
      </c>
      <c r="I9" s="110">
        <v>0.83</v>
      </c>
      <c r="J9" s="111">
        <v>0.9194673430564364</v>
      </c>
      <c r="L9" s="16"/>
    </row>
    <row r="10" spans="1:12" s="2" customFormat="1" ht="19" customHeight="1" x14ac:dyDescent="0.25">
      <c r="A10" s="3" t="s">
        <v>38</v>
      </c>
      <c r="B10" s="50">
        <v>39</v>
      </c>
      <c r="C10" s="14">
        <v>0</v>
      </c>
      <c r="D10" s="52">
        <v>39</v>
      </c>
      <c r="E10" s="14">
        <v>31</v>
      </c>
      <c r="F10" s="17">
        <v>0</v>
      </c>
      <c r="G10" s="53">
        <v>31</v>
      </c>
      <c r="H10" s="116">
        <v>0.79487179487179482</v>
      </c>
      <c r="I10" s="110">
        <v>0.83</v>
      </c>
      <c r="J10" s="111">
        <v>0.95767686129131913</v>
      </c>
      <c r="L10" s="16"/>
    </row>
    <row r="11" spans="1:12" s="2" customFormat="1" ht="19" customHeight="1" x14ac:dyDescent="0.25">
      <c r="A11" s="3" t="s">
        <v>39</v>
      </c>
      <c r="B11" s="50">
        <v>17</v>
      </c>
      <c r="C11" s="14">
        <v>0</v>
      </c>
      <c r="D11" s="52">
        <v>17</v>
      </c>
      <c r="E11" s="14">
        <v>12</v>
      </c>
      <c r="F11" s="17">
        <v>0</v>
      </c>
      <c r="G11" s="53">
        <v>12</v>
      </c>
      <c r="H11" s="116">
        <v>0.70588235294117652</v>
      </c>
      <c r="I11" s="110">
        <v>0.83</v>
      </c>
      <c r="J11" s="111">
        <v>0.85046066619418859</v>
      </c>
      <c r="L11" s="16"/>
    </row>
    <row r="12" spans="1:12" s="2" customFormat="1" ht="19" customHeight="1" x14ac:dyDescent="0.25">
      <c r="A12" s="3" t="s">
        <v>40</v>
      </c>
      <c r="B12" s="50">
        <v>102</v>
      </c>
      <c r="C12" s="14">
        <v>2</v>
      </c>
      <c r="D12" s="52">
        <v>100</v>
      </c>
      <c r="E12" s="14">
        <v>77</v>
      </c>
      <c r="F12" s="17">
        <v>0</v>
      </c>
      <c r="G12" s="53">
        <v>77</v>
      </c>
      <c r="H12" s="116">
        <v>0.77</v>
      </c>
      <c r="I12" s="110">
        <v>0.83</v>
      </c>
      <c r="J12" s="111">
        <v>0.92771084337349408</v>
      </c>
      <c r="L12" s="16"/>
    </row>
    <row r="13" spans="1:12" s="2" customFormat="1" ht="19" customHeight="1" x14ac:dyDescent="0.25">
      <c r="A13" s="3" t="s">
        <v>41</v>
      </c>
      <c r="B13" s="50">
        <v>44</v>
      </c>
      <c r="C13" s="14">
        <v>2</v>
      </c>
      <c r="D13" s="52">
        <v>42</v>
      </c>
      <c r="E13" s="14">
        <v>32</v>
      </c>
      <c r="F13" s="17">
        <v>0</v>
      </c>
      <c r="G13" s="53">
        <v>32</v>
      </c>
      <c r="H13" s="116">
        <v>0.76190476190476186</v>
      </c>
      <c r="I13" s="110">
        <v>0.83</v>
      </c>
      <c r="J13" s="111">
        <v>0.91795754446356859</v>
      </c>
      <c r="L13" s="16"/>
    </row>
    <row r="14" spans="1:12" s="2" customFormat="1" ht="19" customHeight="1" x14ac:dyDescent="0.25">
      <c r="A14" s="3" t="s">
        <v>42</v>
      </c>
      <c r="B14" s="50">
        <v>117</v>
      </c>
      <c r="C14" s="14">
        <v>1</v>
      </c>
      <c r="D14" s="52">
        <v>116</v>
      </c>
      <c r="E14" s="14">
        <v>95</v>
      </c>
      <c r="F14" s="17">
        <v>0</v>
      </c>
      <c r="G14" s="53">
        <v>95</v>
      </c>
      <c r="H14" s="116">
        <v>0.81896551724137934</v>
      </c>
      <c r="I14" s="110">
        <v>0.82</v>
      </c>
      <c r="J14" s="111">
        <v>0.9987384356602188</v>
      </c>
      <c r="L14" s="16"/>
    </row>
    <row r="15" spans="1:12" s="2" customFormat="1" ht="19" customHeight="1" x14ac:dyDescent="0.25">
      <c r="A15" s="3" t="s">
        <v>43</v>
      </c>
      <c r="B15" s="50">
        <v>59</v>
      </c>
      <c r="C15" s="14">
        <v>0</v>
      </c>
      <c r="D15" s="52">
        <v>59</v>
      </c>
      <c r="E15" s="14">
        <v>49</v>
      </c>
      <c r="F15" s="17">
        <v>0</v>
      </c>
      <c r="G15" s="53">
        <v>49</v>
      </c>
      <c r="H15" s="116">
        <v>0.83050847457627119</v>
      </c>
      <c r="I15" s="110">
        <v>0.83</v>
      </c>
      <c r="J15" s="111">
        <v>1.0006126199714112</v>
      </c>
      <c r="K15" s="122"/>
      <c r="L15" s="16"/>
    </row>
    <row r="16" spans="1:12" s="2" customFormat="1" ht="19" customHeight="1" x14ac:dyDescent="0.25">
      <c r="A16" s="3" t="s">
        <v>44</v>
      </c>
      <c r="B16" s="50">
        <v>70</v>
      </c>
      <c r="C16" s="14">
        <v>2</v>
      </c>
      <c r="D16" s="52">
        <v>68</v>
      </c>
      <c r="E16" s="14">
        <v>43</v>
      </c>
      <c r="F16" s="17">
        <v>0</v>
      </c>
      <c r="G16" s="53">
        <v>43</v>
      </c>
      <c r="H16" s="116">
        <v>0.63235294117647056</v>
      </c>
      <c r="I16" s="110">
        <v>0.83</v>
      </c>
      <c r="J16" s="111">
        <v>0.76187101346562724</v>
      </c>
      <c r="L16" s="16"/>
    </row>
    <row r="17" spans="1:13" s="2" customFormat="1" ht="19" customHeight="1" x14ac:dyDescent="0.25">
      <c r="A17" s="3" t="s">
        <v>45</v>
      </c>
      <c r="B17" s="50">
        <v>79</v>
      </c>
      <c r="C17" s="14">
        <v>3</v>
      </c>
      <c r="D17" s="52">
        <v>76</v>
      </c>
      <c r="E17" s="14">
        <v>57</v>
      </c>
      <c r="F17" s="17">
        <v>0</v>
      </c>
      <c r="G17" s="53">
        <v>57</v>
      </c>
      <c r="H17" s="116">
        <v>0.75</v>
      </c>
      <c r="I17" s="110">
        <v>0.83</v>
      </c>
      <c r="J17" s="111">
        <v>0.90361445783132532</v>
      </c>
      <c r="L17" s="16"/>
    </row>
    <row r="18" spans="1:13" s="2" customFormat="1" ht="19" customHeight="1" x14ac:dyDescent="0.25">
      <c r="A18" s="3" t="s">
        <v>46</v>
      </c>
      <c r="B18" s="50">
        <v>16</v>
      </c>
      <c r="C18" s="14">
        <v>1</v>
      </c>
      <c r="D18" s="52">
        <v>15</v>
      </c>
      <c r="E18" s="14">
        <v>15</v>
      </c>
      <c r="F18" s="17">
        <v>0</v>
      </c>
      <c r="G18" s="53">
        <v>15</v>
      </c>
      <c r="H18" s="116">
        <v>1</v>
      </c>
      <c r="I18" s="110">
        <v>0.83</v>
      </c>
      <c r="J18" s="111">
        <v>1.2048192771084338</v>
      </c>
      <c r="L18" s="16"/>
    </row>
    <row r="19" spans="1:13" s="2" customFormat="1" ht="19" customHeight="1" x14ac:dyDescent="0.25">
      <c r="A19" s="3" t="s">
        <v>47</v>
      </c>
      <c r="B19" s="50">
        <v>52</v>
      </c>
      <c r="C19" s="14">
        <v>3</v>
      </c>
      <c r="D19" s="52">
        <v>49</v>
      </c>
      <c r="E19" s="14">
        <v>39</v>
      </c>
      <c r="F19" s="17">
        <v>0</v>
      </c>
      <c r="G19" s="53">
        <v>39</v>
      </c>
      <c r="H19" s="116">
        <v>0.79591836734693877</v>
      </c>
      <c r="I19" s="110">
        <v>0.83</v>
      </c>
      <c r="J19" s="111">
        <v>0.95893779198426365</v>
      </c>
      <c r="L19" s="16"/>
    </row>
    <row r="20" spans="1:13" s="2" customFormat="1" ht="19" customHeight="1" thickBot="1" x14ac:dyDescent="0.3">
      <c r="A20" s="30" t="s">
        <v>48</v>
      </c>
      <c r="B20" s="56">
        <v>79</v>
      </c>
      <c r="C20" s="57">
        <v>3</v>
      </c>
      <c r="D20" s="59">
        <v>76</v>
      </c>
      <c r="E20" s="57">
        <v>52</v>
      </c>
      <c r="F20" s="58">
        <v>0</v>
      </c>
      <c r="G20" s="60">
        <v>52</v>
      </c>
      <c r="H20" s="117">
        <v>0.68421052631578949</v>
      </c>
      <c r="I20" s="110">
        <v>0.83</v>
      </c>
      <c r="J20" s="112">
        <v>0.82435003170577048</v>
      </c>
      <c r="L20" s="16"/>
    </row>
    <row r="21" spans="1:13" s="2" customFormat="1" ht="19" customHeight="1" thickBot="1" x14ac:dyDescent="0.3">
      <c r="A21" s="31" t="s">
        <v>49</v>
      </c>
      <c r="B21" s="87">
        <v>966</v>
      </c>
      <c r="C21" s="88">
        <v>26</v>
      </c>
      <c r="D21" s="89">
        <v>940</v>
      </c>
      <c r="E21" s="88">
        <v>713</v>
      </c>
      <c r="F21" s="90">
        <v>0</v>
      </c>
      <c r="G21" s="91">
        <v>713</v>
      </c>
      <c r="H21" s="118">
        <v>0.75851063829787235</v>
      </c>
      <c r="I21" s="113">
        <v>0.83</v>
      </c>
      <c r="J21" s="114">
        <v>0.91386823891309932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9"/>
  <sheetViews>
    <sheetView topLeftCell="A6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ht="19.5" customHeight="1" x14ac:dyDescent="0.25">
      <c r="A2" s="134" t="str">
        <f>'1 Adult EE Q2'!A2:J2</f>
        <v>FY24 QUARTER ENDING MARCH 31, 2024</v>
      </c>
      <c r="B2" s="135"/>
      <c r="C2" s="135"/>
      <c r="D2" s="135"/>
      <c r="E2" s="135"/>
      <c r="F2" s="135"/>
      <c r="G2" s="135"/>
      <c r="H2" s="135"/>
      <c r="I2" s="135"/>
      <c r="J2" s="139"/>
    </row>
    <row r="3" spans="1:12" ht="31.5" customHeight="1" thickBot="1" x14ac:dyDescent="0.3">
      <c r="A3" s="136" t="s">
        <v>79</v>
      </c>
      <c r="B3" s="137"/>
      <c r="C3" s="137"/>
      <c r="D3" s="137"/>
      <c r="E3" s="137"/>
      <c r="F3" s="137"/>
      <c r="G3" s="137"/>
      <c r="H3" s="137"/>
      <c r="I3" s="137"/>
      <c r="J3" s="140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55</v>
      </c>
      <c r="H4" s="79" t="s">
        <v>56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15</v>
      </c>
      <c r="C5" s="14">
        <v>0</v>
      </c>
      <c r="D5" s="52">
        <v>15</v>
      </c>
      <c r="E5" s="13">
        <v>14</v>
      </c>
      <c r="F5" s="32">
        <v>0</v>
      </c>
      <c r="G5" s="53">
        <v>14</v>
      </c>
      <c r="H5" s="115">
        <v>0.93333333333333335</v>
      </c>
      <c r="I5" s="110">
        <v>0.83</v>
      </c>
      <c r="J5" s="111">
        <v>1.1244979919678715</v>
      </c>
      <c r="L5" s="16"/>
    </row>
    <row r="6" spans="1:12" s="2" customFormat="1" ht="19" customHeight="1" x14ac:dyDescent="0.25">
      <c r="A6" s="3" t="s">
        <v>34</v>
      </c>
      <c r="B6" s="50">
        <v>77</v>
      </c>
      <c r="C6" s="14">
        <v>1</v>
      </c>
      <c r="D6" s="52">
        <v>76</v>
      </c>
      <c r="E6" s="14">
        <v>57</v>
      </c>
      <c r="F6" s="17">
        <v>0</v>
      </c>
      <c r="G6" s="53">
        <v>57</v>
      </c>
      <c r="H6" s="116">
        <v>0.75</v>
      </c>
      <c r="I6" s="110">
        <v>0.83</v>
      </c>
      <c r="J6" s="111">
        <v>0.90361445783132532</v>
      </c>
      <c r="L6" s="16"/>
    </row>
    <row r="7" spans="1:12" s="2" customFormat="1" ht="19" customHeight="1" x14ac:dyDescent="0.25">
      <c r="A7" s="3" t="s">
        <v>35</v>
      </c>
      <c r="B7" s="50">
        <v>69</v>
      </c>
      <c r="C7" s="14">
        <v>4</v>
      </c>
      <c r="D7" s="52">
        <v>65</v>
      </c>
      <c r="E7" s="14">
        <v>46</v>
      </c>
      <c r="F7" s="17">
        <v>0</v>
      </c>
      <c r="G7" s="53">
        <v>46</v>
      </c>
      <c r="H7" s="116">
        <v>0.70769230769230773</v>
      </c>
      <c r="I7" s="110">
        <v>0.82</v>
      </c>
      <c r="J7" s="111">
        <v>0.86303939962476561</v>
      </c>
      <c r="K7" s="122"/>
      <c r="L7" s="16"/>
    </row>
    <row r="8" spans="1:12" s="2" customFormat="1" ht="19" customHeight="1" x14ac:dyDescent="0.25">
      <c r="A8" s="3" t="s">
        <v>36</v>
      </c>
      <c r="B8" s="50">
        <v>156</v>
      </c>
      <c r="C8" s="14">
        <v>3</v>
      </c>
      <c r="D8" s="52">
        <v>153</v>
      </c>
      <c r="E8" s="14">
        <v>111</v>
      </c>
      <c r="F8" s="17">
        <v>0</v>
      </c>
      <c r="G8" s="53">
        <v>111</v>
      </c>
      <c r="H8" s="116">
        <v>0.72549019607843135</v>
      </c>
      <c r="I8" s="110">
        <v>0.83</v>
      </c>
      <c r="J8" s="111">
        <v>0.87408457358847158</v>
      </c>
      <c r="L8" s="16"/>
    </row>
    <row r="9" spans="1:12" s="2" customFormat="1" ht="19" customHeight="1" x14ac:dyDescent="0.25">
      <c r="A9" s="3" t="s">
        <v>37</v>
      </c>
      <c r="B9" s="50">
        <v>45</v>
      </c>
      <c r="C9" s="14">
        <v>4</v>
      </c>
      <c r="D9" s="52">
        <v>41</v>
      </c>
      <c r="E9" s="14">
        <v>30</v>
      </c>
      <c r="F9" s="17">
        <v>0</v>
      </c>
      <c r="G9" s="53">
        <v>30</v>
      </c>
      <c r="H9" s="116">
        <v>0.73170731707317072</v>
      </c>
      <c r="I9" s="110">
        <v>0.83</v>
      </c>
      <c r="J9" s="111">
        <v>0.88157508081104907</v>
      </c>
      <c r="L9" s="16"/>
    </row>
    <row r="10" spans="1:12" s="2" customFormat="1" ht="19" customHeight="1" x14ac:dyDescent="0.25">
      <c r="A10" s="3" t="s">
        <v>38</v>
      </c>
      <c r="B10" s="50">
        <v>61</v>
      </c>
      <c r="C10" s="14">
        <v>1</v>
      </c>
      <c r="D10" s="52">
        <v>60</v>
      </c>
      <c r="E10" s="14">
        <v>51</v>
      </c>
      <c r="F10" s="17">
        <v>0</v>
      </c>
      <c r="G10" s="53">
        <v>51</v>
      </c>
      <c r="H10" s="116">
        <v>0.85</v>
      </c>
      <c r="I10" s="110">
        <v>0.83</v>
      </c>
      <c r="J10" s="111">
        <v>1.0240963855421688</v>
      </c>
      <c r="L10" s="16"/>
    </row>
    <row r="11" spans="1:12" s="2" customFormat="1" ht="19" customHeight="1" x14ac:dyDescent="0.25">
      <c r="A11" s="3" t="s">
        <v>39</v>
      </c>
      <c r="B11" s="50">
        <v>24</v>
      </c>
      <c r="C11" s="14">
        <v>0</v>
      </c>
      <c r="D11" s="52">
        <v>24</v>
      </c>
      <c r="E11" s="14">
        <v>16</v>
      </c>
      <c r="F11" s="17">
        <v>0</v>
      </c>
      <c r="G11" s="53">
        <v>16</v>
      </c>
      <c r="H11" s="116">
        <v>0.66666666666666663</v>
      </c>
      <c r="I11" s="110">
        <v>0.83</v>
      </c>
      <c r="J11" s="111">
        <v>0.80321285140562249</v>
      </c>
      <c r="L11" s="16"/>
    </row>
    <row r="12" spans="1:12" s="2" customFormat="1" ht="19" customHeight="1" x14ac:dyDescent="0.25">
      <c r="A12" s="3" t="s">
        <v>40</v>
      </c>
      <c r="B12" s="50">
        <v>117</v>
      </c>
      <c r="C12" s="14">
        <v>2</v>
      </c>
      <c r="D12" s="52">
        <v>115</v>
      </c>
      <c r="E12" s="14">
        <v>96</v>
      </c>
      <c r="F12" s="17">
        <v>0</v>
      </c>
      <c r="G12" s="53">
        <v>96</v>
      </c>
      <c r="H12" s="116">
        <v>0.83478260869565213</v>
      </c>
      <c r="I12" s="110">
        <v>0.83</v>
      </c>
      <c r="J12" s="111">
        <v>1.0057621791513882</v>
      </c>
      <c r="L12" s="16"/>
    </row>
    <row r="13" spans="1:12" s="2" customFormat="1" ht="19" customHeight="1" x14ac:dyDescent="0.25">
      <c r="A13" s="3" t="s">
        <v>41</v>
      </c>
      <c r="B13" s="50">
        <v>59</v>
      </c>
      <c r="C13" s="14">
        <v>0</v>
      </c>
      <c r="D13" s="52">
        <v>59</v>
      </c>
      <c r="E13" s="14">
        <v>43</v>
      </c>
      <c r="F13" s="17">
        <v>0</v>
      </c>
      <c r="G13" s="53">
        <v>43</v>
      </c>
      <c r="H13" s="116">
        <v>0.72881355932203384</v>
      </c>
      <c r="I13" s="110">
        <v>0.83</v>
      </c>
      <c r="J13" s="111">
        <v>0.87808862568919743</v>
      </c>
      <c r="L13" s="16"/>
    </row>
    <row r="14" spans="1:12" s="2" customFormat="1" ht="19" customHeight="1" x14ac:dyDescent="0.25">
      <c r="A14" s="3" t="s">
        <v>42</v>
      </c>
      <c r="B14" s="50">
        <v>139</v>
      </c>
      <c r="C14" s="14">
        <v>2</v>
      </c>
      <c r="D14" s="52">
        <v>137</v>
      </c>
      <c r="E14" s="14">
        <v>110</v>
      </c>
      <c r="F14" s="17">
        <v>0</v>
      </c>
      <c r="G14" s="53">
        <v>110</v>
      </c>
      <c r="H14" s="116">
        <v>0.8029197080291971</v>
      </c>
      <c r="I14" s="110">
        <v>0.8</v>
      </c>
      <c r="J14" s="111">
        <v>1.0036496350364963</v>
      </c>
      <c r="L14" s="16"/>
    </row>
    <row r="15" spans="1:12" s="2" customFormat="1" ht="19" customHeight="1" x14ac:dyDescent="0.25">
      <c r="A15" s="3" t="s">
        <v>43</v>
      </c>
      <c r="B15" s="50">
        <v>63</v>
      </c>
      <c r="C15" s="14">
        <v>0</v>
      </c>
      <c r="D15" s="52">
        <v>63</v>
      </c>
      <c r="E15" s="14">
        <v>43</v>
      </c>
      <c r="F15" s="17">
        <v>0</v>
      </c>
      <c r="G15" s="53">
        <v>43</v>
      </c>
      <c r="H15" s="116">
        <v>0.68253968253968256</v>
      </c>
      <c r="I15" s="110">
        <v>0.83</v>
      </c>
      <c r="J15" s="111">
        <v>0.82233696691528024</v>
      </c>
      <c r="K15" s="122"/>
      <c r="L15" s="16"/>
    </row>
    <row r="16" spans="1:12" s="2" customFormat="1" ht="19" customHeight="1" x14ac:dyDescent="0.25">
      <c r="A16" s="3" t="s">
        <v>44</v>
      </c>
      <c r="B16" s="50">
        <v>96</v>
      </c>
      <c r="C16" s="14">
        <v>6</v>
      </c>
      <c r="D16" s="52">
        <v>90</v>
      </c>
      <c r="E16" s="14">
        <v>63</v>
      </c>
      <c r="F16" s="17">
        <v>0</v>
      </c>
      <c r="G16" s="53">
        <v>63</v>
      </c>
      <c r="H16" s="116">
        <v>0.7</v>
      </c>
      <c r="I16" s="110">
        <v>0.83</v>
      </c>
      <c r="J16" s="111">
        <v>0.84337349397590355</v>
      </c>
      <c r="L16" s="16"/>
    </row>
    <row r="17" spans="1:13" s="2" customFormat="1" ht="19" customHeight="1" x14ac:dyDescent="0.25">
      <c r="A17" s="3" t="s">
        <v>45</v>
      </c>
      <c r="B17" s="50">
        <v>73</v>
      </c>
      <c r="C17" s="14">
        <v>2</v>
      </c>
      <c r="D17" s="52">
        <v>71</v>
      </c>
      <c r="E17" s="14">
        <v>56</v>
      </c>
      <c r="F17" s="17">
        <v>0</v>
      </c>
      <c r="G17" s="53">
        <v>56</v>
      </c>
      <c r="H17" s="116">
        <v>0.78873239436619713</v>
      </c>
      <c r="I17" s="110">
        <v>0.83</v>
      </c>
      <c r="J17" s="111">
        <v>0.95027999321228573</v>
      </c>
      <c r="L17" s="16"/>
    </row>
    <row r="18" spans="1:13" s="2" customFormat="1" ht="19" customHeight="1" x14ac:dyDescent="0.25">
      <c r="A18" s="3" t="s">
        <v>46</v>
      </c>
      <c r="B18" s="50">
        <v>29</v>
      </c>
      <c r="C18" s="14">
        <v>0</v>
      </c>
      <c r="D18" s="52">
        <v>29</v>
      </c>
      <c r="E18" s="14">
        <v>25</v>
      </c>
      <c r="F18" s="17">
        <v>0</v>
      </c>
      <c r="G18" s="53">
        <v>25</v>
      </c>
      <c r="H18" s="116">
        <v>0.86206896551724133</v>
      </c>
      <c r="I18" s="110">
        <v>0.83</v>
      </c>
      <c r="J18" s="111">
        <v>1.0386373078520981</v>
      </c>
      <c r="L18" s="16"/>
    </row>
    <row r="19" spans="1:13" s="2" customFormat="1" ht="19" customHeight="1" x14ac:dyDescent="0.25">
      <c r="A19" s="3" t="s">
        <v>47</v>
      </c>
      <c r="B19" s="50">
        <v>60</v>
      </c>
      <c r="C19" s="14">
        <v>5</v>
      </c>
      <c r="D19" s="52">
        <v>55</v>
      </c>
      <c r="E19" s="14">
        <v>41</v>
      </c>
      <c r="F19" s="17">
        <v>0</v>
      </c>
      <c r="G19" s="53">
        <v>41</v>
      </c>
      <c r="H19" s="116">
        <v>0.74545454545454548</v>
      </c>
      <c r="I19" s="110">
        <v>0.83</v>
      </c>
      <c r="J19" s="111">
        <v>0.89813800657174159</v>
      </c>
      <c r="L19" s="16"/>
    </row>
    <row r="20" spans="1:13" s="2" customFormat="1" ht="19" customHeight="1" thickBot="1" x14ac:dyDescent="0.3">
      <c r="A20" s="30" t="s">
        <v>48</v>
      </c>
      <c r="B20" s="56">
        <v>104</v>
      </c>
      <c r="C20" s="57">
        <v>1</v>
      </c>
      <c r="D20" s="59">
        <v>103</v>
      </c>
      <c r="E20" s="57">
        <v>74</v>
      </c>
      <c r="F20" s="58">
        <v>0</v>
      </c>
      <c r="G20" s="60">
        <v>74</v>
      </c>
      <c r="H20" s="117">
        <v>0.71844660194174759</v>
      </c>
      <c r="I20" s="110">
        <v>0.83</v>
      </c>
      <c r="J20" s="112">
        <v>0.86559831559246703</v>
      </c>
      <c r="L20" s="16"/>
    </row>
    <row r="21" spans="1:13" s="2" customFormat="1" ht="19" customHeight="1" thickBot="1" x14ac:dyDescent="0.3">
      <c r="A21" s="31" t="s">
        <v>49</v>
      </c>
      <c r="B21" s="87">
        <v>1187</v>
      </c>
      <c r="C21" s="88">
        <v>31</v>
      </c>
      <c r="D21" s="89">
        <v>1156</v>
      </c>
      <c r="E21" s="88">
        <v>876</v>
      </c>
      <c r="F21" s="90">
        <v>0</v>
      </c>
      <c r="G21" s="91">
        <v>876</v>
      </c>
      <c r="H21" s="118">
        <v>0.75778546712802763</v>
      </c>
      <c r="I21" s="113">
        <v>0.83</v>
      </c>
      <c r="J21" s="114">
        <v>0.91299453870846703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9"/>
  <sheetViews>
    <sheetView topLeftCell="A8" zoomScale="89" zoomScaleNormal="89" workbookViewId="0">
      <selection activeCell="H21" sqref="H21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ht="19.5" customHeight="1" x14ac:dyDescent="0.25">
      <c r="A2" s="134" t="str">
        <f>'1 Adult EE Q2'!A2:J2</f>
        <v>FY24 QUARTER ENDING MARCH 31, 2024</v>
      </c>
      <c r="B2" s="135"/>
      <c r="C2" s="135"/>
      <c r="D2" s="135"/>
      <c r="E2" s="135"/>
      <c r="F2" s="135"/>
      <c r="G2" s="135"/>
      <c r="H2" s="135"/>
      <c r="I2" s="135"/>
      <c r="J2" s="139"/>
    </row>
    <row r="3" spans="1:12" ht="30" customHeight="1" thickBot="1" x14ac:dyDescent="0.3">
      <c r="A3" s="136" t="s">
        <v>80</v>
      </c>
      <c r="B3" s="137"/>
      <c r="C3" s="137"/>
      <c r="D3" s="137"/>
      <c r="E3" s="137"/>
      <c r="F3" s="137"/>
      <c r="G3" s="137"/>
      <c r="H3" s="137"/>
      <c r="I3" s="137"/>
      <c r="J3" s="140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17</v>
      </c>
      <c r="C5" s="14">
        <v>1</v>
      </c>
      <c r="D5" s="52">
        <v>16</v>
      </c>
      <c r="E5" s="13">
        <v>12</v>
      </c>
      <c r="F5" s="32">
        <v>0</v>
      </c>
      <c r="G5" s="53">
        <v>12</v>
      </c>
      <c r="H5" s="92">
        <v>14280.720000000001</v>
      </c>
      <c r="I5" s="93">
        <v>10500</v>
      </c>
      <c r="J5" s="111">
        <v>1.3600685714285716</v>
      </c>
      <c r="K5" s="123"/>
      <c r="L5" s="16"/>
    </row>
    <row r="6" spans="1:12" s="2" customFormat="1" ht="19" customHeight="1" x14ac:dyDescent="0.25">
      <c r="A6" s="3" t="s">
        <v>34</v>
      </c>
      <c r="B6" s="50">
        <v>59</v>
      </c>
      <c r="C6" s="14">
        <v>2</v>
      </c>
      <c r="D6" s="52">
        <v>57</v>
      </c>
      <c r="E6" s="14">
        <v>44</v>
      </c>
      <c r="F6" s="17">
        <v>0</v>
      </c>
      <c r="G6" s="53">
        <v>44</v>
      </c>
      <c r="H6" s="94">
        <v>11760.555</v>
      </c>
      <c r="I6" s="93">
        <v>10500</v>
      </c>
      <c r="J6" s="111">
        <v>1.1200528571428572</v>
      </c>
      <c r="K6" s="123"/>
      <c r="L6" s="16"/>
    </row>
    <row r="7" spans="1:12" s="2" customFormat="1" ht="19" customHeight="1" x14ac:dyDescent="0.25">
      <c r="A7" s="3" t="s">
        <v>35</v>
      </c>
      <c r="B7" s="50">
        <v>55</v>
      </c>
      <c r="C7" s="14">
        <v>1</v>
      </c>
      <c r="D7" s="52">
        <v>54</v>
      </c>
      <c r="E7" s="14">
        <v>38</v>
      </c>
      <c r="F7" s="17">
        <v>0</v>
      </c>
      <c r="G7" s="53">
        <v>38</v>
      </c>
      <c r="H7" s="94">
        <v>11816.41</v>
      </c>
      <c r="I7" s="93">
        <v>10500</v>
      </c>
      <c r="J7" s="111">
        <v>1.125372380952381</v>
      </c>
      <c r="K7" s="123"/>
      <c r="L7" s="16"/>
    </row>
    <row r="8" spans="1:12" s="2" customFormat="1" ht="19" customHeight="1" x14ac:dyDescent="0.25">
      <c r="A8" s="3" t="s">
        <v>36</v>
      </c>
      <c r="B8" s="50">
        <v>121</v>
      </c>
      <c r="C8" s="14">
        <v>3</v>
      </c>
      <c r="D8" s="52">
        <v>118</v>
      </c>
      <c r="E8" s="14">
        <v>88</v>
      </c>
      <c r="F8" s="17">
        <v>0</v>
      </c>
      <c r="G8" s="53">
        <v>88</v>
      </c>
      <c r="H8" s="94">
        <v>12461.985000000001</v>
      </c>
      <c r="I8" s="93">
        <v>10500</v>
      </c>
      <c r="J8" s="111">
        <v>1.1868557142857143</v>
      </c>
      <c r="K8" s="123"/>
      <c r="L8" s="16"/>
    </row>
    <row r="9" spans="1:12" s="2" customFormat="1" ht="19" customHeight="1" x14ac:dyDescent="0.25">
      <c r="A9" s="3" t="s">
        <v>37</v>
      </c>
      <c r="B9" s="50">
        <v>40</v>
      </c>
      <c r="C9" s="14">
        <v>2</v>
      </c>
      <c r="D9" s="52">
        <v>38</v>
      </c>
      <c r="E9" s="14">
        <v>29</v>
      </c>
      <c r="F9" s="17">
        <v>0</v>
      </c>
      <c r="G9" s="53">
        <v>29</v>
      </c>
      <c r="H9" s="94">
        <v>12609.15</v>
      </c>
      <c r="I9" s="93">
        <v>10500</v>
      </c>
      <c r="J9" s="111">
        <v>1.2008714285714286</v>
      </c>
      <c r="K9" s="123"/>
      <c r="L9" s="16"/>
    </row>
    <row r="10" spans="1:12" s="2" customFormat="1" ht="19" customHeight="1" x14ac:dyDescent="0.25">
      <c r="A10" s="3" t="s">
        <v>38</v>
      </c>
      <c r="B10" s="50">
        <v>39</v>
      </c>
      <c r="C10" s="14">
        <v>0</v>
      </c>
      <c r="D10" s="52">
        <v>39</v>
      </c>
      <c r="E10" s="14">
        <v>31</v>
      </c>
      <c r="F10" s="17">
        <v>0</v>
      </c>
      <c r="G10" s="53">
        <v>31</v>
      </c>
      <c r="H10" s="94">
        <v>11736.12</v>
      </c>
      <c r="I10" s="93">
        <v>10500</v>
      </c>
      <c r="J10" s="111">
        <v>1.1177257142857144</v>
      </c>
      <c r="K10" s="123"/>
      <c r="L10" s="16"/>
    </row>
    <row r="11" spans="1:12" s="2" customFormat="1" ht="19" customHeight="1" x14ac:dyDescent="0.25">
      <c r="A11" s="3" t="s">
        <v>39</v>
      </c>
      <c r="B11" s="50">
        <v>17</v>
      </c>
      <c r="C11" s="14">
        <v>0</v>
      </c>
      <c r="D11" s="52">
        <v>17</v>
      </c>
      <c r="E11" s="14">
        <v>12</v>
      </c>
      <c r="F11" s="17">
        <v>0</v>
      </c>
      <c r="G11" s="53">
        <v>12</v>
      </c>
      <c r="H11" s="94">
        <v>13229.404999999999</v>
      </c>
      <c r="I11" s="93">
        <v>10500</v>
      </c>
      <c r="J11" s="111">
        <v>1.2599433333333332</v>
      </c>
      <c r="K11" s="123"/>
      <c r="L11" s="16"/>
    </row>
    <row r="12" spans="1:12" s="2" customFormat="1" ht="19" customHeight="1" x14ac:dyDescent="0.25">
      <c r="A12" s="3" t="s">
        <v>40</v>
      </c>
      <c r="B12" s="50">
        <v>102</v>
      </c>
      <c r="C12" s="14">
        <v>2</v>
      </c>
      <c r="D12" s="52">
        <v>100</v>
      </c>
      <c r="E12" s="14">
        <v>77</v>
      </c>
      <c r="F12" s="17">
        <v>0</v>
      </c>
      <c r="G12" s="53">
        <v>77</v>
      </c>
      <c r="H12" s="94">
        <v>14912.7</v>
      </c>
      <c r="I12" s="93">
        <v>10500</v>
      </c>
      <c r="J12" s="111">
        <v>1.4202571428571429</v>
      </c>
      <c r="K12" s="123"/>
      <c r="L12" s="16"/>
    </row>
    <row r="13" spans="1:12" s="2" customFormat="1" ht="19" customHeight="1" x14ac:dyDescent="0.25">
      <c r="A13" s="3" t="s">
        <v>41</v>
      </c>
      <c r="B13" s="50">
        <v>44</v>
      </c>
      <c r="C13" s="14">
        <v>2</v>
      </c>
      <c r="D13" s="52">
        <v>42</v>
      </c>
      <c r="E13" s="14">
        <v>32</v>
      </c>
      <c r="F13" s="17">
        <v>0</v>
      </c>
      <c r="G13" s="53">
        <v>32</v>
      </c>
      <c r="H13" s="94">
        <v>11836.81</v>
      </c>
      <c r="I13" s="93">
        <v>10500</v>
      </c>
      <c r="J13" s="111">
        <v>1.127315238095238</v>
      </c>
      <c r="K13" s="123"/>
      <c r="L13" s="16"/>
    </row>
    <row r="14" spans="1:12" s="2" customFormat="1" ht="19" customHeight="1" x14ac:dyDescent="0.25">
      <c r="A14" s="3" t="s">
        <v>42</v>
      </c>
      <c r="B14" s="50">
        <v>117</v>
      </c>
      <c r="C14" s="14">
        <v>1</v>
      </c>
      <c r="D14" s="52">
        <v>116</v>
      </c>
      <c r="E14" s="14">
        <v>95</v>
      </c>
      <c r="F14" s="17">
        <v>0</v>
      </c>
      <c r="G14" s="53">
        <v>95</v>
      </c>
      <c r="H14" s="94">
        <v>10833.61</v>
      </c>
      <c r="I14" s="93">
        <v>9600</v>
      </c>
      <c r="J14" s="111">
        <v>1.1285010416666668</v>
      </c>
      <c r="K14" s="123"/>
      <c r="L14" s="16"/>
    </row>
    <row r="15" spans="1:12" s="2" customFormat="1" ht="19" customHeight="1" x14ac:dyDescent="0.25">
      <c r="A15" s="3" t="s">
        <v>43</v>
      </c>
      <c r="B15" s="50">
        <v>59</v>
      </c>
      <c r="C15" s="14">
        <v>0</v>
      </c>
      <c r="D15" s="52">
        <v>59</v>
      </c>
      <c r="E15" s="14">
        <v>49</v>
      </c>
      <c r="F15" s="17">
        <v>0</v>
      </c>
      <c r="G15" s="53">
        <v>49</v>
      </c>
      <c r="H15" s="94">
        <v>10647.31</v>
      </c>
      <c r="I15" s="93">
        <v>10500</v>
      </c>
      <c r="J15" s="111">
        <v>1.0140295238095238</v>
      </c>
      <c r="K15" s="123"/>
      <c r="L15" s="16"/>
    </row>
    <row r="16" spans="1:12" s="2" customFormat="1" ht="19" customHeight="1" x14ac:dyDescent="0.25">
      <c r="A16" s="3" t="s">
        <v>44</v>
      </c>
      <c r="B16" s="50">
        <v>70</v>
      </c>
      <c r="C16" s="14">
        <v>2</v>
      </c>
      <c r="D16" s="52">
        <v>68</v>
      </c>
      <c r="E16" s="14">
        <v>43</v>
      </c>
      <c r="F16" s="17">
        <v>0</v>
      </c>
      <c r="G16" s="53">
        <v>43</v>
      </c>
      <c r="H16" s="94">
        <v>14938.37</v>
      </c>
      <c r="I16" s="93">
        <v>10500</v>
      </c>
      <c r="J16" s="111">
        <v>1.4227019047619049</v>
      </c>
      <c r="K16" s="123"/>
      <c r="L16" s="16"/>
    </row>
    <row r="17" spans="1:13" s="2" customFormat="1" ht="19" customHeight="1" x14ac:dyDescent="0.25">
      <c r="A17" s="3" t="s">
        <v>45</v>
      </c>
      <c r="B17" s="50">
        <v>79</v>
      </c>
      <c r="C17" s="14">
        <v>3</v>
      </c>
      <c r="D17" s="52">
        <v>76</v>
      </c>
      <c r="E17" s="14">
        <v>57</v>
      </c>
      <c r="F17" s="17">
        <v>0</v>
      </c>
      <c r="G17" s="53">
        <v>57</v>
      </c>
      <c r="H17" s="94">
        <v>14276.56</v>
      </c>
      <c r="I17" s="93">
        <v>10500</v>
      </c>
      <c r="J17" s="111">
        <v>1.359672380952381</v>
      </c>
      <c r="K17" s="123"/>
      <c r="L17" s="16"/>
    </row>
    <row r="18" spans="1:13" s="2" customFormat="1" ht="19" customHeight="1" x14ac:dyDescent="0.25">
      <c r="A18" s="3" t="s">
        <v>46</v>
      </c>
      <c r="B18" s="50">
        <v>16</v>
      </c>
      <c r="C18" s="14">
        <v>1</v>
      </c>
      <c r="D18" s="52">
        <v>15</v>
      </c>
      <c r="E18" s="14">
        <v>15</v>
      </c>
      <c r="F18" s="17">
        <v>0</v>
      </c>
      <c r="G18" s="53">
        <v>15</v>
      </c>
      <c r="H18" s="94">
        <v>17496.87</v>
      </c>
      <c r="I18" s="93">
        <v>10500</v>
      </c>
      <c r="J18" s="111">
        <v>1.6663685714285714</v>
      </c>
      <c r="K18" s="123"/>
      <c r="L18" s="16"/>
    </row>
    <row r="19" spans="1:13" s="2" customFormat="1" ht="19" customHeight="1" x14ac:dyDescent="0.25">
      <c r="A19" s="3" t="s">
        <v>47</v>
      </c>
      <c r="B19" s="50">
        <v>52</v>
      </c>
      <c r="C19" s="14">
        <v>3</v>
      </c>
      <c r="D19" s="52">
        <v>49</v>
      </c>
      <c r="E19" s="14">
        <v>39</v>
      </c>
      <c r="F19" s="17">
        <v>0</v>
      </c>
      <c r="G19" s="53">
        <v>39</v>
      </c>
      <c r="H19" s="94">
        <v>13570.08</v>
      </c>
      <c r="I19" s="93">
        <v>10500</v>
      </c>
      <c r="J19" s="111">
        <v>1.2923885714285714</v>
      </c>
      <c r="K19" s="123"/>
      <c r="L19" s="16"/>
    </row>
    <row r="20" spans="1:13" s="2" customFormat="1" ht="19" customHeight="1" thickBot="1" x14ac:dyDescent="0.3">
      <c r="A20" s="30" t="s">
        <v>48</v>
      </c>
      <c r="B20" s="56">
        <v>79</v>
      </c>
      <c r="C20" s="57">
        <v>3</v>
      </c>
      <c r="D20" s="59">
        <v>76</v>
      </c>
      <c r="E20" s="57">
        <v>52</v>
      </c>
      <c r="F20" s="58">
        <v>0</v>
      </c>
      <c r="G20" s="60">
        <v>52</v>
      </c>
      <c r="H20" s="95">
        <v>13595.5</v>
      </c>
      <c r="I20" s="93">
        <v>10500</v>
      </c>
      <c r="J20" s="112">
        <v>1.2948095238095239</v>
      </c>
      <c r="K20" s="123"/>
      <c r="L20" s="16"/>
    </row>
    <row r="21" spans="1:13" s="2" customFormat="1" ht="19" customHeight="1" thickBot="1" x14ac:dyDescent="0.3">
      <c r="A21" s="31" t="s">
        <v>49</v>
      </c>
      <c r="B21" s="87">
        <v>966</v>
      </c>
      <c r="C21" s="88">
        <v>26</v>
      </c>
      <c r="D21" s="89">
        <v>940</v>
      </c>
      <c r="E21" s="88">
        <v>713</v>
      </c>
      <c r="F21" s="90">
        <v>0</v>
      </c>
      <c r="G21" s="91">
        <v>713</v>
      </c>
      <c r="H21" s="96">
        <v>12699.13</v>
      </c>
      <c r="I21" s="97">
        <v>10500</v>
      </c>
      <c r="J21" s="114">
        <v>1.2094409523809524</v>
      </c>
      <c r="K21" s="123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ec184bb3937ccf786f06a0f55099a588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896728f8de559250406524062321555d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E7772F-214A-45C6-B894-7BF5499F96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2A8BB0-5A41-4113-85EA-5D9B6FB90ED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677D9D4-AF96-4425-9B95-20C4B7BF59A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588AF4E-7C0D-4009-875E-FF9E0C6FD72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a543ae4e-6060-48c8-a421-709023b87e3c"/>
    <ds:schemaRef ds:uri="http://purl.org/dc/elements/1.1/"/>
    <ds:schemaRef ds:uri="http://schemas.microsoft.com/office/2006/metadata/properties"/>
    <ds:schemaRef ds:uri="b72976aa-e7d9-498e-b08a-d3d9e47e405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Cover</vt:lpstr>
      <vt:lpstr>1 Adult EE Q2</vt:lpstr>
      <vt:lpstr>2 Adult EE Q4</vt:lpstr>
      <vt:lpstr>3 Adult Median Earnings</vt:lpstr>
      <vt:lpstr>4 Adult Credential</vt:lpstr>
      <vt:lpstr>5 Adult Skill Gain</vt:lpstr>
      <vt:lpstr>6 DW EE Q2</vt:lpstr>
      <vt:lpstr>7 DW EE Q4</vt:lpstr>
      <vt:lpstr>8 DW Median Earnings</vt:lpstr>
      <vt:lpstr>9 DW Credential</vt:lpstr>
      <vt:lpstr>10 DW Skill Gain</vt:lpstr>
      <vt:lpstr>11 Youth EE_Educ Q2</vt:lpstr>
      <vt:lpstr>12 Youth EE_Educ Q4</vt:lpstr>
      <vt:lpstr>13 Youth Median Earnings</vt:lpstr>
      <vt:lpstr>14 Youth Credential</vt:lpstr>
      <vt:lpstr>15 Youth Skill Gain</vt:lpstr>
      <vt:lpstr>'1 Adult EE Q2'!Print_Area</vt:lpstr>
      <vt:lpstr>'10 DW Skill Gain'!Print_Area</vt:lpstr>
      <vt:lpstr>'11 Youth EE_Educ Q2'!Print_Area</vt:lpstr>
      <vt:lpstr>'12 Youth EE_Educ Q4'!Print_Area</vt:lpstr>
      <vt:lpstr>'13 Youth Median Earnings'!Print_Area</vt:lpstr>
      <vt:lpstr>'14 Youth Credential'!Print_Area</vt:lpstr>
      <vt:lpstr>'15 Youth Skill Gain'!Print_Area</vt:lpstr>
      <vt:lpstr>'2 Adult EE Q4'!Print_Area</vt:lpstr>
      <vt:lpstr>'3 Adult Median Earnings'!Print_Area</vt:lpstr>
      <vt:lpstr>'4 Adult Credential'!Print_Area</vt:lpstr>
      <vt:lpstr>'5 Adult Skill Gain'!Print_Area</vt:lpstr>
      <vt:lpstr>'6 DW EE Q2'!Print_Area</vt:lpstr>
      <vt:lpstr>'7 DW EE Q4'!Print_Area</vt:lpstr>
      <vt:lpstr>'8 DW Median Earnings'!Print_Area</vt:lpstr>
      <vt:lpstr>'9 DW Credential'!Print_Area</vt:lpstr>
      <vt:lpstr>Cover!Print_Area</vt:lpstr>
    </vt:vector>
  </TitlesOfParts>
  <Manager/>
  <Company>CommCorp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WIA 04-90 Attachment G Excel</dc:title>
  <dc:subject/>
  <dc:creator>Gene White</dc:creator>
  <cp:keywords/>
  <dc:description/>
  <cp:lastModifiedBy>Boucher, Joan (DCS)</cp:lastModifiedBy>
  <cp:revision/>
  <dcterms:created xsi:type="dcterms:W3CDTF">1998-10-15T18:42:20Z</dcterms:created>
  <dcterms:modified xsi:type="dcterms:W3CDTF">2024-05-22T19:59:04Z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display_urn:schemas-microsoft-com:office:office#Editor">
    <vt:lpwstr>Boucher, Joan (DWD)</vt:lpwstr>
  </property>
  <property fmtid="{D5CDD505-2E9C-101B-9397-08002B2CF9AE}" pid="9" name="Order">
    <vt:lpwstr>18853200.0000000</vt:lpwstr>
  </property>
  <property fmtid="{D5CDD505-2E9C-101B-9397-08002B2CF9AE}" pid="10" name="display_urn:schemas-microsoft-com:office:office#Author">
    <vt:lpwstr>Boucher, Joan (DWD)</vt:lpwstr>
  </property>
  <property fmtid="{D5CDD505-2E9C-101B-9397-08002B2CF9AE}" pid="11" name="MediaServiceImageTags">
    <vt:lpwstr/>
  </property>
</Properties>
</file>