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25" documentId="11_A3CE98F8BC5110896DB65C6909CD0ACD19C837FE" xr6:coauthVersionLast="47" xr6:coauthVersionMax="47" xr10:uidLastSave="{4FF7F1D2-B8A5-4AAE-A628-C5E2F1BA9575}"/>
  <bookViews>
    <workbookView xWindow="-120" yWindow="-120" windowWidth="19410" windowHeight="9705" tabRatio="847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<sst xmlns="http://schemas.openxmlformats.org/spreadsheetml/2006/main" count="36" uniqueCount="36">
  <si>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</si>
  <si>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</si>
  <si>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</si>
  <si>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</si>
  <si>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</si>
  <si>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</si>
  <si>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</si>
  <si>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</si>
  <si>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</si>
  <si>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</si>
  <si>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</si>
  <si>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</si>
  <si>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</si>
  <si>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</si>
  <si>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</si>
  <si>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</si>
  <si>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</si>
  <si>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</si>
  <si>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</si>
  <si>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</si>
  <si>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</si>
  <si>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</si>
  <si>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</si>
  <si>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</si>
  <si>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</si>
  <si>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</si>
  <si>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</si>
  <si>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</si>
  <si>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</si>
  <si>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</si>
  <si>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</si>
  <si>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</si>
  <si>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</si>
  <si>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</si>
  <si>
    <t>FY24 Quarter Ending June 30, 2024</t>
  </si>
  <si>
    <t>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</si>
</sst>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4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opLeftCell="A4" workbookViewId="0">
      <selection activeCell="C26" sqref="C26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37"/>
      <c r="D4" s="37"/>
      <c r="E4" s="37"/>
      <c r="F4" s="37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40"/>
      <c r="E8" s="9"/>
      <c r="F8" s="10"/>
      <c r="G8" s="6"/>
    </row>
    <row r="9" spans="2:20" ht="22.5" thickTop="1" thickBot="1" x14ac:dyDescent="0.4">
      <c r="B9" s="2"/>
      <c r="C9" s="41" t="s">
        <v>0</v>
      </c>
      <c r="D9" s="41"/>
      <c r="E9" s="41"/>
      <c r="F9" s="41"/>
      <c r="G9" s="6"/>
    </row>
    <row r="10" spans="2:20" ht="17.25" thickTop="1" thickBot="1" x14ac:dyDescent="0.3">
      <c r="B10" s="2"/>
      <c r="C10" s="44" t="s">
        <v>34</v>
      </c>
      <c r="D10" s="44"/>
      <c r="E10" s="44"/>
      <c r="F10" s="44"/>
      <c r="G10" s="6"/>
    </row>
    <row r="11" spans="2:20" ht="20.25" thickTop="1" thickBot="1" x14ac:dyDescent="0.35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 x14ac:dyDescent="0.35">
      <c r="B12" s="2"/>
      <c r="C12" s="43" t="s">
        <v>1</v>
      </c>
      <c r="D12" s="43"/>
      <c r="E12" s="43"/>
      <c r="F12" s="43"/>
      <c r="G12" s="6"/>
    </row>
    <row r="13" spans="2:20" ht="20.25" thickTop="1" thickBot="1" x14ac:dyDescent="0.35">
      <c r="B13" s="2"/>
      <c r="C13" s="8"/>
      <c r="D13" s="40"/>
      <c r="E13" s="11"/>
      <c r="F13" s="10"/>
      <c r="G13" s="6"/>
    </row>
    <row r="14" spans="2:20" ht="20.25" thickTop="1" thickBot="1" x14ac:dyDescent="0.35">
      <c r="B14" s="2"/>
      <c r="C14" s="43" t="s">
        <v>2</v>
      </c>
      <c r="D14" s="43"/>
      <c r="E14" s="43"/>
      <c r="F14" s="43"/>
      <c r="G14" s="6"/>
    </row>
    <row r="15" spans="2:20" ht="20.25" thickTop="1" thickBot="1" x14ac:dyDescent="0.35">
      <c r="B15" s="2"/>
      <c r="C15" s="8"/>
      <c r="D15" s="12"/>
      <c r="E15" s="11"/>
      <c r="G15" s="6"/>
    </row>
    <row r="16" spans="2:20" ht="20.25" thickTop="1" thickBot="1" x14ac:dyDescent="0.35">
      <c r="B16" s="2"/>
      <c r="C16" s="8"/>
      <c r="D16" s="12"/>
      <c r="E16" s="11"/>
      <c r="G16" s="6"/>
    </row>
    <row r="17" spans="2:7" ht="20.25" thickTop="1" thickBot="1" x14ac:dyDescent="0.35">
      <c r="B17" s="2"/>
      <c r="C17" s="8"/>
      <c r="D17" s="12"/>
      <c r="E17" s="11"/>
      <c r="G17" s="6"/>
    </row>
    <row r="18" spans="2:7" ht="24.75" customHeight="1" thickTop="1" thickBot="1" x14ac:dyDescent="0.35">
      <c r="B18" s="2"/>
      <c r="D18" s="9"/>
      <c r="E18" s="13"/>
      <c r="F18" s="14"/>
      <c r="G18" s="6"/>
    </row>
    <row r="19" spans="2:7" ht="24.75" customHeight="1" thickTop="1" thickBot="1" x14ac:dyDescent="0.35">
      <c r="B19" s="2"/>
      <c r="D19" s="9"/>
      <c r="E19" s="13"/>
      <c r="F19" s="14"/>
      <c r="G19" s="6"/>
    </row>
    <row r="20" spans="2:7" ht="20.25" thickTop="1" thickBot="1" x14ac:dyDescent="0.35">
      <c r="B20" s="2"/>
      <c r="C20" s="8"/>
      <c r="D20" s="12"/>
      <c r="E20" s="11"/>
      <c r="G20" s="6"/>
    </row>
    <row r="21" spans="2:7" ht="20.25" thickTop="1" thickBot="1" x14ac:dyDescent="0.35">
      <c r="B21" s="2"/>
      <c r="C21" s="8"/>
      <c r="D21" s="12"/>
      <c r="E21" s="11"/>
      <c r="G21" s="6"/>
    </row>
    <row r="22" spans="2:7" ht="20.25" thickTop="1" thickBot="1" x14ac:dyDescent="0.35">
      <c r="B22" s="2"/>
      <c r="C22" s="8"/>
      <c r="D22" s="9"/>
      <c r="E22" s="11"/>
      <c r="G22" s="6"/>
    </row>
    <row r="23" spans="2:7" ht="14.25" thickTop="1" thickBot="1" x14ac:dyDescent="0.25">
      <c r="B23" s="2"/>
      <c r="E23" s="15"/>
      <c r="G23" s="6"/>
    </row>
    <row r="24" spans="2:7" ht="14.25" thickTop="1" thickBot="1" x14ac:dyDescent="0.25">
      <c r="B24" s="2"/>
      <c r="C24" s="16"/>
      <c r="D24" s="16"/>
      <c r="E24" s="16"/>
      <c r="F24" s="16"/>
      <c r="G24" s="6"/>
    </row>
    <row r="25" spans="2:7" ht="4.5" customHeight="1" thickTop="1" x14ac:dyDescent="0.2">
      <c r="B25" s="2"/>
      <c r="C25" s="3" t="s">
        <v>3</v>
      </c>
      <c r="D25" s="3"/>
      <c r="E25" s="3"/>
      <c r="F25" s="3"/>
      <c r="G25" s="6"/>
    </row>
    <row r="26" spans="2:7" ht="12.75" customHeight="1" x14ac:dyDescent="0.2">
      <c r="C26" s="17"/>
    </row>
    <row r="27" spans="2:7" ht="15" customHeight="1" x14ac:dyDescent="0.2">
      <c r="C27" s="42"/>
      <c r="D27" s="42"/>
      <c r="E27" s="42"/>
      <c r="F27" s="42"/>
    </row>
    <row r="28" spans="2:7" x14ac:dyDescent="0.2">
      <c r="C28" s="1" t="s">
        <v>4</v>
      </c>
      <c r="F28" s="18"/>
    </row>
    <row r="29" spans="2:7" x14ac:dyDescent="0.2">
      <c r="C29" s="1" t="s">
        <v>5</v>
      </c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zoomScale="90" zoomScaleNormal="90" workbookViewId="0">
      <selection activeCell="A22" sqref="A22"/>
    </sheetView>
  </sheetViews>
  <sheetFormatPr defaultColWidth="9.140625" defaultRowHeight="12.75" x14ac:dyDescent="0.2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 x14ac:dyDescent="0.3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 x14ac:dyDescent="0.3">
      <c r="A2" s="43" t="s">
        <v>35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 thickBot="1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2" customFormat="1" ht="50.25" customHeight="1" thickTop="1" x14ac:dyDescent="0.2">
      <c r="A4" s="19"/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0" s="27" customFormat="1" ht="19.5" customHeight="1" x14ac:dyDescent="0.2">
      <c r="A5" s="23" t="s">
        <v>17</v>
      </c>
      <c r="B5" s="24">
        <v>811</v>
      </c>
      <c r="C5" s="24">
        <v>645</v>
      </c>
      <c r="D5" s="25">
        <f>C5/B5</f>
        <v>0.79531442663378549</v>
      </c>
      <c r="E5" s="24">
        <v>10</v>
      </c>
      <c r="F5" s="25">
        <f>E5/B5</f>
        <v>1.2330456226880395E-2</v>
      </c>
      <c r="G5" s="24">
        <v>23</v>
      </c>
      <c r="H5" s="25">
        <f>G5/B5</f>
        <v>2.8360049321824909E-2</v>
      </c>
      <c r="I5" s="24">
        <v>714</v>
      </c>
      <c r="J5" s="26">
        <f>B5/I5</f>
        <v>1.1358543417366946</v>
      </c>
    </row>
    <row r="6" spans="1:10" s="27" customFormat="1" ht="19.5" customHeight="1" x14ac:dyDescent="0.2">
      <c r="A6" s="23" t="s">
        <v>18</v>
      </c>
      <c r="B6" s="24">
        <v>6703</v>
      </c>
      <c r="C6" s="24">
        <v>5209</v>
      </c>
      <c r="D6" s="25">
        <f t="shared" ref="D6:D21" si="0">C6/B6</f>
        <v>0.7771147247501119</v>
      </c>
      <c r="E6" s="24">
        <v>45</v>
      </c>
      <c r="F6" s="25">
        <f t="shared" ref="F6:F21" si="1">E6/B6</f>
        <v>6.7134119051171113E-3</v>
      </c>
      <c r="G6" s="24">
        <v>193</v>
      </c>
      <c r="H6" s="25">
        <f t="shared" ref="H6:H21" si="2">G6/B6</f>
        <v>2.879307772639117E-2</v>
      </c>
      <c r="I6" s="24">
        <v>6802</v>
      </c>
      <c r="J6" s="26">
        <f t="shared" ref="J6:J21" si="3">B6/I6</f>
        <v>0.9854454572184651</v>
      </c>
    </row>
    <row r="7" spans="1:10" s="27" customFormat="1" ht="19.5" customHeight="1" x14ac:dyDescent="0.2">
      <c r="A7" s="23" t="s">
        <v>19</v>
      </c>
      <c r="B7" s="24">
        <v>5281</v>
      </c>
      <c r="C7" s="24">
        <v>4057</v>
      </c>
      <c r="D7" s="25">
        <f t="shared" si="0"/>
        <v>0.7682257148267374</v>
      </c>
      <c r="E7" s="24">
        <v>26</v>
      </c>
      <c r="F7" s="25">
        <f t="shared" si="1"/>
        <v>4.9233099791706116E-3</v>
      </c>
      <c r="G7" s="24">
        <v>215</v>
      </c>
      <c r="H7" s="25">
        <f t="shared" si="2"/>
        <v>4.0711986366218519E-2</v>
      </c>
      <c r="I7" s="24">
        <v>5227</v>
      </c>
      <c r="J7" s="26">
        <f t="shared" si="3"/>
        <v>1.0103309737899369</v>
      </c>
    </row>
    <row r="8" spans="1:10" s="27" customFormat="1" ht="19.5" customHeight="1" x14ac:dyDescent="0.2">
      <c r="A8" s="23" t="s">
        <v>20</v>
      </c>
      <c r="B8" s="24">
        <v>3399</v>
      </c>
      <c r="C8" s="24">
        <v>2898</v>
      </c>
      <c r="D8" s="25">
        <f t="shared" si="0"/>
        <v>0.85260370697263899</v>
      </c>
      <c r="E8" s="24">
        <v>18</v>
      </c>
      <c r="F8" s="25">
        <f t="shared" si="1"/>
        <v>5.2956751985878204E-3</v>
      </c>
      <c r="G8" s="24">
        <v>144</v>
      </c>
      <c r="H8" s="25">
        <f t="shared" si="2"/>
        <v>4.2365401588702563E-2</v>
      </c>
      <c r="I8" s="24">
        <v>2544</v>
      </c>
      <c r="J8" s="26">
        <f t="shared" si="3"/>
        <v>1.3360849056603774</v>
      </c>
    </row>
    <row r="9" spans="1:10" s="27" customFormat="1" ht="19.5" customHeight="1" x14ac:dyDescent="0.2">
      <c r="A9" s="23" t="s">
        <v>21</v>
      </c>
      <c r="B9" s="24">
        <v>1208</v>
      </c>
      <c r="C9" s="24">
        <v>958</v>
      </c>
      <c r="D9" s="25">
        <f t="shared" si="0"/>
        <v>0.79304635761589404</v>
      </c>
      <c r="E9" s="24">
        <v>25</v>
      </c>
      <c r="F9" s="25">
        <f t="shared" si="1"/>
        <v>2.0695364238410598E-2</v>
      </c>
      <c r="G9" s="24">
        <v>65</v>
      </c>
      <c r="H9" s="25">
        <f t="shared" si="2"/>
        <v>5.3807947019867547E-2</v>
      </c>
      <c r="I9" s="24">
        <v>1175</v>
      </c>
      <c r="J9" s="26">
        <f t="shared" si="3"/>
        <v>1.0280851063829788</v>
      </c>
    </row>
    <row r="10" spans="1:10" s="27" customFormat="1" ht="19.5" customHeight="1" x14ac:dyDescent="0.2">
      <c r="A10" s="23" t="s">
        <v>22</v>
      </c>
      <c r="B10" s="24">
        <v>5283</v>
      </c>
      <c r="C10" s="24">
        <v>4185</v>
      </c>
      <c r="D10" s="25">
        <f t="shared" si="0"/>
        <v>0.79216354344122653</v>
      </c>
      <c r="E10" s="24">
        <v>84</v>
      </c>
      <c r="F10" s="25">
        <f t="shared" si="1"/>
        <v>1.5900056785917091E-2</v>
      </c>
      <c r="G10" s="24">
        <v>270</v>
      </c>
      <c r="H10" s="25">
        <f t="shared" si="2"/>
        <v>5.1107325383304938E-2</v>
      </c>
      <c r="I10" s="24">
        <v>5160</v>
      </c>
      <c r="J10" s="26">
        <f t="shared" si="3"/>
        <v>1.0238372093023256</v>
      </c>
    </row>
    <row r="11" spans="1:10" s="27" customFormat="1" ht="19.5" customHeight="1" x14ac:dyDescent="0.2">
      <c r="A11" s="23" t="s">
        <v>23</v>
      </c>
      <c r="B11" s="24">
        <v>1310</v>
      </c>
      <c r="C11" s="24">
        <v>988</v>
      </c>
      <c r="D11" s="25">
        <f t="shared" si="0"/>
        <v>0.75419847328244272</v>
      </c>
      <c r="E11" s="24">
        <v>17</v>
      </c>
      <c r="F11" s="25">
        <f t="shared" si="1"/>
        <v>1.2977099236641221E-2</v>
      </c>
      <c r="G11" s="24">
        <v>74</v>
      </c>
      <c r="H11" s="25">
        <f t="shared" si="2"/>
        <v>5.6488549618320609E-2</v>
      </c>
      <c r="I11" s="24">
        <v>1342</v>
      </c>
      <c r="J11" s="26">
        <f t="shared" si="3"/>
        <v>0.97615499254843519</v>
      </c>
    </row>
    <row r="12" spans="1:10" s="27" customFormat="1" ht="19.5" customHeight="1" x14ac:dyDescent="0.2">
      <c r="A12" s="23" t="s">
        <v>24</v>
      </c>
      <c r="B12" s="24">
        <v>3243</v>
      </c>
      <c r="C12" s="24">
        <v>2599</v>
      </c>
      <c r="D12" s="25">
        <f t="shared" si="0"/>
        <v>0.8014184397163121</v>
      </c>
      <c r="E12" s="24">
        <v>39</v>
      </c>
      <c r="F12" s="25">
        <f t="shared" si="1"/>
        <v>1.2025901942645698E-2</v>
      </c>
      <c r="G12" s="24">
        <v>168</v>
      </c>
      <c r="H12" s="25">
        <f t="shared" si="2"/>
        <v>5.1803885291396852E-2</v>
      </c>
      <c r="I12" s="24">
        <v>3234</v>
      </c>
      <c r="J12" s="26">
        <f t="shared" si="3"/>
        <v>1.0027829313543599</v>
      </c>
    </row>
    <row r="13" spans="1:10" s="27" customFormat="1" ht="19.5" customHeight="1" x14ac:dyDescent="0.2">
      <c r="A13" s="23" t="s">
        <v>25</v>
      </c>
      <c r="B13" s="24">
        <v>2100</v>
      </c>
      <c r="C13" s="24">
        <v>1579</v>
      </c>
      <c r="D13" s="25">
        <f t="shared" si="0"/>
        <v>0.75190476190476185</v>
      </c>
      <c r="E13" s="24">
        <v>24</v>
      </c>
      <c r="F13" s="25">
        <f t="shared" si="1"/>
        <v>1.1428571428571429E-2</v>
      </c>
      <c r="G13" s="24">
        <v>92</v>
      </c>
      <c r="H13" s="25">
        <f t="shared" si="2"/>
        <v>4.3809523809523812E-2</v>
      </c>
      <c r="I13" s="24">
        <v>2039</v>
      </c>
      <c r="J13" s="26">
        <f t="shared" si="3"/>
        <v>1.0299166257969592</v>
      </c>
    </row>
    <row r="14" spans="1:10" s="27" customFormat="1" ht="19.5" customHeight="1" x14ac:dyDescent="0.2">
      <c r="A14" s="23" t="s">
        <v>26</v>
      </c>
      <c r="B14" s="24">
        <v>4469</v>
      </c>
      <c r="C14" s="24">
        <v>3616</v>
      </c>
      <c r="D14" s="25">
        <f t="shared" si="0"/>
        <v>0.80912955918550011</v>
      </c>
      <c r="E14" s="24">
        <v>43</v>
      </c>
      <c r="F14" s="25">
        <f t="shared" si="1"/>
        <v>9.6218393376594318E-3</v>
      </c>
      <c r="G14" s="24">
        <v>271</v>
      </c>
      <c r="H14" s="25">
        <f t="shared" si="2"/>
        <v>6.0639964197807115E-2</v>
      </c>
      <c r="I14" s="24">
        <v>4462</v>
      </c>
      <c r="J14" s="26">
        <f t="shared" si="3"/>
        <v>1.0015688032272523</v>
      </c>
    </row>
    <row r="15" spans="1:10" s="27" customFormat="1" ht="19.5" customHeight="1" x14ac:dyDescent="0.2">
      <c r="A15" s="23" t="s">
        <v>27</v>
      </c>
      <c r="B15" s="24">
        <v>4516</v>
      </c>
      <c r="C15" s="24">
        <v>3672</v>
      </c>
      <c r="D15" s="25">
        <f t="shared" si="0"/>
        <v>0.81310894596988481</v>
      </c>
      <c r="E15" s="24">
        <v>53</v>
      </c>
      <c r="F15" s="25">
        <f t="shared" si="1"/>
        <v>1.1736049601417184E-2</v>
      </c>
      <c r="G15" s="24">
        <v>185</v>
      </c>
      <c r="H15" s="25">
        <f t="shared" si="2"/>
        <v>4.0965456155890166E-2</v>
      </c>
      <c r="I15" s="24">
        <v>3740</v>
      </c>
      <c r="J15" s="26">
        <f t="shared" si="3"/>
        <v>1.2074866310160428</v>
      </c>
    </row>
    <row r="16" spans="1:10" s="27" customFormat="1" ht="19.5" customHeight="1" x14ac:dyDescent="0.2">
      <c r="A16" s="23" t="s">
        <v>28</v>
      </c>
      <c r="B16" s="24">
        <v>7125</v>
      </c>
      <c r="C16" s="24">
        <v>5976</v>
      </c>
      <c r="D16" s="25">
        <f t="shared" si="0"/>
        <v>0.83873684210526311</v>
      </c>
      <c r="E16" s="24">
        <v>48</v>
      </c>
      <c r="F16" s="25">
        <f t="shared" si="1"/>
        <v>6.7368421052631583E-3</v>
      </c>
      <c r="G16" s="24">
        <v>297</v>
      </c>
      <c r="H16" s="25">
        <f t="shared" si="2"/>
        <v>4.1684210526315789E-2</v>
      </c>
      <c r="I16" s="24">
        <v>7761</v>
      </c>
      <c r="J16" s="26">
        <f t="shared" si="3"/>
        <v>0.9180517974487824</v>
      </c>
    </row>
    <row r="17" spans="1:16" s="27" customFormat="1" ht="19.5" customHeight="1" x14ac:dyDescent="0.2">
      <c r="A17" s="23" t="s">
        <v>29</v>
      </c>
      <c r="B17" s="24">
        <v>7788</v>
      </c>
      <c r="C17" s="24">
        <v>6465</v>
      </c>
      <c r="D17" s="25">
        <f t="shared" si="0"/>
        <v>0.83012326656394453</v>
      </c>
      <c r="E17" s="24">
        <v>34</v>
      </c>
      <c r="F17" s="25">
        <f t="shared" si="1"/>
        <v>4.3656908063687723E-3</v>
      </c>
      <c r="G17" s="24">
        <v>391</v>
      </c>
      <c r="H17" s="25">
        <f t="shared" si="2"/>
        <v>5.0205444273240883E-2</v>
      </c>
      <c r="I17" s="24">
        <v>8165</v>
      </c>
      <c r="J17" s="26">
        <f t="shared" si="3"/>
        <v>0.95382731169626456</v>
      </c>
    </row>
    <row r="18" spans="1:16" s="27" customFormat="1" ht="19.5" customHeight="1" x14ac:dyDescent="0.2">
      <c r="A18" s="23" t="s">
        <v>30</v>
      </c>
      <c r="B18" s="24">
        <v>2616</v>
      </c>
      <c r="C18" s="24">
        <v>2139</v>
      </c>
      <c r="D18" s="25">
        <f t="shared" si="0"/>
        <v>0.81766055045871555</v>
      </c>
      <c r="E18" s="24">
        <v>25</v>
      </c>
      <c r="F18" s="25">
        <f t="shared" si="1"/>
        <v>9.5565749235474E-3</v>
      </c>
      <c r="G18" s="24">
        <v>185</v>
      </c>
      <c r="H18" s="25">
        <f t="shared" si="2"/>
        <v>7.0718654434250766E-2</v>
      </c>
      <c r="I18" s="24">
        <v>2285</v>
      </c>
      <c r="J18" s="26">
        <f t="shared" si="3"/>
        <v>1.1448577680525165</v>
      </c>
    </row>
    <row r="19" spans="1:16" s="27" customFormat="1" ht="19.5" customHeight="1" x14ac:dyDescent="0.2">
      <c r="A19" s="23" t="s">
        <v>31</v>
      </c>
      <c r="B19" s="24">
        <v>3419</v>
      </c>
      <c r="C19" s="24">
        <v>2593</v>
      </c>
      <c r="D19" s="25">
        <f t="shared" si="0"/>
        <v>0.75840889148873936</v>
      </c>
      <c r="E19" s="24">
        <v>42</v>
      </c>
      <c r="F19" s="25">
        <f t="shared" si="1"/>
        <v>1.2284293653114946E-2</v>
      </c>
      <c r="G19" s="24">
        <v>78</v>
      </c>
      <c r="H19" s="25">
        <f t="shared" si="2"/>
        <v>2.2813688212927757E-2</v>
      </c>
      <c r="I19" s="24">
        <v>3972</v>
      </c>
      <c r="J19" s="26">
        <f t="shared" si="3"/>
        <v>0.86077542799597184</v>
      </c>
    </row>
    <row r="20" spans="1:16" s="27" customFormat="1" ht="19.5" customHeight="1" thickBot="1" x14ac:dyDescent="0.25">
      <c r="A20" s="28" t="s">
        <v>32</v>
      </c>
      <c r="B20" s="29">
        <v>5563</v>
      </c>
      <c r="C20" s="29">
        <v>4568</v>
      </c>
      <c r="D20" s="30">
        <f t="shared" si="0"/>
        <v>0.82113967283839651</v>
      </c>
      <c r="E20" s="29">
        <v>31</v>
      </c>
      <c r="F20" s="30">
        <f t="shared" si="1"/>
        <v>5.5725328060399065E-3</v>
      </c>
      <c r="G20" s="29">
        <v>181</v>
      </c>
      <c r="H20" s="30">
        <f t="shared" si="2"/>
        <v>3.2536401222362038E-2</v>
      </c>
      <c r="I20" s="29">
        <v>5024</v>
      </c>
      <c r="J20" s="31">
        <f t="shared" si="3"/>
        <v>1.1072850318471337</v>
      </c>
    </row>
    <row r="21" spans="1:16" s="27" customFormat="1" ht="19.5" customHeight="1" thickBot="1" x14ac:dyDescent="0.25">
      <c r="A21" s="32" t="s">
        <v>33</v>
      </c>
      <c r="B21" s="33">
        <v>64834</v>
      </c>
      <c r="C21" s="33">
        <v>52147</v>
      </c>
      <c r="D21" s="34">
        <f t="shared" si="0"/>
        <v>0.80431563685720453</v>
      </c>
      <c r="E21" s="33">
        <v>564</v>
      </c>
      <c r="F21" s="34">
        <f t="shared" si="1"/>
        <v>8.6991393404695066E-3</v>
      </c>
      <c r="G21" s="33">
        <v>2832</v>
      </c>
      <c r="H21" s="34">
        <f t="shared" si="2"/>
        <v>4.3680784773421355E-2</v>
      </c>
      <c r="I21" s="33">
        <v>63646</v>
      </c>
      <c r="J21" s="35">
        <f t="shared" si="3"/>
        <v>1.0186657449014864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</row>
    <row r="25" spans="1:16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L25" s="36"/>
    </row>
    <row r="26" spans="1: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2">
      <c r="K29" s="39"/>
      <c r="L29" s="39"/>
      <c r="M29" s="39"/>
      <c r="N29" s="39"/>
      <c r="O29" s="39"/>
      <c r="P29" s="39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6CE27-92CB-41CD-ABBA-2E2346F6F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1 RES Summary</vt:lpstr>
      <vt:lpstr>'1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dcterms:created xsi:type="dcterms:W3CDTF">2005-11-01T20:57:08Z</dcterms:created>
  <dcterms:modified xsi:type="dcterms:W3CDTF">2024-09-19T14:54:40Z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