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4 Reports/FY24 Q4 06302024/"/>
    </mc:Choice>
  </mc:AlternateContent>
  <xr:revisionPtr revIDLastSave="25" documentId="11_A3CE98F8BC5110896DB65C6909CD0ACD19C837FE" xr6:coauthVersionLast="47" xr6:coauthVersionMax="47" xr10:uidLastSave="{4FF7F1D2-B8A5-4AAE-A628-C5E2F1BA9575}"/>
  <bookViews>
    <workbookView xWindow="-120" yWindow="-120" windowWidth="19410" windowHeight="9705" tabRatio="847" activeTab="1" xr2:uid="{00000000-000D-0000-FFFF-FFFF00000000}"/>
  </bookViews>
  <sheets>
    <sheet name="Cover Sheet" sheetId="10" r:id="rId1"/>
    <sheet name="1 RES Summary" sheetId="3" r:id="rId2"/>
  </sheets>
  <definedNames>
    <definedName name="_xlnm.Print_Area" localSheetId="1">'1 RES Summary'!$A$1:$J$21</definedName>
    <definedName name="_xlnm.Print_Area" localSheetId="0">'Cover Sheet'!$A$1:$G$29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3" l="1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D5" i="3"/>
  <c r="H5" i="3"/>
  <c r="D6" i="3"/>
  <c r="H6" i="3"/>
  <c r="D7" i="3"/>
  <c r="H7" i="3"/>
  <c r="D8" i="3"/>
  <c r="H8" i="3"/>
  <c r="D9" i="3"/>
  <c r="H9" i="3"/>
  <c r="D10" i="3"/>
  <c r="H10" i="3"/>
  <c r="D11" i="3"/>
  <c r="H11" i="3"/>
  <c r="D12" i="3"/>
  <c r="H12" i="3"/>
  <c r="D13" i="3"/>
  <c r="H13" i="3"/>
  <c r="D14" i="3"/>
  <c r="H14" i="3"/>
  <c r="D15" i="3"/>
  <c r="H15" i="3"/>
  <c r="D16" i="3"/>
  <c r="H16" i="3"/>
  <c r="D17" i="3"/>
  <c r="H17" i="3"/>
  <c r="D18" i="3"/>
  <c r="H18" i="3"/>
  <c r="D19" i="3"/>
  <c r="H19" i="3"/>
  <c r="D20" i="3"/>
  <c r="H20" i="3"/>
  <c r="D21" i="3"/>
  <c r="H21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</calcChain>
</file>

<file path=xl/sharedStrings.xml><?xml version="1.0" encoding="utf-8"?>
<sst xmlns="http://schemas.openxmlformats.org/spreadsheetml/2006/main" count="36" uniqueCount="36">
  <si>
    <t>TAB 5 - RES GOALS SUMMARY</t>
  </si>
  <si>
    <t>SUMMARY BY AREA</t>
  </si>
  <si>
    <t>Table 1 - RES Customers Served</t>
  </si>
  <si>
    <t>Rev. 7/30/2004</t>
  </si>
  <si>
    <t>Data Source:  MOSES Production Report</t>
  </si>
  <si>
    <t xml:space="preserve">Compiled by MassHire Department of Career Services  </t>
  </si>
  <si>
    <t>TAB 5 - REEMPLOYMENT SERVICES (RES) GOAL SUMMARY</t>
  </si>
  <si>
    <t>Table 1 - Services Provided</t>
  </si>
  <si>
    <t>RES Enrollments</t>
  </si>
  <si>
    <t>Reportable Service After Enrollment</t>
  </si>
  <si>
    <t>% Received Reportable Service</t>
  </si>
  <si>
    <t>Entered Training On or After Enrollment</t>
  </si>
  <si>
    <t>% Entered Training</t>
  </si>
  <si>
    <t>Employment On or After Enrollment</t>
  </si>
  <si>
    <t>% Entered Employment</t>
  </si>
  <si>
    <t>Notified to Attend CCS</t>
  </si>
  <si>
    <t>% RES Enrolled</t>
  </si>
  <si>
    <t>Berkshire</t>
  </si>
  <si>
    <t>Boston</t>
  </si>
  <si>
    <t>Bristol</t>
  </si>
  <si>
    <t>Brockton</t>
  </si>
  <si>
    <t>Cape Cod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</si>
  <si>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</si>
  <si>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</si>
  <si>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</si>
  <si>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</si>
  <si>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</si>
  <si>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</si>
  <si>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</si>
  <si>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 West</t>
  </si>
  <si>
    <t>North Central Mass</t>
  </si>
  <si>
    <t>North Shore</t>
  </si>
  <si>
    <t>South Shore</t>
  </si>
  <si>
    <t>Statewide Totals</t>
  </si>
  <si>
    <t>FY24 Quarter Ending June 30, 2024</t>
  </si>
  <si>
    <t>FY24 QUARTER ENDING JUNE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</si>
</sst>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  <fill>
      <patternFill patternType="solid">
        <fgColor indexed="12"/>
        <bgColor indexed="64"/>
      </patternFill>
    </fill>
  </fills>
  <borders count="17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/>
      <top/>
      <bottom style="thick">
        <color indexed="12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12"/>
      </right>
      <top style="thin">
        <color indexed="64"/>
      </top>
      <bottom/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rgb="FF0000FF"/>
      </bottom>
      <diagonal/>
    </border>
  </borders>
  <cellStyleXfs count="4">
    <xf numFmtId="0" fontId="0" fillId="0" borderId="0"/>
    <xf numFmtId="0" fontId="3" fillId="0" borderId="0">
      <alignment vertical="top"/>
    </xf>
    <xf numFmtId="9" fontId="1" fillId="0" borderId="0" applyFont="0" applyFill="0" applyBorder="0" applyAlignment="0" applyProtection="0"/>
    <xf numFmtId="0" fontId="14" fillId="0" borderId="0">
      <alignment vertical="top"/>
    </xf>
  </cellStyleXfs>
  <cellXfs count="49">
    <xf numFmtId="0" fontId="0" fillId="0" borderId="0" xfId="0"/>
    <xf numFmtId="0" fontId="4" fillId="0" borderId="0" xfId="0" applyFont="1"/>
    <xf numFmtId="0" fontId="4" fillId="2" borderId="1" xfId="0" applyFont="1" applyFill="1" applyBorder="1"/>
    <xf numFmtId="0" fontId="4" fillId="2" borderId="2" xfId="0" applyFont="1" applyFill="1" applyBorder="1"/>
    <xf numFmtId="0" fontId="5" fillId="0" borderId="2" xfId="0" applyFont="1" applyBorder="1"/>
    <xf numFmtId="0" fontId="4" fillId="0" borderId="2" xfId="0" applyFont="1" applyBorder="1"/>
    <xf numFmtId="0" fontId="4" fillId="2" borderId="0" xfId="0" applyFont="1" applyFill="1"/>
    <xf numFmtId="0" fontId="6" fillId="3" borderId="0" xfId="0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indent="11"/>
    </xf>
    <xf numFmtId="0" fontId="4" fillId="0" borderId="3" xfId="0" applyFont="1" applyBorder="1"/>
    <xf numFmtId="0" fontId="10" fillId="0" borderId="0" xfId="0" applyFont="1"/>
    <xf numFmtId="0" fontId="11" fillId="0" borderId="0" xfId="0" applyFont="1" applyAlignment="1">
      <alignment horizontal="right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4" fillId="0" borderId="7" xfId="0" applyFont="1" applyBorder="1" applyAlignment="1">
      <alignment horizontal="left" vertical="center" indent="1"/>
    </xf>
    <xf numFmtId="3" fontId="12" fillId="0" borderId="8" xfId="0" applyNumberFormat="1" applyFont="1" applyBorder="1" applyAlignment="1">
      <alignment horizontal="center" vertical="center"/>
    </xf>
    <xf numFmtId="9" fontId="12" fillId="0" borderId="8" xfId="2" applyFont="1" applyBorder="1" applyAlignment="1">
      <alignment horizontal="center" vertical="center"/>
    </xf>
    <xf numFmtId="9" fontId="12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left" vertical="center" indent="1"/>
    </xf>
    <xf numFmtId="3" fontId="12" fillId="0" borderId="11" xfId="0" applyNumberFormat="1" applyFont="1" applyBorder="1" applyAlignment="1">
      <alignment horizontal="center" vertical="center"/>
    </xf>
    <xf numFmtId="9" fontId="12" fillId="0" borderId="11" xfId="2" applyFont="1" applyBorder="1" applyAlignment="1">
      <alignment horizontal="center" vertical="center"/>
    </xf>
    <xf numFmtId="9" fontId="12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indent="1"/>
    </xf>
    <xf numFmtId="3" fontId="4" fillId="0" borderId="14" xfId="0" applyNumberFormat="1" applyFont="1" applyBorder="1" applyAlignment="1">
      <alignment horizontal="center" vertical="center"/>
    </xf>
    <xf numFmtId="9" fontId="12" fillId="0" borderId="16" xfId="2" applyFont="1" applyBorder="1" applyAlignment="1">
      <alignment horizontal="center" vertical="center"/>
    </xf>
    <xf numFmtId="9" fontId="12" fillId="0" borderId="15" xfId="0" applyNumberFormat="1" applyFont="1" applyBorder="1" applyAlignment="1">
      <alignment horizontal="center" vertical="center"/>
    </xf>
    <xf numFmtId="9" fontId="4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T29"/>
  <sheetViews>
    <sheetView topLeftCell="A4" workbookViewId="0">
      <selection activeCell="C26" sqref="C26"/>
    </sheetView>
  </sheetViews>
  <sheetFormatPr defaultColWidth="9.140625" defaultRowHeight="12.75" x14ac:dyDescent="0.2"/>
  <cols>
    <col min="1" max="1" width="1.7109375" style="1" customWidth="1"/>
    <col min="2" max="2" width="0.85546875" style="1" customWidth="1"/>
    <col min="3" max="3" width="18.7109375" style="1" customWidth="1"/>
    <col min="4" max="4" width="20.7109375" style="1" customWidth="1"/>
    <col min="5" max="5" width="63.28515625" style="1" customWidth="1"/>
    <col min="6" max="6" width="20.7109375" style="1" customWidth="1"/>
    <col min="7" max="7" width="0.85546875" style="1" customWidth="1"/>
    <col min="8" max="8" width="1.7109375" style="1" customWidth="1"/>
    <col min="9" max="9" width="16.5703125" style="1" customWidth="1"/>
    <col min="10" max="10" width="21.42578125" style="1" customWidth="1"/>
    <col min="11" max="11" width="11.5703125" style="1" customWidth="1"/>
    <col min="12" max="12" width="10.42578125" style="1" customWidth="1"/>
    <col min="13" max="14" width="9.140625" style="1"/>
    <col min="15" max="15" width="11" style="1" customWidth="1"/>
    <col min="16" max="16384" width="9.140625" style="1"/>
  </cols>
  <sheetData>
    <row r="1" spans="2:20" ht="13.5" thickBot="1" x14ac:dyDescent="0.25"/>
    <row r="2" spans="2:20" ht="4.5" customHeight="1" thickTop="1" thickBot="1" x14ac:dyDescent="0.25">
      <c r="B2" s="2"/>
      <c r="C2" s="3"/>
      <c r="D2" s="3"/>
      <c r="E2" s="3"/>
      <c r="F2" s="3"/>
      <c r="G2" s="3"/>
    </row>
    <row r="3" spans="2:20" ht="15.95" customHeight="1" thickTop="1" thickBot="1" x14ac:dyDescent="0.3">
      <c r="B3" s="2"/>
      <c r="C3" s="4"/>
      <c r="D3" s="4"/>
      <c r="E3" s="4"/>
      <c r="F3" s="5"/>
      <c r="G3" s="6"/>
    </row>
    <row r="4" spans="2:20" ht="18" customHeight="1" thickTop="1" thickBot="1" x14ac:dyDescent="0.4">
      <c r="B4" s="2"/>
      <c r="C4" s="37"/>
      <c r="D4" s="37"/>
      <c r="E4" s="37"/>
      <c r="F4" s="37"/>
      <c r="G4" s="6"/>
    </row>
    <row r="5" spans="2:20" ht="14.25" thickTop="1" thickBot="1" x14ac:dyDescent="0.25">
      <c r="B5" s="2"/>
      <c r="G5" s="6"/>
    </row>
    <row r="6" spans="2:20" ht="23.25" customHeight="1" thickTop="1" thickBot="1" x14ac:dyDescent="0.4">
      <c r="B6" s="2"/>
      <c r="G6" s="7"/>
    </row>
    <row r="7" spans="2:20" ht="16.5" customHeight="1" thickTop="1" thickBot="1" x14ac:dyDescent="0.25">
      <c r="B7" s="2"/>
      <c r="G7" s="6"/>
    </row>
    <row r="8" spans="2:20" ht="16.5" customHeight="1" thickTop="1" thickBot="1" x14ac:dyDescent="0.35">
      <c r="B8" s="2"/>
      <c r="C8" s="8"/>
      <c r="D8" s="40"/>
      <c r="E8" s="9"/>
      <c r="F8" s="10"/>
      <c r="G8" s="6"/>
    </row>
    <row r="9" spans="2:20" ht="22.5" thickTop="1" thickBot="1" x14ac:dyDescent="0.4">
      <c r="B9" s="2"/>
      <c r="C9" s="41" t="s">
        <v>0</v>
      </c>
      <c r="D9" s="41"/>
      <c r="E9" s="41"/>
      <c r="F9" s="41"/>
      <c r="G9" s="6"/>
    </row>
    <row r="10" spans="2:20" ht="17.25" thickTop="1" thickBot="1" x14ac:dyDescent="0.3">
      <c r="B10" s="2"/>
      <c r="C10" s="44" t="s">
        <v>34</v>
      </c>
      <c r="D10" s="44"/>
      <c r="E10" s="44"/>
      <c r="F10" s="44"/>
      <c r="G10" s="6"/>
    </row>
    <row r="11" spans="2:20" ht="20.25" thickTop="1" thickBot="1" x14ac:dyDescent="0.35">
      <c r="B11" s="2"/>
      <c r="C11" s="8"/>
      <c r="D11" s="40"/>
      <c r="E11" s="9"/>
      <c r="F11" s="10"/>
      <c r="G11" s="6"/>
      <c r="S11" s="38"/>
      <c r="T11" s="38"/>
    </row>
    <row r="12" spans="2:20" ht="20.25" thickTop="1" thickBot="1" x14ac:dyDescent="0.35">
      <c r="B12" s="2"/>
      <c r="C12" s="43" t="s">
        <v>1</v>
      </c>
      <c r="D12" s="43"/>
      <c r="E12" s="43"/>
      <c r="F12" s="43"/>
      <c r="G12" s="6"/>
    </row>
    <row r="13" spans="2:20" ht="20.25" thickTop="1" thickBot="1" x14ac:dyDescent="0.35">
      <c r="B13" s="2"/>
      <c r="C13" s="8"/>
      <c r="D13" s="40"/>
      <c r="E13" s="11"/>
      <c r="F13" s="10"/>
      <c r="G13" s="6"/>
    </row>
    <row r="14" spans="2:20" ht="20.25" thickTop="1" thickBot="1" x14ac:dyDescent="0.35">
      <c r="B14" s="2"/>
      <c r="C14" s="43" t="s">
        <v>2</v>
      </c>
      <c r="D14" s="43"/>
      <c r="E14" s="43"/>
      <c r="F14" s="43"/>
      <c r="G14" s="6"/>
    </row>
    <row r="15" spans="2:20" ht="20.25" thickTop="1" thickBot="1" x14ac:dyDescent="0.35">
      <c r="B15" s="2"/>
      <c r="C15" s="8"/>
      <c r="D15" s="12"/>
      <c r="E15" s="11"/>
      <c r="G15" s="6"/>
    </row>
    <row r="16" spans="2:20" ht="20.25" thickTop="1" thickBot="1" x14ac:dyDescent="0.35">
      <c r="B16" s="2"/>
      <c r="C16" s="8"/>
      <c r="D16" s="12"/>
      <c r="E16" s="11"/>
      <c r="G16" s="6"/>
    </row>
    <row r="17" spans="2:7" ht="20.25" thickTop="1" thickBot="1" x14ac:dyDescent="0.35">
      <c r="B17" s="2"/>
      <c r="C17" s="8"/>
      <c r="D17" s="12"/>
      <c r="E17" s="11"/>
      <c r="G17" s="6"/>
    </row>
    <row r="18" spans="2:7" ht="24.75" customHeight="1" thickTop="1" thickBot="1" x14ac:dyDescent="0.35">
      <c r="B18" s="2"/>
      <c r="D18" s="9"/>
      <c r="E18" s="13"/>
      <c r="F18" s="14"/>
      <c r="G18" s="6"/>
    </row>
    <row r="19" spans="2:7" ht="24.75" customHeight="1" thickTop="1" thickBot="1" x14ac:dyDescent="0.35">
      <c r="B19" s="2"/>
      <c r="D19" s="9"/>
      <c r="E19" s="13"/>
      <c r="F19" s="14"/>
      <c r="G19" s="6"/>
    </row>
    <row r="20" spans="2:7" ht="20.25" thickTop="1" thickBot="1" x14ac:dyDescent="0.35">
      <c r="B20" s="2"/>
      <c r="C20" s="8"/>
      <c r="D20" s="12"/>
      <c r="E20" s="11"/>
      <c r="G20" s="6"/>
    </row>
    <row r="21" spans="2:7" ht="20.25" thickTop="1" thickBot="1" x14ac:dyDescent="0.35">
      <c r="B21" s="2"/>
      <c r="C21" s="8"/>
      <c r="D21" s="12"/>
      <c r="E21" s="11"/>
      <c r="G21" s="6"/>
    </row>
    <row r="22" spans="2:7" ht="20.25" thickTop="1" thickBot="1" x14ac:dyDescent="0.35">
      <c r="B22" s="2"/>
      <c r="C22" s="8"/>
      <c r="D22" s="9"/>
      <c r="E22" s="11"/>
      <c r="G22" s="6"/>
    </row>
    <row r="23" spans="2:7" ht="14.25" thickTop="1" thickBot="1" x14ac:dyDescent="0.25">
      <c r="B23" s="2"/>
      <c r="E23" s="15"/>
      <c r="G23" s="6"/>
    </row>
    <row r="24" spans="2:7" ht="14.25" thickTop="1" thickBot="1" x14ac:dyDescent="0.25">
      <c r="B24" s="2"/>
      <c r="C24" s="16"/>
      <c r="D24" s="16"/>
      <c r="E24" s="16"/>
      <c r="F24" s="16"/>
      <c r="G24" s="6"/>
    </row>
    <row r="25" spans="2:7" ht="4.5" customHeight="1" thickTop="1" x14ac:dyDescent="0.2">
      <c r="B25" s="2"/>
      <c r="C25" s="3" t="s">
        <v>3</v>
      </c>
      <c r="D25" s="3"/>
      <c r="E25" s="3"/>
      <c r="F25" s="3"/>
      <c r="G25" s="6"/>
    </row>
    <row r="26" spans="2:7" ht="12.75" customHeight="1" x14ac:dyDescent="0.2">
      <c r="C26" s="17"/>
    </row>
    <row r="27" spans="2:7" ht="15" customHeight="1" x14ac:dyDescent="0.2">
      <c r="C27" s="42"/>
      <c r="D27" s="42"/>
      <c r="E27" s="42"/>
      <c r="F27" s="42"/>
    </row>
    <row r="28" spans="2:7" x14ac:dyDescent="0.2">
      <c r="C28" s="1" t="s">
        <v>4</v>
      </c>
      <c r="F28" s="18"/>
    </row>
    <row r="29" spans="2:7" x14ac:dyDescent="0.2">
      <c r="C29" s="1" t="s">
        <v>5</v>
      </c>
    </row>
  </sheetData>
  <mergeCells count="5">
    <mergeCell ref="C9:F9"/>
    <mergeCell ref="C27:F27"/>
    <mergeCell ref="C12:F12"/>
    <mergeCell ref="C14:F14"/>
    <mergeCell ref="C10:F10"/>
  </mergeCells>
  <phoneticPr fontId="2" type="noConversion"/>
  <printOptions horizontalCentered="1" verticalCentered="1"/>
  <pageMargins left="0.5" right="0.5" top="1" bottom="0.7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29"/>
  <sheetViews>
    <sheetView tabSelected="1" zoomScale="90" zoomScaleNormal="90" workbookViewId="0">
      <selection activeCell="A22" sqref="A22"/>
    </sheetView>
  </sheetViews>
  <sheetFormatPr defaultColWidth="9.140625" defaultRowHeight="12.75" x14ac:dyDescent="0.2"/>
  <cols>
    <col min="1" max="1" width="20.85546875" style="14" customWidth="1"/>
    <col min="2" max="10" width="11.28515625" style="14" customWidth="1"/>
    <col min="11" max="16384" width="9.140625" style="14"/>
  </cols>
  <sheetData>
    <row r="1" spans="1:10" ht="18.75" x14ac:dyDescent="0.3">
      <c r="A1" s="43" t="s">
        <v>6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18.75" x14ac:dyDescent="0.3">
      <c r="A2" s="43" t="s">
        <v>35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ht="36.75" customHeight="1" thickBot="1" x14ac:dyDescent="0.25">
      <c r="A3" s="48" t="s">
        <v>7</v>
      </c>
      <c r="B3" s="48"/>
      <c r="C3" s="48"/>
      <c r="D3" s="48"/>
      <c r="E3" s="48"/>
      <c r="F3" s="48"/>
      <c r="G3" s="48"/>
      <c r="H3" s="48"/>
      <c r="I3" s="48"/>
      <c r="J3" s="48"/>
    </row>
    <row r="4" spans="1:10" s="22" customFormat="1" ht="50.25" customHeight="1" thickTop="1" x14ac:dyDescent="0.2">
      <c r="A4" s="19"/>
      <c r="B4" s="20" t="s">
        <v>8</v>
      </c>
      <c r="C4" s="20" t="s">
        <v>9</v>
      </c>
      <c r="D4" s="20" t="s">
        <v>10</v>
      </c>
      <c r="E4" s="20" t="s">
        <v>11</v>
      </c>
      <c r="F4" s="20" t="s">
        <v>12</v>
      </c>
      <c r="G4" s="20" t="s">
        <v>13</v>
      </c>
      <c r="H4" s="20" t="s">
        <v>14</v>
      </c>
      <c r="I4" s="20" t="s">
        <v>15</v>
      </c>
      <c r="J4" s="21" t="s">
        <v>16</v>
      </c>
    </row>
    <row r="5" spans="1:10" s="27" customFormat="1" ht="19.5" customHeight="1" x14ac:dyDescent="0.2">
      <c r="A5" s="23" t="s">
        <v>17</v>
      </c>
      <c r="B5" s="24">
        <v>811</v>
      </c>
      <c r="C5" s="24">
        <v>645</v>
      </c>
      <c r="D5" s="25">
        <f>C5/B5</f>
        <v>0.79531442663378549</v>
      </c>
      <c r="E5" s="24">
        <v>10</v>
      </c>
      <c r="F5" s="25">
        <f>E5/B5</f>
        <v>1.2330456226880395E-2</v>
      </c>
      <c r="G5" s="24">
        <v>23</v>
      </c>
      <c r="H5" s="25">
        <f>G5/B5</f>
        <v>2.8360049321824909E-2</v>
      </c>
      <c r="I5" s="24">
        <v>714</v>
      </c>
      <c r="J5" s="26">
        <f>B5/I5</f>
        <v>1.1358543417366946</v>
      </c>
    </row>
    <row r="6" spans="1:10" s="27" customFormat="1" ht="19.5" customHeight="1" x14ac:dyDescent="0.2">
      <c r="A6" s="23" t="s">
        <v>18</v>
      </c>
      <c r="B6" s="24">
        <v>6703</v>
      </c>
      <c r="C6" s="24">
        <v>5209</v>
      </c>
      <c r="D6" s="25">
        <f t="shared" ref="D6:D21" si="0">C6/B6</f>
        <v>0.7771147247501119</v>
      </c>
      <c r="E6" s="24">
        <v>45</v>
      </c>
      <c r="F6" s="25">
        <f t="shared" ref="F6:F21" si="1">E6/B6</f>
        <v>6.7134119051171113E-3</v>
      </c>
      <c r="G6" s="24">
        <v>193</v>
      </c>
      <c r="H6" s="25">
        <f t="shared" ref="H6:H21" si="2">G6/B6</f>
        <v>2.879307772639117E-2</v>
      </c>
      <c r="I6" s="24">
        <v>6802</v>
      </c>
      <c r="J6" s="26">
        <f t="shared" ref="J6:J21" si="3">B6/I6</f>
        <v>0.9854454572184651</v>
      </c>
    </row>
    <row r="7" spans="1:10" s="27" customFormat="1" ht="19.5" customHeight="1" x14ac:dyDescent="0.2">
      <c r="A7" s="23" t="s">
        <v>19</v>
      </c>
      <c r="B7" s="24">
        <v>5281</v>
      </c>
      <c r="C7" s="24">
        <v>4057</v>
      </c>
      <c r="D7" s="25">
        <f t="shared" si="0"/>
        <v>0.7682257148267374</v>
      </c>
      <c r="E7" s="24">
        <v>26</v>
      </c>
      <c r="F7" s="25">
        <f t="shared" si="1"/>
        <v>4.9233099791706116E-3</v>
      </c>
      <c r="G7" s="24">
        <v>215</v>
      </c>
      <c r="H7" s="25">
        <f t="shared" si="2"/>
        <v>4.0711986366218519E-2</v>
      </c>
      <c r="I7" s="24">
        <v>5227</v>
      </c>
      <c r="J7" s="26">
        <f t="shared" si="3"/>
        <v>1.0103309737899369</v>
      </c>
    </row>
    <row r="8" spans="1:10" s="27" customFormat="1" ht="19.5" customHeight="1" x14ac:dyDescent="0.2">
      <c r="A8" s="23" t="s">
        <v>20</v>
      </c>
      <c r="B8" s="24">
        <v>3399</v>
      </c>
      <c r="C8" s="24">
        <v>2898</v>
      </c>
      <c r="D8" s="25">
        <f t="shared" si="0"/>
        <v>0.85260370697263899</v>
      </c>
      <c r="E8" s="24">
        <v>18</v>
      </c>
      <c r="F8" s="25">
        <f t="shared" si="1"/>
        <v>5.2956751985878204E-3</v>
      </c>
      <c r="G8" s="24">
        <v>144</v>
      </c>
      <c r="H8" s="25">
        <f t="shared" si="2"/>
        <v>4.2365401588702563E-2</v>
      </c>
      <c r="I8" s="24">
        <v>2544</v>
      </c>
      <c r="J8" s="26">
        <f t="shared" si="3"/>
        <v>1.3360849056603774</v>
      </c>
    </row>
    <row r="9" spans="1:10" s="27" customFormat="1" ht="19.5" customHeight="1" x14ac:dyDescent="0.2">
      <c r="A9" s="23" t="s">
        <v>21</v>
      </c>
      <c r="B9" s="24">
        <v>1208</v>
      </c>
      <c r="C9" s="24">
        <v>958</v>
      </c>
      <c r="D9" s="25">
        <f t="shared" si="0"/>
        <v>0.79304635761589404</v>
      </c>
      <c r="E9" s="24">
        <v>25</v>
      </c>
      <c r="F9" s="25">
        <f t="shared" si="1"/>
        <v>2.0695364238410598E-2</v>
      </c>
      <c r="G9" s="24">
        <v>65</v>
      </c>
      <c r="H9" s="25">
        <f t="shared" si="2"/>
        <v>5.3807947019867547E-2</v>
      </c>
      <c r="I9" s="24">
        <v>1175</v>
      </c>
      <c r="J9" s="26">
        <f t="shared" si="3"/>
        <v>1.0280851063829788</v>
      </c>
    </row>
    <row r="10" spans="1:10" s="27" customFormat="1" ht="19.5" customHeight="1" x14ac:dyDescent="0.2">
      <c r="A10" s="23" t="s">
        <v>22</v>
      </c>
      <c r="B10" s="24">
        <v>5283</v>
      </c>
      <c r="C10" s="24">
        <v>4185</v>
      </c>
      <c r="D10" s="25">
        <f t="shared" si="0"/>
        <v>0.79216354344122653</v>
      </c>
      <c r="E10" s="24">
        <v>84</v>
      </c>
      <c r="F10" s="25">
        <f t="shared" si="1"/>
        <v>1.5900056785917091E-2</v>
      </c>
      <c r="G10" s="24">
        <v>270</v>
      </c>
      <c r="H10" s="25">
        <f t="shared" si="2"/>
        <v>5.1107325383304938E-2</v>
      </c>
      <c r="I10" s="24">
        <v>5160</v>
      </c>
      <c r="J10" s="26">
        <f t="shared" si="3"/>
        <v>1.0238372093023256</v>
      </c>
    </row>
    <row r="11" spans="1:10" s="27" customFormat="1" ht="19.5" customHeight="1" x14ac:dyDescent="0.2">
      <c r="A11" s="23" t="s">
        <v>23</v>
      </c>
      <c r="B11" s="24">
        <v>1310</v>
      </c>
      <c r="C11" s="24">
        <v>988</v>
      </c>
      <c r="D11" s="25">
        <f t="shared" si="0"/>
        <v>0.75419847328244272</v>
      </c>
      <c r="E11" s="24">
        <v>17</v>
      </c>
      <c r="F11" s="25">
        <f t="shared" si="1"/>
        <v>1.2977099236641221E-2</v>
      </c>
      <c r="G11" s="24">
        <v>74</v>
      </c>
      <c r="H11" s="25">
        <f t="shared" si="2"/>
        <v>5.6488549618320609E-2</v>
      </c>
      <c r="I11" s="24">
        <v>1342</v>
      </c>
      <c r="J11" s="26">
        <f t="shared" si="3"/>
        <v>0.97615499254843519</v>
      </c>
    </row>
    <row r="12" spans="1:10" s="27" customFormat="1" ht="19.5" customHeight="1" x14ac:dyDescent="0.2">
      <c r="A12" s="23" t="s">
        <v>24</v>
      </c>
      <c r="B12" s="24">
        <v>3243</v>
      </c>
      <c r="C12" s="24">
        <v>2599</v>
      </c>
      <c r="D12" s="25">
        <f t="shared" si="0"/>
        <v>0.8014184397163121</v>
      </c>
      <c r="E12" s="24">
        <v>39</v>
      </c>
      <c r="F12" s="25">
        <f t="shared" si="1"/>
        <v>1.2025901942645698E-2</v>
      </c>
      <c r="G12" s="24">
        <v>168</v>
      </c>
      <c r="H12" s="25">
        <f t="shared" si="2"/>
        <v>5.1803885291396852E-2</v>
      </c>
      <c r="I12" s="24">
        <v>3234</v>
      </c>
      <c r="J12" s="26">
        <f t="shared" si="3"/>
        <v>1.0027829313543599</v>
      </c>
    </row>
    <row r="13" spans="1:10" s="27" customFormat="1" ht="19.5" customHeight="1" x14ac:dyDescent="0.2">
      <c r="A13" s="23" t="s">
        <v>25</v>
      </c>
      <c r="B13" s="24">
        <v>2100</v>
      </c>
      <c r="C13" s="24">
        <v>1579</v>
      </c>
      <c r="D13" s="25">
        <f t="shared" si="0"/>
        <v>0.75190476190476185</v>
      </c>
      <c r="E13" s="24">
        <v>24</v>
      </c>
      <c r="F13" s="25">
        <f t="shared" si="1"/>
        <v>1.1428571428571429E-2</v>
      </c>
      <c r="G13" s="24">
        <v>92</v>
      </c>
      <c r="H13" s="25">
        <f t="shared" si="2"/>
        <v>4.3809523809523812E-2</v>
      </c>
      <c r="I13" s="24">
        <v>2039</v>
      </c>
      <c r="J13" s="26">
        <f t="shared" si="3"/>
        <v>1.0299166257969592</v>
      </c>
    </row>
    <row r="14" spans="1:10" s="27" customFormat="1" ht="19.5" customHeight="1" x14ac:dyDescent="0.2">
      <c r="A14" s="23" t="s">
        <v>26</v>
      </c>
      <c r="B14" s="24">
        <v>4469</v>
      </c>
      <c r="C14" s="24">
        <v>3616</v>
      </c>
      <c r="D14" s="25">
        <f t="shared" si="0"/>
        <v>0.80912955918550011</v>
      </c>
      <c r="E14" s="24">
        <v>43</v>
      </c>
      <c r="F14" s="25">
        <f t="shared" si="1"/>
        <v>9.6218393376594318E-3</v>
      </c>
      <c r="G14" s="24">
        <v>271</v>
      </c>
      <c r="H14" s="25">
        <f t="shared" si="2"/>
        <v>6.0639964197807115E-2</v>
      </c>
      <c r="I14" s="24">
        <v>4462</v>
      </c>
      <c r="J14" s="26">
        <f t="shared" si="3"/>
        <v>1.0015688032272523</v>
      </c>
    </row>
    <row r="15" spans="1:10" s="27" customFormat="1" ht="19.5" customHeight="1" x14ac:dyDescent="0.2">
      <c r="A15" s="23" t="s">
        <v>27</v>
      </c>
      <c r="B15" s="24">
        <v>4516</v>
      </c>
      <c r="C15" s="24">
        <v>3672</v>
      </c>
      <c r="D15" s="25">
        <f t="shared" si="0"/>
        <v>0.81310894596988481</v>
      </c>
      <c r="E15" s="24">
        <v>53</v>
      </c>
      <c r="F15" s="25">
        <f t="shared" si="1"/>
        <v>1.1736049601417184E-2</v>
      </c>
      <c r="G15" s="24">
        <v>185</v>
      </c>
      <c r="H15" s="25">
        <f t="shared" si="2"/>
        <v>4.0965456155890166E-2</v>
      </c>
      <c r="I15" s="24">
        <v>3740</v>
      </c>
      <c r="J15" s="26">
        <f t="shared" si="3"/>
        <v>1.2074866310160428</v>
      </c>
    </row>
    <row r="16" spans="1:10" s="27" customFormat="1" ht="19.5" customHeight="1" x14ac:dyDescent="0.2">
      <c r="A16" s="23" t="s">
        <v>28</v>
      </c>
      <c r="B16" s="24">
        <v>7125</v>
      </c>
      <c r="C16" s="24">
        <v>5976</v>
      </c>
      <c r="D16" s="25">
        <f t="shared" si="0"/>
        <v>0.83873684210526311</v>
      </c>
      <c r="E16" s="24">
        <v>48</v>
      </c>
      <c r="F16" s="25">
        <f t="shared" si="1"/>
        <v>6.7368421052631583E-3</v>
      </c>
      <c r="G16" s="24">
        <v>297</v>
      </c>
      <c r="H16" s="25">
        <f t="shared" si="2"/>
        <v>4.1684210526315789E-2</v>
      </c>
      <c r="I16" s="24">
        <v>7761</v>
      </c>
      <c r="J16" s="26">
        <f t="shared" si="3"/>
        <v>0.9180517974487824</v>
      </c>
    </row>
    <row r="17" spans="1:16" s="27" customFormat="1" ht="19.5" customHeight="1" x14ac:dyDescent="0.2">
      <c r="A17" s="23" t="s">
        <v>29</v>
      </c>
      <c r="B17" s="24">
        <v>7788</v>
      </c>
      <c r="C17" s="24">
        <v>6465</v>
      </c>
      <c r="D17" s="25">
        <f t="shared" si="0"/>
        <v>0.83012326656394453</v>
      </c>
      <c r="E17" s="24">
        <v>34</v>
      </c>
      <c r="F17" s="25">
        <f t="shared" si="1"/>
        <v>4.3656908063687723E-3</v>
      </c>
      <c r="G17" s="24">
        <v>391</v>
      </c>
      <c r="H17" s="25">
        <f t="shared" si="2"/>
        <v>5.0205444273240883E-2</v>
      </c>
      <c r="I17" s="24">
        <v>8165</v>
      </c>
      <c r="J17" s="26">
        <f t="shared" si="3"/>
        <v>0.95382731169626456</v>
      </c>
    </row>
    <row r="18" spans="1:16" s="27" customFormat="1" ht="19.5" customHeight="1" x14ac:dyDescent="0.2">
      <c r="A18" s="23" t="s">
        <v>30</v>
      </c>
      <c r="B18" s="24">
        <v>2616</v>
      </c>
      <c r="C18" s="24">
        <v>2139</v>
      </c>
      <c r="D18" s="25">
        <f t="shared" si="0"/>
        <v>0.81766055045871555</v>
      </c>
      <c r="E18" s="24">
        <v>25</v>
      </c>
      <c r="F18" s="25">
        <f t="shared" si="1"/>
        <v>9.5565749235474E-3</v>
      </c>
      <c r="G18" s="24">
        <v>185</v>
      </c>
      <c r="H18" s="25">
        <f t="shared" si="2"/>
        <v>7.0718654434250766E-2</v>
      </c>
      <c r="I18" s="24">
        <v>2285</v>
      </c>
      <c r="J18" s="26">
        <f t="shared" si="3"/>
        <v>1.1448577680525165</v>
      </c>
    </row>
    <row r="19" spans="1:16" s="27" customFormat="1" ht="19.5" customHeight="1" x14ac:dyDescent="0.2">
      <c r="A19" s="23" t="s">
        <v>31</v>
      </c>
      <c r="B19" s="24">
        <v>3419</v>
      </c>
      <c r="C19" s="24">
        <v>2593</v>
      </c>
      <c r="D19" s="25">
        <f t="shared" si="0"/>
        <v>0.75840889148873936</v>
      </c>
      <c r="E19" s="24">
        <v>42</v>
      </c>
      <c r="F19" s="25">
        <f t="shared" si="1"/>
        <v>1.2284293653114946E-2</v>
      </c>
      <c r="G19" s="24">
        <v>78</v>
      </c>
      <c r="H19" s="25">
        <f t="shared" si="2"/>
        <v>2.2813688212927757E-2</v>
      </c>
      <c r="I19" s="24">
        <v>3972</v>
      </c>
      <c r="J19" s="26">
        <f t="shared" si="3"/>
        <v>0.86077542799597184</v>
      </c>
    </row>
    <row r="20" spans="1:16" s="27" customFormat="1" ht="19.5" customHeight="1" thickBot="1" x14ac:dyDescent="0.25">
      <c r="A20" s="28" t="s">
        <v>32</v>
      </c>
      <c r="B20" s="29">
        <v>5563</v>
      </c>
      <c r="C20" s="29">
        <v>4568</v>
      </c>
      <c r="D20" s="30">
        <f t="shared" si="0"/>
        <v>0.82113967283839651</v>
      </c>
      <c r="E20" s="29">
        <v>31</v>
      </c>
      <c r="F20" s="30">
        <f t="shared" si="1"/>
        <v>5.5725328060399065E-3</v>
      </c>
      <c r="G20" s="29">
        <v>181</v>
      </c>
      <c r="H20" s="30">
        <f t="shared" si="2"/>
        <v>3.2536401222362038E-2</v>
      </c>
      <c r="I20" s="29">
        <v>5024</v>
      </c>
      <c r="J20" s="31">
        <f t="shared" si="3"/>
        <v>1.1072850318471337</v>
      </c>
    </row>
    <row r="21" spans="1:16" s="27" customFormat="1" ht="19.5" customHeight="1" thickBot="1" x14ac:dyDescent="0.25">
      <c r="A21" s="32" t="s">
        <v>33</v>
      </c>
      <c r="B21" s="33">
        <v>64834</v>
      </c>
      <c r="C21" s="33">
        <v>52147</v>
      </c>
      <c r="D21" s="34">
        <f t="shared" si="0"/>
        <v>0.80431563685720453</v>
      </c>
      <c r="E21" s="33">
        <v>564</v>
      </c>
      <c r="F21" s="34">
        <f t="shared" si="1"/>
        <v>8.6991393404695066E-3</v>
      </c>
      <c r="G21" s="33">
        <v>2832</v>
      </c>
      <c r="H21" s="34">
        <f t="shared" si="2"/>
        <v>4.3680784773421355E-2</v>
      </c>
      <c r="I21" s="33">
        <v>63646</v>
      </c>
      <c r="J21" s="35">
        <f t="shared" si="3"/>
        <v>1.0186657449014864</v>
      </c>
    </row>
    <row r="22" spans="1:16" ht="13.5" thickTop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6" x14ac:dyDescent="0.2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6" x14ac:dyDescent="0.2">
      <c r="A24" s="45"/>
      <c r="B24" s="46"/>
      <c r="C24" s="46"/>
      <c r="D24" s="46"/>
      <c r="E24" s="46"/>
      <c r="F24" s="46"/>
      <c r="G24" s="46"/>
      <c r="H24" s="46"/>
      <c r="I24" s="46"/>
      <c r="J24" s="46"/>
    </row>
    <row r="25" spans="1:16" x14ac:dyDescent="0.2">
      <c r="A25" s="45"/>
      <c r="B25" s="46"/>
      <c r="C25" s="46"/>
      <c r="D25" s="46"/>
      <c r="E25" s="46"/>
      <c r="F25" s="46"/>
      <c r="G25" s="46"/>
      <c r="H25" s="46"/>
      <c r="I25" s="46"/>
      <c r="J25" s="46"/>
      <c r="L25" s="36"/>
    </row>
    <row r="26" spans="1:16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</row>
    <row r="29" spans="1:16" x14ac:dyDescent="0.2">
      <c r="K29" s="39"/>
      <c r="L29" s="39"/>
      <c r="M29" s="39"/>
      <c r="N29" s="39"/>
      <c r="O29" s="39"/>
      <c r="P29" s="39"/>
    </row>
  </sheetData>
  <mergeCells count="5">
    <mergeCell ref="A24:J24"/>
    <mergeCell ref="A25:J25"/>
    <mergeCell ref="A1:J1"/>
    <mergeCell ref="A2:J2"/>
    <mergeCell ref="A3:J3"/>
  </mergeCells>
  <phoneticPr fontId="2" type="noConversion"/>
  <printOptions horizontalCentered="1" verticalCentered="1"/>
  <pageMargins left="0.5" right="0.5" top="0.79" bottom="0.75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5" ma:contentTypeDescription="Create a new document." ma:contentTypeScope="" ma:versionID="9b87e86b3de12bebb9efce8f64cfffa1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52bff954519939619209d9b805b32fe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485D1F67-5005-4E55-B115-D4AC0C5B8B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36CE27-92CB-41CD-ABBA-2E2346F6F4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E87E84-29E6-4647-8621-C54E5AA104D0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Cover Sheet</vt:lpstr>
      <vt:lpstr>1 RES Summary</vt:lpstr>
      <vt:lpstr>'1 RES Summary'!Print_Area</vt:lpstr>
      <vt:lpstr>'Cover Sheet'!Print_Area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Job Seeker Summary</dc:title>
  <dc:subject/>
  <dc:creator>TBruce</dc:creator>
  <cp:keywords/>
  <dc:description/>
  <cp:lastModifiedBy>Boucher, Joan (DCS)</cp:lastModifiedBy>
  <cp:revision/>
  <dcterms:created xsi:type="dcterms:W3CDTF">2005-11-01T20:57:08Z</dcterms:created>
  <dcterms:modified xsi:type="dcterms:W3CDTF">2024-09-19T14:54:40Z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18857200.0000000</vt:lpwstr>
  </property>
  <property fmtid="{D5CDD505-2E9C-101B-9397-08002B2CF9AE}" pid="4" name="display_urn:schemas-microsoft-com:office:office#Author">
    <vt:lpwstr>Boucher, Joan (DWD)</vt:lpwstr>
  </property>
</Properties>
</file>