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5 Reports/FY25 Q1 09302024/"/>
    </mc:Choice>
  </mc:AlternateContent>
  <xr:revisionPtr revIDLastSave="274" documentId="11_94D5BF95EE6D21910D8758759398EC47334C26F6" xr6:coauthVersionLast="47" xr6:coauthVersionMax="47" xr10:uidLastSave="{16826566-2858-4C21-874D-70B05247FB4F}"/>
  <bookViews>
    <workbookView xWindow="-110" yWindow="-110" windowWidth="19420" windowHeight="11020" tabRatio="637" xr2:uid="{00000000-000D-0000-FFFF-FFFF00000000}"/>
  </bookViews>
  <sheets>
    <sheet name="Cover" sheetId="34" r:id="rId1"/>
    <sheet name="1 Adult EE Q2" sheetId="4" r:id="rId2"/>
    <sheet name="2 Adult EE Q4" sheetId="38" r:id="rId3"/>
    <sheet name="3 Adult Median Earnings" sheetId="39" r:id="rId4"/>
    <sheet name="4 Adult Credential" sheetId="40" r:id="rId5"/>
    <sheet name="5 Adult Skill Gain" sheetId="24" r:id="rId6"/>
    <sheet name="6 DW EE Q2" sheetId="41" r:id="rId7"/>
    <sheet name="7 DW EE Q4" sheetId="42" r:id="rId8"/>
    <sheet name="8 DW Median Earnings" sheetId="43" r:id="rId9"/>
    <sheet name="9 DW Credential" sheetId="44" r:id="rId10"/>
    <sheet name="10 DW Skill Gain" sheetId="45" r:id="rId11"/>
    <sheet name="11 Youth EE_Educ Q2" sheetId="46" r:id="rId12"/>
    <sheet name="12 Youth EE_Educ Q4" sheetId="47" r:id="rId13"/>
    <sheet name="13 Youth Median Earnings" sheetId="48" r:id="rId14"/>
    <sheet name="14 Youth Credential" sheetId="49" r:id="rId15"/>
    <sheet name="15 Youth Skill Gain" sheetId="50" r:id="rId16"/>
  </sheets>
  <definedNames>
    <definedName name="_xlnm.Print_Area" localSheetId="1">'1 Adult EE Q2'!$A$1:$J$27</definedName>
    <definedName name="_xlnm.Print_Area" localSheetId="10">'10 DW Skill Gain'!$A$1:$K$25</definedName>
    <definedName name="_xlnm.Print_Area" localSheetId="11">'11 Youth EE_Educ Q2'!$A$1:$J$27</definedName>
    <definedName name="_xlnm.Print_Area" localSheetId="12">'12 Youth EE_Educ Q4'!$A$1:$J$27</definedName>
    <definedName name="_xlnm.Print_Area" localSheetId="13">'13 Youth Median Earnings'!$A$1:$J$27</definedName>
    <definedName name="_xlnm.Print_Area" localSheetId="14">'14 Youth Credential'!$A$1:$J$27</definedName>
    <definedName name="_xlnm.Print_Area" localSheetId="15">'15 Youth Skill Gain'!$A$1:$K$25</definedName>
    <definedName name="_xlnm.Print_Area" localSheetId="2">'2 Adult EE Q4'!$A$1:$J$27</definedName>
    <definedName name="_xlnm.Print_Area" localSheetId="3">'3 Adult Median Earnings'!$A$1:$J$27</definedName>
    <definedName name="_xlnm.Print_Area" localSheetId="4">'4 Adult Credential'!$A$1:$J$27</definedName>
    <definedName name="_xlnm.Print_Area" localSheetId="5">'5 Adult Skill Gain'!$A$1:$K$25</definedName>
    <definedName name="_xlnm.Print_Area" localSheetId="6">'6 DW EE Q2'!$A$1:$J$27</definedName>
    <definedName name="_xlnm.Print_Area" localSheetId="7">'7 DW EE Q4'!$A$1:$J$27</definedName>
    <definedName name="_xlnm.Print_Area" localSheetId="8">'8 DW Median Earnings'!$A$1:$J$27</definedName>
    <definedName name="_xlnm.Print_Area" localSheetId="9">'9 DW Credential'!$A$1:$J$27</definedName>
    <definedName name="_xlnm.Print_Area" localSheetId="0">Cover!$A$1:$N$31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49" l="1"/>
  <c r="A2" i="48"/>
  <c r="A2" i="47"/>
  <c r="A2" i="46"/>
  <c r="A2" i="50" s="1"/>
  <c r="A2" i="45"/>
  <c r="A2" i="44"/>
  <c r="A2" i="43"/>
  <c r="A2" i="42"/>
  <c r="A2" i="41"/>
  <c r="A2" i="24"/>
  <c r="A2" i="40"/>
  <c r="A2" i="39"/>
  <c r="A2" i="38"/>
  <c r="A1" i="50"/>
  <c r="A1" i="45"/>
  <c r="A1" i="24"/>
</calcChain>
</file>

<file path=xl/sharedStrings.xml><?xml version="1.0" encoding="utf-8"?>
<sst xmlns="http://schemas.openxmlformats.org/spreadsheetml/2006/main" count="503" uniqueCount="94">
  <si>
    <t>TAB 11 - WIOA TITLE I PERFORMANCE SUMMARY</t>
  </si>
  <si>
    <t>ADULT MEASURES</t>
  </si>
  <si>
    <t>Chart 1 - Entered Employment Q2</t>
  </si>
  <si>
    <t>Chart 2 - Entered Employment Q4</t>
  </si>
  <si>
    <t>Chart 3 - Median Earnings</t>
  </si>
  <si>
    <t>Chart 4 - Credential Attainment</t>
  </si>
  <si>
    <t>Chart 5 - Measurable Skill Gain</t>
  </si>
  <si>
    <t>DISLOCATED WORKER MEASURES</t>
  </si>
  <si>
    <t>Chart 6 - Entered Employment Q2</t>
  </si>
  <si>
    <t>Chart 7 - Entered Employment Q4</t>
  </si>
  <si>
    <t>Chart 8 - Median Earnings</t>
  </si>
  <si>
    <t>Chart 9 - Credential Attainment</t>
  </si>
  <si>
    <t>Chart 10 - Measurable Skill Gain</t>
  </si>
  <si>
    <t>YOUTH MEASURES</t>
  </si>
  <si>
    <t>Chart 11 - Entered Employment/Education Q2</t>
  </si>
  <si>
    <t>Chart 12 - Entered Employment/Education Q4</t>
  </si>
  <si>
    <t>Chart 13 - Median Earnings</t>
  </si>
  <si>
    <t>Chart 14 - Credential Attainment</t>
  </si>
  <si>
    <t>Chart 15 - Measurable Skill Gain</t>
  </si>
  <si>
    <t>Data Source:  WIOA Title I Quarterly Report Data (ETA 9172 PIRL)</t>
  </si>
  <si>
    <t>Compiled by MassHire Department of Career Services</t>
  </si>
  <si>
    <t>TAB 11 - WIOA TITLE I PERFORMANCE MEASURES</t>
  </si>
  <si>
    <t>CHART 1 - ADULT ENTERED EMPLOYMENT RATE IN SECOND (2nd) QUARTER AFTER EXIT</t>
  </si>
  <si>
    <t xml:space="preserve">
WORKFORCE
AREA</t>
  </si>
  <si>
    <t>[B]
Total Number
of Exiters</t>
  </si>
  <si>
    <t>[C]
Medical
&amp; Other
Exclusions</t>
  </si>
  <si>
    <t>[D=B-C]
Adjusted
Number of
Exiters</t>
  </si>
  <si>
    <t>[E]
Number of
Wage Record
Matches</t>
  </si>
  <si>
    <t>[F]
Number of
Supplemental
Employments</t>
  </si>
  <si>
    <t>[G=E+F]
Total Q2 Entered
Employments</t>
  </si>
  <si>
    <t>[H=G/D]
Q2 Entered
Employment
Rate</t>
  </si>
  <si>
    <t>[I]
Local
Goal</t>
  </si>
  <si>
    <t>[J=I/H]
Percent of
Local Goal</t>
  </si>
  <si>
    <t>Berkshire</t>
  </si>
  <si>
    <t>Boston</t>
  </si>
  <si>
    <t>Bristol</t>
  </si>
  <si>
    <t>Brockton</t>
  </si>
  <si>
    <t>Cape Cod &amp; Islands</t>
  </si>
  <si>
    <t>Central Mass</t>
  </si>
  <si>
    <t>Franklin/Hampshire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</si>
  <si>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</si>
  <si>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</si>
  <si>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</si>
  <si>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</si>
  <si>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</si>
  <si>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</si>
  <si>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 Mass</t>
  </si>
  <si>
    <t>North Shore</t>
  </si>
  <si>
    <t>South Shore</t>
  </si>
  <si>
    <t>STATE TOTALS</t>
  </si>
  <si>
    <t>Notes: Title I Performance is calculated by matching exiters in the cohort period.</t>
  </si>
  <si>
    <t>Entered Employment Rate is based on the number of matches (earnings &gt; 0) in the second quarter following program exit.</t>
  </si>
  <si>
    <t>For individuals not found in wage records, supplemental data on post-program employment is drawn from employment follow-up data recorded in MOSES.</t>
  </si>
  <si>
    <t>Performance Data are based on a rolling four quarter period, refer to Tab 13 to see report period cohorts.</t>
  </si>
  <si>
    <t>CHART 2 - ADULT ENTERED EMPLOYMENT RATE IN FOURTH (4th) QUARTER AFTER EXIT</t>
  </si>
  <si>
    <t>[G=E+F]
Total Q4 Entered
Employments</t>
  </si>
  <si>
    <t>[H=G/D]
Q4 Entered
Employment
Rate</t>
  </si>
  <si>
    <t>Entered Employment Rate is based on the number of matches (earnings &gt; 0) in the fourth quarter following program exit.</t>
  </si>
  <si>
    <t>CHART 3 - ADULT MEDIAN EARNINGS IN THE SECOND QUARTER AFTER EXIT</t>
  </si>
  <si>
    <t>[G=E+F]
Total Q2
Employments</t>
  </si>
  <si>
    <t>[H]
Q2
Median
Earnings</t>
  </si>
  <si>
    <t>CHART 4 - ADULT CREDENTIAL ATTAINMENT</t>
  </si>
  <si>
    <t>[E]
Attained HS/Equiv</t>
  </si>
  <si>
    <t>[F]
Attained Post Secondary
Credential</t>
  </si>
  <si>
    <t>[G=E+F]
Total Credential
Attainments</t>
  </si>
  <si>
    <t>[H=G/D]
Credential Attainment
Rate</t>
  </si>
  <si>
    <t>CHART 5 - ADULT MEASUREABLE SKILL GAIN</t>
  </si>
  <si>
    <t>[B]
Adjusted Participants</t>
  </si>
  <si>
    <t>[C]
Education
Achieve</t>
  </si>
  <si>
    <t>[D]
HS/Equiv</t>
  </si>
  <si>
    <t>[E]
Transcript</t>
  </si>
  <si>
    <t>[F]
Training
Milestone</t>
  </si>
  <si>
    <t>[G]
Skills Progression</t>
  </si>
  <si>
    <t>[H]
Total
Skill Gain*</t>
  </si>
  <si>
    <t>[I=H/B]
Skill Gain
Rate</t>
  </si>
  <si>
    <t>[J]
Local
Goal</t>
  </si>
  <si>
    <t>[K=I/J]
Percent of Local Goal</t>
  </si>
  <si>
    <t>* Column [H] [Total Skill Gain] is a distinct count of participants achieving one or more skill gains in the reporting period.
Note: Due to timing of data extraction vs. data entry, not all skill gain attainments will appear on this chart until subsequent quarters are reported.</t>
  </si>
  <si>
    <t>CHART 6 - DISLOCATED WORKER ENTERED EMPLOYMENT RATE IN SECOND (2nd) QUARTER AFTER EXIT</t>
  </si>
  <si>
    <t>CHART 7 - DISLOCATED WORKER ENTERED EMPLOYMENT RATE IN FOURTH (4th) QUARTER AFTER EXIT</t>
  </si>
  <si>
    <t>CHART 8 - DISLOCATED WORKER MEDIAN EARNINGS IN THE SECOND QUARTER AFTER EXIT</t>
  </si>
  <si>
    <t>CHART 9 - DISLOCATED WORKER CREDENTIAL ATTAINMENT</t>
  </si>
  <si>
    <t>CHART 10 - DISLOCATED WORKER MEASUREABLE SKILL GAIN</t>
  </si>
  <si>
    <t>CHART 11 - YOUTH ENTERED EMPLOYMENT/EDUCATION RATE IN SECOND (2nd) QUARTER AFTER EXIT</t>
  </si>
  <si>
    <t>[F]
Number of
Supplemental
EE/Educ</t>
  </si>
  <si>
    <t>[G=E+F]
Total Q2 EE/Educ</t>
  </si>
  <si>
    <t>[H=G/D]
Q2 EE/Educ
Rate</t>
  </si>
  <si>
    <t>CHART 12 - YOUTH ENTERED EMPLOYMENT/EDUCATION RATE IN FOURTH (4th) QUARTER AFTER EXIT</t>
  </si>
  <si>
    <t>[G=E+F]
Total Q4 EE/Educ</t>
  </si>
  <si>
    <t>[H=G/D]
Q4 EE/Educ
Rate</t>
  </si>
  <si>
    <t>CHART 13 - YOUTH MEDIAN EARNINGS IN THE SECOND QUARTER AFTER EXIT</t>
  </si>
  <si>
    <t>CHART 14 - YOUTH CREDENTIAL ATTAINMENT</t>
  </si>
  <si>
    <t>CHART 15 - YOUTH MEASUREABLE SKILL GAIN</t>
  </si>
  <si>
    <t>FY25 QUARTER ENDING SEPTEMBER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</si>
</sst>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.0%"/>
    <numFmt numFmtId="165" formatCode="&quot;$&quot;#,##0"/>
    <numFmt numFmtId="166" formatCode="&quot;$&quot;#,##0.00"/>
    <numFmt numFmtId="167" formatCode="[$$-409]#,##0"/>
    <numFmt numFmtId="168" formatCode="&quot;$&quot;#,##0;[Red]&quot;$&quot;#,##0"/>
    <numFmt numFmtId="169" formatCode="0.00000%"/>
    <numFmt numFmtId="170" formatCode="0.0000000000000%"/>
    <numFmt numFmtId="171" formatCode="0.00000000000000%"/>
    <numFmt numFmtId="172" formatCode="0.000000000000000%"/>
  </numFmts>
  <fonts count="16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b/>
      <sz val="14"/>
      <name val="Times New Roman"/>
      <family val="1"/>
    </font>
    <font>
      <sz val="8"/>
      <name val="Arial"/>
      <family val="2"/>
    </font>
    <font>
      <sz val="14"/>
      <name val="Arial"/>
      <family val="2"/>
    </font>
    <font>
      <i/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2"/>
      <name val="Times New Roman"/>
      <family val="1"/>
    </font>
    <font>
      <sz val="7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1" fillId="0" borderId="0">
      <alignment vertical="top"/>
    </xf>
    <xf numFmtId="0" fontId="12" fillId="0" borderId="0">
      <alignment vertical="top"/>
    </xf>
    <xf numFmtId="0" fontId="15" fillId="0" borderId="0">
      <alignment vertical="top"/>
    </xf>
    <xf numFmtId="9" fontId="1" fillId="0" borderId="0" applyFont="0" applyFill="0" applyBorder="0" applyAlignment="0" applyProtection="0"/>
  </cellStyleXfs>
  <cellXfs count="146">
    <xf numFmtId="0" fontId="0" fillId="0" borderId="0" xfId="0"/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6" fillId="0" borderId="0" xfId="0" applyFont="1"/>
    <xf numFmtId="0" fontId="2" fillId="0" borderId="6" xfId="0" applyFont="1" applyBorder="1"/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1" fontId="2" fillId="0" borderId="11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1" fontId="2" fillId="0" borderId="14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3" fontId="2" fillId="0" borderId="17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9" fontId="2" fillId="0" borderId="18" xfId="0" applyNumberFormat="1" applyFont="1" applyBorder="1" applyAlignment="1">
      <alignment horizontal="center" vertical="center"/>
    </xf>
    <xf numFmtId="9" fontId="2" fillId="0" borderId="17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3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9" fontId="4" fillId="0" borderId="19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9" fontId="4" fillId="0" borderId="0" xfId="0" applyNumberFormat="1" applyFont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1" fontId="2" fillId="0" borderId="2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indent="1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166" fontId="0" fillId="0" borderId="0" xfId="0" applyNumberFormat="1" applyAlignment="1">
      <alignment vertical="center"/>
    </xf>
    <xf numFmtId="0" fontId="7" fillId="0" borderId="0" xfId="0" applyFont="1"/>
    <xf numFmtId="0" fontId="2" fillId="0" borderId="0" xfId="0" applyFont="1"/>
    <xf numFmtId="0" fontId="2" fillId="0" borderId="19" xfId="0" applyFont="1" applyBorder="1"/>
    <xf numFmtId="0" fontId="0" fillId="0" borderId="0" xfId="0" applyAlignment="1">
      <alignment horizontal="center" vertical="center"/>
    </xf>
    <xf numFmtId="0" fontId="5" fillId="0" borderId="2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10" fillId="0" borderId="6" xfId="0" applyFont="1" applyBorder="1" applyAlignment="1">
      <alignment horizontal="left"/>
    </xf>
    <xf numFmtId="1" fontId="2" fillId="0" borderId="23" xfId="0" applyNumberFormat="1" applyFont="1" applyBorder="1" applyAlignment="1">
      <alignment horizontal="center" vertical="center"/>
    </xf>
    <xf numFmtId="1" fontId="2" fillId="0" borderId="24" xfId="0" applyNumberFormat="1" applyFont="1" applyBorder="1" applyAlignment="1">
      <alignment horizontal="center" vertical="center"/>
    </xf>
    <xf numFmtId="1" fontId="2" fillId="0" borderId="25" xfId="0" applyNumberFormat="1" applyFont="1" applyBorder="1" applyAlignment="1">
      <alignment horizontal="center" vertical="center"/>
    </xf>
    <xf numFmtId="1" fontId="2" fillId="0" borderId="26" xfId="0" applyNumberFormat="1" applyFont="1" applyBorder="1" applyAlignment="1">
      <alignment horizontal="center" vertical="center"/>
    </xf>
    <xf numFmtId="1" fontId="2" fillId="0" borderId="27" xfId="0" applyNumberFormat="1" applyFont="1" applyBorder="1" applyAlignment="1">
      <alignment horizontal="center" vertical="center"/>
    </xf>
    <xf numFmtId="1" fontId="2" fillId="0" borderId="28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29" xfId="0" applyNumberFormat="1" applyFont="1" applyBorder="1" applyAlignment="1">
      <alignment horizontal="center" vertical="center"/>
    </xf>
    <xf numFmtId="1" fontId="2" fillId="0" borderId="30" xfId="0" applyNumberFormat="1" applyFont="1" applyBorder="1" applyAlignment="1">
      <alignment horizontal="center" vertical="center"/>
    </xf>
    <xf numFmtId="1" fontId="2" fillId="0" borderId="31" xfId="0" applyNumberFormat="1" applyFont="1" applyBorder="1" applyAlignment="1">
      <alignment horizontal="center" vertical="center"/>
    </xf>
    <xf numFmtId="1" fontId="2" fillId="0" borderId="32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3" fontId="4" fillId="0" borderId="33" xfId="0" applyNumberFormat="1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3" fontId="4" fillId="0" borderId="34" xfId="0" applyNumberFormat="1" applyFont="1" applyBorder="1" applyAlignment="1">
      <alignment horizontal="center" vertical="center"/>
    </xf>
    <xf numFmtId="3" fontId="4" fillId="0" borderId="28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35" xfId="0" applyNumberFormat="1" applyFont="1" applyBorder="1" applyAlignment="1">
      <alignment horizontal="center" vertical="center"/>
    </xf>
    <xf numFmtId="3" fontId="4" fillId="0" borderId="36" xfId="0" applyNumberFormat="1" applyFont="1" applyBorder="1" applyAlignment="1">
      <alignment horizontal="center" vertical="center"/>
    </xf>
    <xf numFmtId="3" fontId="4" fillId="0" borderId="37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3" fillId="0" borderId="0" xfId="0" applyFont="1" applyAlignment="1">
      <alignment horizontal="left" vertical="center" indent="1"/>
    </xf>
    <xf numFmtId="164" fontId="4" fillId="0" borderId="18" xfId="0" applyNumberFormat="1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168" fontId="2" fillId="0" borderId="38" xfId="4" applyNumberFormat="1" applyFont="1" applyFill="1" applyBorder="1" applyAlignment="1">
      <alignment horizontal="center" vertical="center"/>
    </xf>
    <xf numFmtId="168" fontId="2" fillId="0" borderId="39" xfId="4" applyNumberFormat="1" applyFont="1" applyFill="1" applyBorder="1" applyAlignment="1">
      <alignment horizontal="center" vertical="center"/>
    </xf>
    <xf numFmtId="168" fontId="2" fillId="0" borderId="44" xfId="4" applyNumberFormat="1" applyFont="1" applyFill="1" applyBorder="1" applyAlignment="1">
      <alignment horizontal="center" vertical="center"/>
    </xf>
    <xf numFmtId="168" fontId="4" fillId="0" borderId="7" xfId="4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1" fontId="4" fillId="0" borderId="35" xfId="0" applyNumberFormat="1" applyFont="1" applyBorder="1" applyAlignment="1">
      <alignment horizontal="center" vertical="center"/>
    </xf>
    <xf numFmtId="1" fontId="4" fillId="0" borderId="36" xfId="0" applyNumberFormat="1" applyFont="1" applyBorder="1" applyAlignment="1">
      <alignment horizontal="center" vertical="center"/>
    </xf>
    <xf numFmtId="1" fontId="4" fillId="0" borderId="37" xfId="0" applyNumberFormat="1" applyFont="1" applyBorder="1" applyAlignment="1">
      <alignment horizontal="center" vertical="center"/>
    </xf>
    <xf numFmtId="1" fontId="4" fillId="0" borderId="34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67" fontId="2" fillId="0" borderId="38" xfId="4" applyNumberFormat="1" applyFont="1" applyFill="1" applyBorder="1" applyAlignment="1">
      <alignment horizontal="center" vertical="center"/>
    </xf>
    <xf numFmtId="167" fontId="2" fillId="0" borderId="46" xfId="4" applyNumberFormat="1" applyFont="1" applyFill="1" applyBorder="1" applyAlignment="1">
      <alignment horizontal="center" vertical="center"/>
    </xf>
    <xf numFmtId="167" fontId="2" fillId="0" borderId="39" xfId="4" applyNumberFormat="1" applyFont="1" applyFill="1" applyBorder="1" applyAlignment="1">
      <alignment horizontal="center" vertical="center"/>
    </xf>
    <xf numFmtId="167" fontId="2" fillId="0" borderId="44" xfId="4" applyNumberFormat="1" applyFont="1" applyFill="1" applyBorder="1" applyAlignment="1">
      <alignment horizontal="center" vertical="center"/>
    </xf>
    <xf numFmtId="167" fontId="4" fillId="0" borderId="7" xfId="4" applyNumberFormat="1" applyFont="1" applyFill="1" applyBorder="1" applyAlignment="1">
      <alignment horizontal="center" vertical="center"/>
    </xf>
    <xf numFmtId="167" fontId="4" fillId="0" borderId="36" xfId="4" applyNumberFormat="1" applyFont="1" applyFill="1" applyBorder="1" applyAlignment="1">
      <alignment horizontal="center" vertical="center"/>
    </xf>
    <xf numFmtId="9" fontId="0" fillId="0" borderId="0" xfId="4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2" fillId="0" borderId="36" xfId="0" applyFont="1" applyBorder="1" applyAlignment="1">
      <alignment horizontal="center" wrapText="1"/>
    </xf>
    <xf numFmtId="0" fontId="2" fillId="0" borderId="45" xfId="0" applyFont="1" applyBorder="1" applyAlignment="1">
      <alignment horizontal="center" wrapText="1"/>
    </xf>
    <xf numFmtId="0" fontId="3" fillId="0" borderId="0" xfId="0" applyFont="1" applyAlignment="1">
      <alignment horizontal="left"/>
    </xf>
    <xf numFmtId="165" fontId="2" fillId="0" borderId="46" xfId="4" applyNumberFormat="1" applyFont="1" applyFill="1" applyBorder="1" applyAlignment="1">
      <alignment horizontal="center" vertical="center"/>
    </xf>
    <xf numFmtId="165" fontId="4" fillId="0" borderId="36" xfId="4" applyNumberFormat="1" applyFont="1" applyFill="1" applyBorder="1" applyAlignment="1">
      <alignment horizontal="center" vertical="center"/>
    </xf>
    <xf numFmtId="169" fontId="0" fillId="0" borderId="0" xfId="0" applyNumberFormat="1" applyAlignment="1">
      <alignment vertical="center"/>
    </xf>
    <xf numFmtId="170" fontId="0" fillId="0" borderId="0" xfId="0" applyNumberFormat="1" applyAlignment="1">
      <alignment vertical="center"/>
    </xf>
    <xf numFmtId="164" fontId="2" fillId="0" borderId="46" xfId="4" applyNumberFormat="1" applyFont="1" applyFill="1" applyBorder="1" applyAlignment="1">
      <alignment horizontal="center" vertical="center"/>
    </xf>
    <xf numFmtId="164" fontId="2" fillId="0" borderId="47" xfId="4" applyNumberFormat="1" applyFont="1" applyFill="1" applyBorder="1" applyAlignment="1">
      <alignment horizontal="center" vertical="center"/>
    </xf>
    <xf numFmtId="164" fontId="2" fillId="0" borderId="49" xfId="4" applyNumberFormat="1" applyFont="1" applyFill="1" applyBorder="1" applyAlignment="1">
      <alignment horizontal="center" vertical="center"/>
    </xf>
    <xf numFmtId="164" fontId="4" fillId="0" borderId="36" xfId="4" applyNumberFormat="1" applyFont="1" applyFill="1" applyBorder="1" applyAlignment="1">
      <alignment horizontal="center" vertical="center"/>
    </xf>
    <xf numFmtId="164" fontId="4" fillId="0" borderId="45" xfId="4" applyNumberFormat="1" applyFont="1" applyFill="1" applyBorder="1" applyAlignment="1">
      <alignment horizontal="center" vertical="center"/>
    </xf>
    <xf numFmtId="164" fontId="2" fillId="0" borderId="38" xfId="4" applyNumberFormat="1" applyFont="1" applyFill="1" applyBorder="1" applyAlignment="1">
      <alignment horizontal="center" vertical="center"/>
    </xf>
    <xf numFmtId="164" fontId="2" fillId="0" borderId="39" xfId="4" applyNumberFormat="1" applyFont="1" applyFill="1" applyBorder="1" applyAlignment="1">
      <alignment horizontal="center" vertical="center"/>
    </xf>
    <xf numFmtId="164" fontId="2" fillId="0" borderId="44" xfId="4" applyNumberFormat="1" applyFont="1" applyFill="1" applyBorder="1" applyAlignment="1">
      <alignment horizontal="center" vertical="center"/>
    </xf>
    <xf numFmtId="164" fontId="4" fillId="0" borderId="7" xfId="4" applyNumberFormat="1" applyFont="1" applyFill="1" applyBorder="1" applyAlignment="1">
      <alignment horizontal="center" vertical="center"/>
    </xf>
    <xf numFmtId="171" fontId="0" fillId="0" borderId="0" xfId="0" applyNumberFormat="1" applyAlignment="1">
      <alignment vertical="center"/>
    </xf>
    <xf numFmtId="164" fontId="2" fillId="0" borderId="48" xfId="4" applyNumberFormat="1" applyFont="1" applyFill="1" applyBorder="1" applyAlignment="1">
      <alignment horizontal="center" vertical="center"/>
    </xf>
    <xf numFmtId="164" fontId="4" fillId="0" borderId="34" xfId="4" applyNumberFormat="1" applyFont="1" applyFill="1" applyBorder="1" applyAlignment="1">
      <alignment horizontal="center" vertical="center"/>
    </xf>
    <xf numFmtId="172" fontId="0" fillId="0" borderId="0" xfId="0" applyNumberFormat="1" applyAlignment="1">
      <alignment vertical="center"/>
    </xf>
    <xf numFmtId="164" fontId="0" fillId="0" borderId="0" xfId="4" applyNumberFormat="1" applyFont="1" applyAlignment="1">
      <alignment vertical="center"/>
    </xf>
    <xf numFmtId="164" fontId="2" fillId="0" borderId="50" xfId="4" applyNumberFormat="1" applyFont="1" applyFill="1" applyBorder="1" applyAlignment="1">
      <alignment horizontal="center" vertical="center"/>
    </xf>
    <xf numFmtId="164" fontId="2" fillId="0" borderId="51" xfId="4" applyNumberFormat="1" applyFont="1" applyFill="1" applyBorder="1" applyAlignment="1">
      <alignment horizontal="center" vertical="center"/>
    </xf>
    <xf numFmtId="164" fontId="2" fillId="0" borderId="52" xfId="4" applyNumberFormat="1" applyFont="1" applyFill="1" applyBorder="1" applyAlignment="1">
      <alignment horizontal="center" vertical="center"/>
    </xf>
    <xf numFmtId="164" fontId="4" fillId="0" borderId="38" xfId="4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6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19" xfId="0" applyFont="1" applyBorder="1" applyAlignment="1">
      <alignment horizontal="left" wrapText="1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13</xdr:col>
      <xdr:colOff>508000</xdr:colOff>
      <xdr:row>29</xdr:row>
      <xdr:rowOff>127000</xdr:rowOff>
    </xdr:to>
    <xdr:sp macro="" textlink="">
      <xdr:nvSpPr>
        <xdr:cNvPr id="1148" name="Rectangle 1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>
          <a:spLocks noChangeArrowheads="1"/>
        </xdr:cNvSpPr>
      </xdr:nvSpPr>
      <xdr:spPr bwMode="auto">
        <a:xfrm>
          <a:off x="19050" y="38100"/>
          <a:ext cx="8432800" cy="6153150"/>
        </a:xfrm>
        <a:prstGeom prst="rect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workbookViewId="0">
      <selection activeCell="A31" sqref="A31"/>
    </sheetView>
  </sheetViews>
  <sheetFormatPr defaultColWidth="9.1796875" defaultRowHeight="12.5" x14ac:dyDescent="0.25"/>
  <cols>
    <col min="12" max="12" width="6.453125" customWidth="1"/>
    <col min="13" max="13" width="6.26953125" customWidth="1"/>
    <col min="14" max="14" width="7.54296875" customWidth="1"/>
  </cols>
  <sheetData>
    <row r="1" spans="1:19" ht="17.25" customHeight="1" x14ac:dyDescent="0.25"/>
    <row r="2" spans="1:19" ht="17.25" customHeight="1" x14ac:dyDescent="0.25"/>
    <row r="3" spans="1:19" ht="17.25" customHeight="1" x14ac:dyDescent="0.25">
      <c r="A3" s="125" t="s">
        <v>0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</row>
    <row r="4" spans="1:19" ht="17.25" customHeight="1" x14ac:dyDescent="0.25">
      <c r="A4" s="125" t="s">
        <v>93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</row>
    <row r="5" spans="1:19" ht="22.5" customHeight="1" x14ac:dyDescent="0.25">
      <c r="A5" s="128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</row>
    <row r="6" spans="1:19" ht="17.25" customHeight="1" x14ac:dyDescent="0.25">
      <c r="A6" s="2"/>
      <c r="B6" s="42"/>
      <c r="C6" s="42"/>
      <c r="D6" s="42"/>
      <c r="E6" s="42" t="s">
        <v>1</v>
      </c>
      <c r="F6" s="2"/>
      <c r="G6" s="42"/>
      <c r="H6" s="42"/>
      <c r="I6" s="42"/>
      <c r="J6" s="42"/>
      <c r="K6" s="42"/>
      <c r="L6" s="42"/>
      <c r="M6" s="42"/>
      <c r="N6" s="42"/>
    </row>
    <row r="7" spans="1:19" ht="17.25" customHeight="1" x14ac:dyDescent="0.25">
      <c r="A7" s="43"/>
      <c r="B7" s="2"/>
      <c r="C7" s="2"/>
      <c r="D7" s="2"/>
      <c r="E7" s="73" t="s">
        <v>2</v>
      </c>
      <c r="F7" s="2"/>
      <c r="G7" s="2"/>
      <c r="H7" s="2"/>
      <c r="I7" s="2"/>
      <c r="J7" s="2"/>
      <c r="K7" s="2"/>
      <c r="L7" s="2"/>
      <c r="M7" s="2"/>
      <c r="N7" s="2"/>
    </row>
    <row r="8" spans="1:19" ht="17.25" customHeight="1" x14ac:dyDescent="0.25">
      <c r="A8" s="43"/>
      <c r="B8" s="2"/>
      <c r="C8" s="2"/>
      <c r="D8" s="2"/>
      <c r="E8" s="73" t="s">
        <v>3</v>
      </c>
      <c r="F8" s="2"/>
      <c r="G8" s="2"/>
      <c r="H8" s="2"/>
      <c r="I8" s="2"/>
      <c r="J8" s="2"/>
      <c r="K8" s="2"/>
      <c r="L8" s="2"/>
      <c r="M8" s="2"/>
      <c r="N8" s="2"/>
    </row>
    <row r="9" spans="1:19" ht="17.25" customHeight="1" x14ac:dyDescent="0.25">
      <c r="A9" s="43"/>
      <c r="B9" s="2"/>
      <c r="C9" s="2"/>
      <c r="D9" s="2"/>
      <c r="E9" s="73" t="s">
        <v>4</v>
      </c>
      <c r="F9" s="2"/>
      <c r="G9" s="2"/>
      <c r="H9" s="2"/>
      <c r="I9" s="2"/>
      <c r="J9" s="2"/>
      <c r="K9" s="2"/>
      <c r="L9" s="2"/>
      <c r="M9" s="2"/>
      <c r="N9" s="2"/>
    </row>
    <row r="10" spans="1:19" ht="17.25" customHeight="1" x14ac:dyDescent="0.25">
      <c r="A10" s="43"/>
      <c r="B10" s="2"/>
      <c r="C10" s="2"/>
      <c r="D10" s="2"/>
      <c r="E10" s="73" t="s">
        <v>5</v>
      </c>
      <c r="F10" s="2"/>
      <c r="G10" s="2"/>
      <c r="H10" s="2"/>
      <c r="I10" s="2"/>
      <c r="J10" s="2"/>
      <c r="K10" s="2"/>
      <c r="L10" s="2"/>
      <c r="M10" s="2"/>
      <c r="N10" s="2"/>
    </row>
    <row r="11" spans="1:19" ht="17.25" customHeight="1" x14ac:dyDescent="0.25">
      <c r="A11" s="43"/>
      <c r="B11" s="2"/>
      <c r="C11" s="2"/>
      <c r="D11" s="2"/>
      <c r="E11" s="73" t="s">
        <v>6</v>
      </c>
      <c r="F11" s="2"/>
      <c r="G11" s="2"/>
      <c r="H11" s="2"/>
      <c r="I11" s="2"/>
      <c r="J11" s="2"/>
      <c r="K11" s="2"/>
      <c r="L11" s="2"/>
      <c r="M11" s="2"/>
      <c r="N11" s="2"/>
    </row>
    <row r="12" spans="1:19" ht="17.25" customHeight="1" x14ac:dyDescent="0.35">
      <c r="A12" s="44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37"/>
      <c r="P12" s="37"/>
      <c r="Q12" s="37"/>
      <c r="R12" s="37"/>
      <c r="S12" s="37"/>
    </row>
    <row r="13" spans="1:19" ht="17.25" customHeight="1" x14ac:dyDescent="0.25">
      <c r="A13" s="2"/>
      <c r="B13" s="2"/>
      <c r="C13" s="2"/>
      <c r="D13" s="2"/>
      <c r="E13" s="42" t="s">
        <v>7</v>
      </c>
      <c r="F13" s="2"/>
      <c r="G13" s="42"/>
      <c r="H13" s="42"/>
      <c r="I13" s="42"/>
      <c r="J13" s="42"/>
      <c r="K13" s="42"/>
      <c r="L13" s="42"/>
      <c r="M13" s="42"/>
      <c r="N13" s="42"/>
    </row>
    <row r="14" spans="1:19" ht="17.25" customHeight="1" x14ac:dyDescent="0.25">
      <c r="A14" s="2"/>
      <c r="B14" s="2"/>
      <c r="C14" s="2"/>
      <c r="D14" s="2"/>
      <c r="E14" s="73" t="s">
        <v>8</v>
      </c>
      <c r="F14" s="2"/>
      <c r="G14" s="2"/>
      <c r="H14" s="2"/>
      <c r="I14" s="42"/>
      <c r="J14" s="42"/>
      <c r="K14" s="42"/>
      <c r="L14" s="42"/>
      <c r="M14" s="42"/>
      <c r="N14" s="42"/>
    </row>
    <row r="15" spans="1:19" ht="17.25" customHeight="1" x14ac:dyDescent="0.25">
      <c r="A15" s="2"/>
      <c r="B15" s="2"/>
      <c r="C15" s="2"/>
      <c r="D15" s="2"/>
      <c r="E15" s="73" t="s">
        <v>9</v>
      </c>
      <c r="F15" s="2"/>
      <c r="G15" s="2"/>
      <c r="H15" s="2"/>
      <c r="I15" s="42"/>
      <c r="J15" s="42"/>
      <c r="K15" s="42"/>
      <c r="L15" s="42"/>
      <c r="M15" s="42"/>
      <c r="N15" s="42"/>
    </row>
    <row r="16" spans="1:19" ht="17.25" customHeight="1" x14ac:dyDescent="0.25">
      <c r="A16" s="2"/>
      <c r="B16" s="2"/>
      <c r="C16" s="2"/>
      <c r="D16" s="2"/>
      <c r="E16" s="73" t="s">
        <v>10</v>
      </c>
      <c r="F16" s="2"/>
      <c r="G16" s="2"/>
      <c r="H16" s="2"/>
      <c r="I16" s="42"/>
      <c r="J16" s="42"/>
      <c r="K16" s="42"/>
      <c r="L16" s="42"/>
      <c r="M16" s="42"/>
      <c r="N16" s="42"/>
    </row>
    <row r="17" spans="1:19" ht="17.25" customHeight="1" x14ac:dyDescent="0.25">
      <c r="A17" s="2"/>
      <c r="B17" s="2"/>
      <c r="C17" s="2"/>
      <c r="D17" s="2"/>
      <c r="E17" s="73" t="s">
        <v>11</v>
      </c>
      <c r="F17" s="2"/>
      <c r="G17" s="2"/>
      <c r="H17" s="2"/>
      <c r="I17" s="42"/>
      <c r="J17" s="42"/>
      <c r="K17" s="42"/>
      <c r="L17" s="42"/>
      <c r="M17" s="42"/>
      <c r="N17" s="42"/>
    </row>
    <row r="18" spans="1:19" ht="17.25" customHeight="1" x14ac:dyDescent="0.35">
      <c r="A18" s="43"/>
      <c r="B18" s="2"/>
      <c r="C18" s="2"/>
      <c r="D18" s="2"/>
      <c r="E18" s="73" t="s">
        <v>12</v>
      </c>
      <c r="F18" s="2"/>
      <c r="G18" s="2"/>
      <c r="H18" s="2"/>
      <c r="I18" s="2"/>
      <c r="J18" s="2"/>
      <c r="K18" s="2"/>
      <c r="L18" s="2"/>
      <c r="M18" s="2"/>
      <c r="N18" s="2"/>
      <c r="O18" s="37"/>
      <c r="P18" s="37"/>
      <c r="Q18" s="37"/>
      <c r="R18" s="37"/>
      <c r="S18" s="37"/>
    </row>
    <row r="19" spans="1:19" ht="17.25" customHeight="1" x14ac:dyDescent="0.25">
      <c r="A19" s="44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9" ht="17.25" customHeight="1" x14ac:dyDescent="0.25">
      <c r="A20" s="2"/>
      <c r="B20" s="2"/>
      <c r="C20" s="2"/>
      <c r="D20" s="2"/>
      <c r="E20" s="42" t="s">
        <v>13</v>
      </c>
      <c r="F20" s="2"/>
      <c r="G20" s="42"/>
      <c r="H20" s="42"/>
      <c r="I20" s="42"/>
      <c r="J20" s="42"/>
      <c r="K20" s="42"/>
      <c r="L20" s="42"/>
      <c r="M20" s="42"/>
      <c r="N20" s="42"/>
    </row>
    <row r="21" spans="1:19" ht="17.25" customHeight="1" x14ac:dyDescent="0.25">
      <c r="A21" s="2"/>
      <c r="B21" s="2"/>
      <c r="C21" s="2"/>
      <c r="D21" s="2"/>
      <c r="E21" s="73" t="s">
        <v>14</v>
      </c>
      <c r="F21" s="2"/>
      <c r="G21" s="2"/>
      <c r="H21" s="42"/>
      <c r="I21" s="42"/>
      <c r="J21" s="42"/>
      <c r="K21" s="42"/>
      <c r="L21" s="42"/>
      <c r="M21" s="42"/>
      <c r="N21" s="42"/>
    </row>
    <row r="22" spans="1:19" ht="17.25" customHeight="1" x14ac:dyDescent="0.25">
      <c r="A22" s="2"/>
      <c r="B22" s="2"/>
      <c r="C22" s="2"/>
      <c r="D22" s="2"/>
      <c r="E22" s="73" t="s">
        <v>15</v>
      </c>
      <c r="F22" s="2"/>
      <c r="G22" s="2"/>
      <c r="H22" s="42"/>
      <c r="I22" s="42"/>
      <c r="J22" s="42"/>
      <c r="K22" s="42"/>
      <c r="L22" s="42"/>
      <c r="M22" s="42"/>
      <c r="N22" s="42"/>
    </row>
    <row r="23" spans="1:19" ht="17.25" customHeight="1" x14ac:dyDescent="0.25">
      <c r="A23" s="2"/>
      <c r="B23" s="2"/>
      <c r="C23" s="2"/>
      <c r="D23" s="2"/>
      <c r="E23" s="73" t="s">
        <v>16</v>
      </c>
      <c r="F23" s="2"/>
      <c r="G23" s="2"/>
      <c r="H23" s="42"/>
      <c r="I23" s="42"/>
      <c r="J23" s="42"/>
      <c r="K23" s="42"/>
      <c r="L23" s="42"/>
      <c r="M23" s="42"/>
      <c r="N23" s="42"/>
    </row>
    <row r="24" spans="1:19" ht="17.25" customHeight="1" x14ac:dyDescent="0.25">
      <c r="A24" s="2"/>
      <c r="B24" s="2"/>
      <c r="C24" s="2"/>
      <c r="D24" s="2"/>
      <c r="E24" s="73" t="s">
        <v>17</v>
      </c>
      <c r="F24" s="2"/>
      <c r="G24" s="2"/>
      <c r="H24" s="42"/>
      <c r="I24" s="42"/>
      <c r="J24" s="42"/>
      <c r="K24" s="42"/>
      <c r="L24" s="42"/>
      <c r="M24" s="42"/>
      <c r="N24" s="42"/>
    </row>
    <row r="25" spans="1:19" ht="17.25" customHeight="1" x14ac:dyDescent="0.25">
      <c r="A25" s="2"/>
      <c r="B25" s="2"/>
      <c r="C25" s="2"/>
      <c r="D25" s="2"/>
      <c r="E25" s="73" t="s">
        <v>18</v>
      </c>
      <c r="F25" s="2"/>
      <c r="G25" s="2"/>
      <c r="H25" s="42"/>
      <c r="I25" s="42"/>
      <c r="J25" s="42"/>
      <c r="K25" s="42"/>
      <c r="L25" s="42"/>
      <c r="M25" s="42"/>
      <c r="N25" s="42"/>
    </row>
    <row r="26" spans="1:19" ht="17.25" customHeight="1" x14ac:dyDescent="0.25">
      <c r="E26" s="42"/>
      <c r="F26" s="2"/>
      <c r="G26" s="42"/>
      <c r="H26" s="42"/>
      <c r="I26" s="42"/>
      <c r="J26" s="42"/>
      <c r="K26" s="42"/>
      <c r="L26" s="42"/>
      <c r="M26" s="42"/>
      <c r="N26" s="42"/>
    </row>
    <row r="27" spans="1:19" ht="5.25" customHeight="1" x14ac:dyDescent="0.25">
      <c r="E27" s="42"/>
      <c r="F27" s="2"/>
      <c r="G27" s="42"/>
      <c r="H27" s="42"/>
      <c r="I27" s="42"/>
      <c r="J27" s="42"/>
      <c r="K27" s="42"/>
      <c r="L27" s="42"/>
      <c r="M27" s="42"/>
      <c r="N27" s="42"/>
    </row>
    <row r="28" spans="1:19" ht="12.75" customHeight="1" x14ac:dyDescent="0.3">
      <c r="A28" s="33" t="s">
        <v>19</v>
      </c>
      <c r="E28" s="42"/>
      <c r="F28" s="2"/>
      <c r="G28" s="42"/>
      <c r="H28" s="42"/>
      <c r="I28" s="42"/>
      <c r="J28" s="42"/>
      <c r="K28" s="42"/>
      <c r="L28" s="42"/>
      <c r="M28" s="42"/>
      <c r="N28" s="42"/>
    </row>
    <row r="29" spans="1:19" ht="12.75" customHeight="1" x14ac:dyDescent="0.3">
      <c r="A29" s="33" t="s">
        <v>20</v>
      </c>
      <c r="E29" s="42"/>
      <c r="F29" s="2"/>
      <c r="G29" s="42"/>
      <c r="H29" s="42"/>
      <c r="I29" s="42"/>
      <c r="J29" s="42"/>
      <c r="K29" s="42"/>
      <c r="L29" s="35"/>
    </row>
    <row r="30" spans="1:19" ht="17.5" x14ac:dyDescent="0.3">
      <c r="A30" s="38"/>
      <c r="E30" s="42"/>
      <c r="F30" s="2"/>
      <c r="G30" s="42"/>
      <c r="H30" s="42"/>
      <c r="I30" s="42"/>
      <c r="J30" s="42"/>
      <c r="K30" s="42"/>
      <c r="L30" s="42"/>
      <c r="M30" s="42"/>
      <c r="N30" s="42"/>
    </row>
    <row r="31" spans="1:19" ht="17.5" x14ac:dyDescent="0.25">
      <c r="E31" s="42"/>
      <c r="F31" s="2"/>
      <c r="G31" s="42"/>
      <c r="H31" s="42"/>
      <c r="I31" s="42"/>
      <c r="J31" s="42"/>
      <c r="K31" s="42"/>
      <c r="L31" s="42"/>
      <c r="M31" s="42"/>
      <c r="N31" s="86"/>
    </row>
    <row r="32" spans="1:19" ht="17.5" x14ac:dyDescent="0.25">
      <c r="E32" s="42"/>
      <c r="F32" s="2"/>
      <c r="G32" s="42"/>
      <c r="H32" s="42"/>
      <c r="I32" s="42"/>
      <c r="J32" s="42"/>
      <c r="K32" s="42"/>
      <c r="L32" s="42"/>
      <c r="M32" s="42"/>
      <c r="N32" s="42"/>
    </row>
    <row r="33" spans="5:14" ht="17.5" x14ac:dyDescent="0.25">
      <c r="E33" s="42"/>
      <c r="F33" s="2"/>
      <c r="G33" s="42"/>
      <c r="H33" s="42"/>
      <c r="I33" s="42"/>
      <c r="J33" s="42"/>
      <c r="K33" s="42"/>
      <c r="L33" s="42"/>
      <c r="M33" s="42"/>
      <c r="N33" s="42"/>
    </row>
    <row r="34" spans="5:14" ht="17.5" x14ac:dyDescent="0.25">
      <c r="E34" s="42"/>
      <c r="F34" s="2"/>
      <c r="G34" s="42"/>
      <c r="H34" s="42"/>
      <c r="I34" s="42"/>
      <c r="J34" s="42"/>
      <c r="K34" s="42"/>
      <c r="L34" s="42"/>
      <c r="M34" s="42"/>
      <c r="N34" s="42"/>
    </row>
    <row r="35" spans="5:14" ht="17.5" x14ac:dyDescent="0.25">
      <c r="E35" s="42"/>
      <c r="F35" s="2"/>
      <c r="G35" s="42"/>
      <c r="H35" s="42"/>
      <c r="I35" s="42"/>
      <c r="J35" s="42"/>
      <c r="K35" s="42"/>
      <c r="L35" s="42"/>
      <c r="M35" s="42"/>
      <c r="N35" s="42"/>
    </row>
    <row r="36" spans="5:14" ht="17.5" x14ac:dyDescent="0.25">
      <c r="E36" s="42"/>
      <c r="F36" s="2"/>
      <c r="G36" s="42"/>
      <c r="H36" s="42"/>
      <c r="I36" s="42"/>
      <c r="J36" s="42"/>
      <c r="K36" s="42"/>
      <c r="L36" s="42"/>
      <c r="M36" s="42"/>
      <c r="N36" s="42"/>
    </row>
    <row r="37" spans="5:14" ht="17.5" x14ac:dyDescent="0.25">
      <c r="E37" s="44"/>
      <c r="F37" s="2"/>
      <c r="G37" s="2"/>
      <c r="H37" s="2"/>
      <c r="I37" s="2"/>
      <c r="J37" s="2"/>
      <c r="K37" s="42"/>
      <c r="L37" s="42"/>
      <c r="M37" s="42"/>
      <c r="N37" s="42"/>
    </row>
    <row r="38" spans="5:14" ht="15" x14ac:dyDescent="0.25">
      <c r="E38" s="44"/>
      <c r="F38" s="2"/>
      <c r="G38" s="2"/>
      <c r="H38" s="2"/>
      <c r="I38" s="2"/>
      <c r="J38" s="2"/>
      <c r="K38" s="2"/>
      <c r="L38" s="2"/>
      <c r="M38" s="2"/>
      <c r="N38" s="2"/>
    </row>
    <row r="39" spans="5:14" ht="15" x14ac:dyDescent="0.3">
      <c r="E39" s="127"/>
      <c r="F39" s="127"/>
      <c r="G39" s="127"/>
      <c r="H39" s="127"/>
      <c r="I39" s="127"/>
    </row>
    <row r="40" spans="5:14" ht="15" x14ac:dyDescent="0.3">
      <c r="E40" s="102"/>
      <c r="F40" s="102"/>
      <c r="G40" s="102"/>
      <c r="H40" s="102"/>
      <c r="I40" s="102"/>
    </row>
    <row r="41" spans="5:14" ht="13" x14ac:dyDescent="0.3">
      <c r="G41" s="35"/>
      <c r="N41" s="34"/>
    </row>
  </sheetData>
  <mergeCells count="4">
    <mergeCell ref="A3:N3"/>
    <mergeCell ref="A4:N4"/>
    <mergeCell ref="E39:I39"/>
    <mergeCell ref="A5:N5"/>
  </mergeCells>
  <phoneticPr fontId="8" type="noConversion"/>
  <printOptions horizontalCentered="1" verticalCentered="1"/>
  <pageMargins left="0.7" right="0.7" top="0.3" bottom="0.3" header="0.5" footer="0.5"/>
  <pageSetup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9"/>
  <sheetViews>
    <sheetView zoomScale="89" zoomScaleNormal="89" workbookViewId="0">
      <selection activeCell="A22" sqref="A22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9" t="s">
        <v>21</v>
      </c>
      <c r="B1" s="130"/>
      <c r="C1" s="130"/>
      <c r="D1" s="130"/>
      <c r="E1" s="130"/>
      <c r="F1" s="130"/>
      <c r="G1" s="130"/>
      <c r="H1" s="130"/>
      <c r="I1" s="130"/>
      <c r="J1" s="135"/>
    </row>
    <row r="2" spans="1:12" ht="19.5" customHeight="1" x14ac:dyDescent="0.25">
      <c r="A2" s="131" t="str">
        <f>'1 Adult EE Q2'!A2:J2</f>
        <v>FY25 QUARTER ENDING SEPTEMBER 30, 2024</v>
      </c>
      <c r="B2" s="132"/>
      <c r="C2" s="132"/>
      <c r="D2" s="132"/>
      <c r="E2" s="132"/>
      <c r="F2" s="132"/>
      <c r="G2" s="132"/>
      <c r="H2" s="132"/>
      <c r="I2" s="132"/>
      <c r="J2" s="136"/>
    </row>
    <row r="3" spans="1:12" ht="30" customHeight="1" thickBot="1" x14ac:dyDescent="0.3">
      <c r="A3" s="133" t="s">
        <v>81</v>
      </c>
      <c r="B3" s="134"/>
      <c r="C3" s="134"/>
      <c r="D3" s="134"/>
      <c r="E3" s="134"/>
      <c r="F3" s="134"/>
      <c r="G3" s="134"/>
      <c r="H3" s="134"/>
      <c r="I3" s="134"/>
      <c r="J3" s="137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62</v>
      </c>
      <c r="F4" s="77" t="s">
        <v>63</v>
      </c>
      <c r="G4" s="77" t="s">
        <v>64</v>
      </c>
      <c r="H4" s="79" t="s">
        <v>65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15</v>
      </c>
      <c r="C5" s="14">
        <v>1</v>
      </c>
      <c r="D5" s="52">
        <v>14</v>
      </c>
      <c r="E5" s="13">
        <v>0</v>
      </c>
      <c r="F5" s="32">
        <v>13</v>
      </c>
      <c r="G5" s="53">
        <v>13</v>
      </c>
      <c r="H5" s="112">
        <v>0.9285714285714286</v>
      </c>
      <c r="I5" s="107">
        <v>0.81</v>
      </c>
      <c r="J5" s="108">
        <v>1.1463844797178131</v>
      </c>
      <c r="K5" s="116"/>
      <c r="L5" s="16"/>
    </row>
    <row r="6" spans="1:12" s="2" customFormat="1" ht="19" customHeight="1" x14ac:dyDescent="0.25">
      <c r="A6" s="3" t="s">
        <v>34</v>
      </c>
      <c r="B6" s="50">
        <v>47</v>
      </c>
      <c r="C6" s="14">
        <v>2</v>
      </c>
      <c r="D6" s="52">
        <v>45</v>
      </c>
      <c r="E6" s="14">
        <v>0</v>
      </c>
      <c r="F6" s="17">
        <v>30</v>
      </c>
      <c r="G6" s="53">
        <v>30</v>
      </c>
      <c r="H6" s="113">
        <v>0.66666666666666663</v>
      </c>
      <c r="I6" s="107">
        <v>0.56999999999999995</v>
      </c>
      <c r="J6" s="108">
        <v>1.1695906432748537</v>
      </c>
      <c r="K6" s="116"/>
      <c r="L6" s="16"/>
    </row>
    <row r="7" spans="1:12" s="2" customFormat="1" ht="19" customHeight="1" x14ac:dyDescent="0.25">
      <c r="A7" s="3" t="s">
        <v>35</v>
      </c>
      <c r="B7" s="50">
        <v>45</v>
      </c>
      <c r="C7" s="14">
        <v>1</v>
      </c>
      <c r="D7" s="52">
        <v>44</v>
      </c>
      <c r="E7" s="14">
        <v>0</v>
      </c>
      <c r="F7" s="17">
        <v>31</v>
      </c>
      <c r="G7" s="53">
        <v>31</v>
      </c>
      <c r="H7" s="113">
        <v>0.70454545454545459</v>
      </c>
      <c r="I7" s="107">
        <v>0.77700000000000002</v>
      </c>
      <c r="J7" s="108">
        <v>0.90675090675090675</v>
      </c>
      <c r="K7" s="116"/>
      <c r="L7" s="16"/>
    </row>
    <row r="8" spans="1:12" s="2" customFormat="1" ht="19" customHeight="1" x14ac:dyDescent="0.25">
      <c r="A8" s="3" t="s">
        <v>36</v>
      </c>
      <c r="B8" s="50">
        <v>63</v>
      </c>
      <c r="C8" s="14">
        <v>3</v>
      </c>
      <c r="D8" s="52">
        <v>60</v>
      </c>
      <c r="E8" s="14">
        <v>1</v>
      </c>
      <c r="F8" s="17">
        <v>32</v>
      </c>
      <c r="G8" s="53">
        <v>32</v>
      </c>
      <c r="H8" s="113">
        <v>0.53333333333333333</v>
      </c>
      <c r="I8" s="107">
        <v>0.7</v>
      </c>
      <c r="J8" s="108">
        <v>0.76190476190476197</v>
      </c>
      <c r="K8" s="116"/>
      <c r="L8" s="16"/>
    </row>
    <row r="9" spans="1:12" s="2" customFormat="1" ht="19" customHeight="1" x14ac:dyDescent="0.25">
      <c r="A9" s="3" t="s">
        <v>37</v>
      </c>
      <c r="B9" s="50">
        <v>20</v>
      </c>
      <c r="C9" s="14">
        <v>0</v>
      </c>
      <c r="D9" s="52">
        <v>20</v>
      </c>
      <c r="E9" s="14">
        <v>0</v>
      </c>
      <c r="F9" s="17">
        <v>15</v>
      </c>
      <c r="G9" s="53">
        <v>15</v>
      </c>
      <c r="H9" s="113">
        <v>0.75</v>
      </c>
      <c r="I9" s="107">
        <v>0.79800000000000004</v>
      </c>
      <c r="J9" s="108">
        <v>0.93984962406015038</v>
      </c>
      <c r="K9" s="116"/>
      <c r="L9" s="16"/>
    </row>
    <row r="10" spans="1:12" s="2" customFormat="1" ht="19" customHeight="1" x14ac:dyDescent="0.25">
      <c r="A10" s="3" t="s">
        <v>38</v>
      </c>
      <c r="B10" s="50">
        <v>34</v>
      </c>
      <c r="C10" s="14">
        <v>0</v>
      </c>
      <c r="D10" s="52">
        <v>34</v>
      </c>
      <c r="E10" s="14">
        <v>1</v>
      </c>
      <c r="F10" s="17">
        <v>21</v>
      </c>
      <c r="G10" s="53">
        <v>21</v>
      </c>
      <c r="H10" s="113">
        <v>0.61764705882352944</v>
      </c>
      <c r="I10" s="107">
        <v>0.76400000000000001</v>
      </c>
      <c r="J10" s="108">
        <v>0.80843855866954117</v>
      </c>
      <c r="K10" s="116"/>
      <c r="L10" s="16"/>
    </row>
    <row r="11" spans="1:12" s="2" customFormat="1" ht="19" customHeight="1" x14ac:dyDescent="0.25">
      <c r="A11" s="3" t="s">
        <v>39</v>
      </c>
      <c r="B11" s="50">
        <v>12</v>
      </c>
      <c r="C11" s="14">
        <v>0</v>
      </c>
      <c r="D11" s="52">
        <v>12</v>
      </c>
      <c r="E11" s="14">
        <v>0</v>
      </c>
      <c r="F11" s="17">
        <v>6</v>
      </c>
      <c r="G11" s="53">
        <v>6</v>
      </c>
      <c r="H11" s="113">
        <v>0.5</v>
      </c>
      <c r="I11" s="107">
        <v>0.7</v>
      </c>
      <c r="J11" s="108">
        <v>0.7142857142857143</v>
      </c>
      <c r="K11" s="116"/>
      <c r="L11" s="16"/>
    </row>
    <row r="12" spans="1:12" s="2" customFormat="1" ht="19" customHeight="1" x14ac:dyDescent="0.25">
      <c r="A12" s="3" t="s">
        <v>40</v>
      </c>
      <c r="B12" s="50">
        <v>56</v>
      </c>
      <c r="C12" s="14">
        <v>2</v>
      </c>
      <c r="D12" s="52">
        <v>54</v>
      </c>
      <c r="E12" s="14">
        <v>0</v>
      </c>
      <c r="F12" s="17">
        <v>42</v>
      </c>
      <c r="G12" s="53">
        <v>42</v>
      </c>
      <c r="H12" s="113">
        <v>0.77777777777777779</v>
      </c>
      <c r="I12" s="107">
        <v>0.84099999999999997</v>
      </c>
      <c r="J12" s="108">
        <v>0.9248249438499142</v>
      </c>
      <c r="K12" s="116"/>
      <c r="L12" s="16"/>
    </row>
    <row r="13" spans="1:12" s="2" customFormat="1" ht="19" customHeight="1" x14ac:dyDescent="0.25">
      <c r="A13" s="3" t="s">
        <v>41</v>
      </c>
      <c r="B13" s="50">
        <v>22</v>
      </c>
      <c r="C13" s="14">
        <v>1</v>
      </c>
      <c r="D13" s="52">
        <v>21</v>
      </c>
      <c r="E13" s="14">
        <v>0</v>
      </c>
      <c r="F13" s="17">
        <v>11</v>
      </c>
      <c r="G13" s="53">
        <v>11</v>
      </c>
      <c r="H13" s="113">
        <v>0.52380952380952384</v>
      </c>
      <c r="I13" s="107">
        <v>0.66800000000000004</v>
      </c>
      <c r="J13" s="108">
        <v>0.78414599372683202</v>
      </c>
      <c r="K13" s="116"/>
      <c r="L13" s="16"/>
    </row>
    <row r="14" spans="1:12" s="2" customFormat="1" ht="19" customHeight="1" x14ac:dyDescent="0.25">
      <c r="A14" s="3" t="s">
        <v>42</v>
      </c>
      <c r="B14" s="50">
        <v>80</v>
      </c>
      <c r="C14" s="14">
        <v>1</v>
      </c>
      <c r="D14" s="52">
        <v>79</v>
      </c>
      <c r="E14" s="14">
        <v>0</v>
      </c>
      <c r="F14" s="17">
        <v>51</v>
      </c>
      <c r="G14" s="53">
        <v>51</v>
      </c>
      <c r="H14" s="113">
        <v>0.64556962025316456</v>
      </c>
      <c r="I14" s="107">
        <v>0.625</v>
      </c>
      <c r="J14" s="108">
        <v>1.0329113924050632</v>
      </c>
      <c r="K14" s="116"/>
      <c r="L14" s="16"/>
    </row>
    <row r="15" spans="1:12" s="2" customFormat="1" ht="19" customHeight="1" x14ac:dyDescent="0.25">
      <c r="A15" s="3" t="s">
        <v>43</v>
      </c>
      <c r="B15" s="50">
        <v>41</v>
      </c>
      <c r="C15" s="14">
        <v>0</v>
      </c>
      <c r="D15" s="52">
        <v>41</v>
      </c>
      <c r="E15" s="14">
        <v>0</v>
      </c>
      <c r="F15" s="17">
        <v>24</v>
      </c>
      <c r="G15" s="53">
        <v>24</v>
      </c>
      <c r="H15" s="113">
        <v>0.58536585365853655</v>
      </c>
      <c r="I15" s="107">
        <v>0.47499999999999998</v>
      </c>
      <c r="J15" s="108">
        <v>1.2323491655969192</v>
      </c>
      <c r="K15" s="116"/>
      <c r="L15" s="16"/>
    </row>
    <row r="16" spans="1:12" s="2" customFormat="1" ht="19" customHeight="1" x14ac:dyDescent="0.25">
      <c r="A16" s="3" t="s">
        <v>44</v>
      </c>
      <c r="B16" s="50">
        <v>53</v>
      </c>
      <c r="C16" s="14">
        <v>1</v>
      </c>
      <c r="D16" s="52">
        <v>52</v>
      </c>
      <c r="E16" s="14">
        <v>1</v>
      </c>
      <c r="F16" s="17">
        <v>30</v>
      </c>
      <c r="G16" s="53">
        <v>30</v>
      </c>
      <c r="H16" s="113">
        <v>0.57692307692307687</v>
      </c>
      <c r="I16" s="107">
        <v>0.69899999999999995</v>
      </c>
      <c r="J16" s="108">
        <v>0.8253549026081215</v>
      </c>
      <c r="K16" s="116"/>
      <c r="L16" s="16"/>
    </row>
    <row r="17" spans="1:13" s="2" customFormat="1" ht="19" customHeight="1" x14ac:dyDescent="0.25">
      <c r="A17" s="3" t="s">
        <v>45</v>
      </c>
      <c r="B17" s="50">
        <v>45</v>
      </c>
      <c r="C17" s="14">
        <v>2</v>
      </c>
      <c r="D17" s="52">
        <v>43</v>
      </c>
      <c r="E17" s="14">
        <v>0</v>
      </c>
      <c r="F17" s="17">
        <v>29</v>
      </c>
      <c r="G17" s="53">
        <v>29</v>
      </c>
      <c r="H17" s="113">
        <v>0.67441860465116277</v>
      </c>
      <c r="I17" s="107">
        <v>0.59699999999999998</v>
      </c>
      <c r="J17" s="108">
        <v>1.1296794047758172</v>
      </c>
      <c r="K17" s="116"/>
      <c r="L17" s="16"/>
    </row>
    <row r="18" spans="1:13" s="2" customFormat="1" ht="19" customHeight="1" x14ac:dyDescent="0.25">
      <c r="A18" s="3" t="s">
        <v>46</v>
      </c>
      <c r="B18" s="50">
        <v>13</v>
      </c>
      <c r="C18" s="14">
        <v>1</v>
      </c>
      <c r="D18" s="52">
        <v>12</v>
      </c>
      <c r="E18" s="14">
        <v>0</v>
      </c>
      <c r="F18" s="17">
        <v>9</v>
      </c>
      <c r="G18" s="53">
        <v>9</v>
      </c>
      <c r="H18" s="113">
        <v>0.75</v>
      </c>
      <c r="I18" s="107">
        <v>0.78200000000000003</v>
      </c>
      <c r="J18" s="108">
        <v>0.95907928388746799</v>
      </c>
      <c r="K18" s="116"/>
      <c r="L18" s="16"/>
    </row>
    <row r="19" spans="1:13" s="2" customFormat="1" ht="19" customHeight="1" x14ac:dyDescent="0.25">
      <c r="A19" s="3" t="s">
        <v>47</v>
      </c>
      <c r="B19" s="50">
        <v>51</v>
      </c>
      <c r="C19" s="14">
        <v>3</v>
      </c>
      <c r="D19" s="52">
        <v>48</v>
      </c>
      <c r="E19" s="14">
        <v>0</v>
      </c>
      <c r="F19" s="17">
        <v>34</v>
      </c>
      <c r="G19" s="53">
        <v>34</v>
      </c>
      <c r="H19" s="113">
        <v>0.70833333333333337</v>
      </c>
      <c r="I19" s="107">
        <v>0.81100000000000005</v>
      </c>
      <c r="J19" s="108">
        <v>0.87340731607069455</v>
      </c>
      <c r="K19" s="116"/>
      <c r="L19" s="16"/>
    </row>
    <row r="20" spans="1:13" s="2" customFormat="1" ht="19" customHeight="1" thickBot="1" x14ac:dyDescent="0.3">
      <c r="A20" s="30" t="s">
        <v>48</v>
      </c>
      <c r="B20" s="56">
        <v>45</v>
      </c>
      <c r="C20" s="57">
        <v>2</v>
      </c>
      <c r="D20" s="59">
        <v>43</v>
      </c>
      <c r="E20" s="57">
        <v>0</v>
      </c>
      <c r="F20" s="58">
        <v>21</v>
      </c>
      <c r="G20" s="60">
        <v>21</v>
      </c>
      <c r="H20" s="114">
        <v>0.48837209302325579</v>
      </c>
      <c r="I20" s="107">
        <v>0.52100000000000002</v>
      </c>
      <c r="J20" s="109">
        <v>0.9373744587778422</v>
      </c>
      <c r="K20" s="116"/>
      <c r="L20" s="16"/>
    </row>
    <row r="21" spans="1:13" s="2" customFormat="1" ht="19" customHeight="1" thickBot="1" x14ac:dyDescent="0.3">
      <c r="A21" s="31" t="s">
        <v>49</v>
      </c>
      <c r="B21" s="87">
        <v>642</v>
      </c>
      <c r="C21" s="88">
        <v>20</v>
      </c>
      <c r="D21" s="89">
        <v>622</v>
      </c>
      <c r="E21" s="88">
        <v>3</v>
      </c>
      <c r="F21" s="90">
        <v>399</v>
      </c>
      <c r="G21" s="91">
        <v>399</v>
      </c>
      <c r="H21" s="115">
        <v>0.64147909967845662</v>
      </c>
      <c r="I21" s="110">
        <v>0.7</v>
      </c>
      <c r="J21" s="111">
        <v>0.91639871382636662</v>
      </c>
      <c r="K21" s="11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/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/>
      <c r="J24" s="39"/>
    </row>
    <row r="25" spans="1:13" s="38" customFormat="1" ht="13" x14ac:dyDescent="0.3">
      <c r="A25" s="8"/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7"/>
  <sheetViews>
    <sheetView topLeftCell="A4" zoomScale="80" zoomScaleNormal="80" workbookViewId="0">
      <selection activeCell="A26" sqref="A26"/>
    </sheetView>
  </sheetViews>
  <sheetFormatPr defaultRowHeight="12.5" x14ac:dyDescent="0.25"/>
  <cols>
    <col min="1" max="1" width="18.7265625" customWidth="1"/>
    <col min="2" max="2" width="11.1796875" customWidth="1"/>
    <col min="3" max="3" width="10.81640625" customWidth="1"/>
    <col min="4" max="4" width="12.26953125" customWidth="1"/>
    <col min="5" max="5" width="10.453125" customWidth="1"/>
    <col min="6" max="6" width="11" customWidth="1"/>
    <col min="7" max="8" width="12.453125" customWidth="1"/>
    <col min="9" max="9" width="10.453125" customWidth="1"/>
    <col min="10" max="10" width="10" customWidth="1"/>
    <col min="11" max="11" width="9.7265625" customWidth="1"/>
    <col min="12" max="12" width="20.6328125" bestFit="1" customWidth="1"/>
  </cols>
  <sheetData>
    <row r="1" spans="1:13" s="40" customFormat="1" ht="20.149999999999999" customHeight="1" x14ac:dyDescent="0.25">
      <c r="A1" s="129" t="str">
        <f>'6 DW EE Q2'!$A$1</f>
        <v>TAB 11 - WIOA TITLE I PERFORMANCE MEASURES</v>
      </c>
      <c r="B1" s="141"/>
      <c r="C1" s="141"/>
      <c r="D1" s="141"/>
      <c r="E1" s="141"/>
      <c r="F1" s="141"/>
      <c r="G1" s="141"/>
      <c r="H1" s="141"/>
      <c r="I1" s="141"/>
      <c r="J1" s="141"/>
      <c r="K1" s="142"/>
    </row>
    <row r="2" spans="1:13" s="40" customFormat="1" ht="20.149999999999999" customHeight="1" x14ac:dyDescent="0.25">
      <c r="A2" s="131" t="str">
        <f>'1 Adult EE Q2'!A2:J2</f>
        <v>FY25 QUARTER ENDING SEPTEMBER 30, 2024</v>
      </c>
      <c r="B2" s="132"/>
      <c r="C2" s="132"/>
      <c r="D2" s="132"/>
      <c r="E2" s="132"/>
      <c r="F2" s="132"/>
      <c r="G2" s="132"/>
      <c r="H2" s="132"/>
      <c r="I2" s="132"/>
      <c r="J2" s="132"/>
      <c r="K2" s="136"/>
    </row>
    <row r="3" spans="1:13" s="40" customFormat="1" ht="20.149999999999999" customHeight="1" thickBot="1" x14ac:dyDescent="0.3">
      <c r="A3" s="138" t="s">
        <v>82</v>
      </c>
      <c r="B3" s="139"/>
      <c r="C3" s="139"/>
      <c r="D3" s="139"/>
      <c r="E3" s="139"/>
      <c r="F3" s="139"/>
      <c r="G3" s="139"/>
      <c r="H3" s="139"/>
      <c r="I3" s="139"/>
      <c r="J3" s="139"/>
      <c r="K3" s="140"/>
    </row>
    <row r="4" spans="1:13" ht="54.75" customHeight="1" thickBot="1" x14ac:dyDescent="0.35">
      <c r="A4" s="41" t="s">
        <v>23</v>
      </c>
      <c r="B4" s="10" t="s">
        <v>67</v>
      </c>
      <c r="C4" s="11" t="s">
        <v>68</v>
      </c>
      <c r="D4" s="11" t="s">
        <v>69</v>
      </c>
      <c r="E4" s="12" t="s">
        <v>70</v>
      </c>
      <c r="F4" s="11" t="s">
        <v>71</v>
      </c>
      <c r="G4" s="11" t="s">
        <v>72</v>
      </c>
      <c r="H4" s="11" t="s">
        <v>73</v>
      </c>
      <c r="I4" s="9" t="s">
        <v>74</v>
      </c>
      <c r="J4" s="100" t="s">
        <v>75</v>
      </c>
      <c r="K4" s="101" t="s">
        <v>76</v>
      </c>
    </row>
    <row r="5" spans="1:13" s="2" customFormat="1" ht="19" customHeight="1" x14ac:dyDescent="0.25">
      <c r="A5" s="1" t="s">
        <v>33</v>
      </c>
      <c r="B5" s="49">
        <v>30</v>
      </c>
      <c r="C5" s="14">
        <v>0</v>
      </c>
      <c r="D5" s="17">
        <v>0</v>
      </c>
      <c r="E5" s="52">
        <v>0</v>
      </c>
      <c r="F5" s="13">
        <v>18</v>
      </c>
      <c r="G5" s="32">
        <v>4</v>
      </c>
      <c r="H5" s="53">
        <v>22</v>
      </c>
      <c r="I5" s="112">
        <v>0.73333333333333328</v>
      </c>
      <c r="J5" s="107">
        <v>0.45</v>
      </c>
      <c r="K5" s="108">
        <v>1.6296296296296295</v>
      </c>
      <c r="L5" s="119"/>
      <c r="M5" s="16"/>
    </row>
    <row r="6" spans="1:13" s="2" customFormat="1" ht="19" customHeight="1" x14ac:dyDescent="0.25">
      <c r="A6" s="3" t="s">
        <v>34</v>
      </c>
      <c r="B6" s="50">
        <v>128</v>
      </c>
      <c r="C6" s="14">
        <v>0</v>
      </c>
      <c r="D6" s="17">
        <v>0</v>
      </c>
      <c r="E6" s="52">
        <v>1</v>
      </c>
      <c r="F6" s="14">
        <v>69</v>
      </c>
      <c r="G6" s="17">
        <v>14</v>
      </c>
      <c r="H6" s="53">
        <v>82</v>
      </c>
      <c r="I6" s="113">
        <v>0.640625</v>
      </c>
      <c r="J6" s="107">
        <v>0.625</v>
      </c>
      <c r="K6" s="108">
        <v>1.0249999999999999</v>
      </c>
      <c r="L6" s="119"/>
      <c r="M6" s="16"/>
    </row>
    <row r="7" spans="1:13" s="2" customFormat="1" ht="19" customHeight="1" x14ac:dyDescent="0.25">
      <c r="A7" s="3" t="s">
        <v>35</v>
      </c>
      <c r="B7" s="50">
        <v>42</v>
      </c>
      <c r="C7" s="14">
        <v>0</v>
      </c>
      <c r="D7" s="17">
        <v>0</v>
      </c>
      <c r="E7" s="52">
        <v>0</v>
      </c>
      <c r="F7" s="14">
        <v>4</v>
      </c>
      <c r="G7" s="17">
        <v>24</v>
      </c>
      <c r="H7" s="53">
        <v>28</v>
      </c>
      <c r="I7" s="121">
        <v>0.66666666666666663</v>
      </c>
      <c r="J7" s="107">
        <v>0.75</v>
      </c>
      <c r="K7" s="108">
        <v>0.88888888888888884</v>
      </c>
      <c r="L7" s="119"/>
      <c r="M7" s="16"/>
    </row>
    <row r="8" spans="1:13" s="2" customFormat="1" ht="19" customHeight="1" x14ac:dyDescent="0.25">
      <c r="A8" s="3" t="s">
        <v>36</v>
      </c>
      <c r="B8" s="50">
        <v>47</v>
      </c>
      <c r="C8" s="14">
        <v>0</v>
      </c>
      <c r="D8" s="17">
        <v>0</v>
      </c>
      <c r="E8" s="52">
        <v>0</v>
      </c>
      <c r="F8" s="14">
        <v>5</v>
      </c>
      <c r="G8" s="17">
        <v>24</v>
      </c>
      <c r="H8" s="53">
        <v>29</v>
      </c>
      <c r="I8" s="121">
        <v>0.61702127659574468</v>
      </c>
      <c r="J8" s="107">
        <v>0.80300000000000005</v>
      </c>
      <c r="K8" s="108">
        <v>0.76839511406692984</v>
      </c>
      <c r="L8" s="119"/>
      <c r="M8" s="16"/>
    </row>
    <row r="9" spans="1:13" s="2" customFormat="1" ht="19" customHeight="1" x14ac:dyDescent="0.25">
      <c r="A9" s="3" t="s">
        <v>37</v>
      </c>
      <c r="B9" s="50">
        <v>38</v>
      </c>
      <c r="C9" s="14">
        <v>0</v>
      </c>
      <c r="D9" s="17">
        <v>0</v>
      </c>
      <c r="E9" s="52">
        <v>0</v>
      </c>
      <c r="F9" s="14">
        <v>24</v>
      </c>
      <c r="G9" s="17">
        <v>7</v>
      </c>
      <c r="H9" s="53">
        <v>28</v>
      </c>
      <c r="I9" s="121">
        <v>0.73684210526315785</v>
      </c>
      <c r="J9" s="107">
        <v>0.68500000000000005</v>
      </c>
      <c r="K9" s="108">
        <v>1.0756819054936611</v>
      </c>
      <c r="L9" s="119"/>
      <c r="M9" s="16"/>
    </row>
    <row r="10" spans="1:13" s="2" customFormat="1" ht="19" customHeight="1" x14ac:dyDescent="0.25">
      <c r="A10" s="3" t="s">
        <v>38</v>
      </c>
      <c r="B10" s="50">
        <v>95</v>
      </c>
      <c r="C10" s="14">
        <v>2</v>
      </c>
      <c r="D10" s="17">
        <v>0</v>
      </c>
      <c r="E10" s="52">
        <v>0</v>
      </c>
      <c r="F10" s="14">
        <v>53</v>
      </c>
      <c r="G10" s="17">
        <v>5</v>
      </c>
      <c r="H10" s="53">
        <v>58</v>
      </c>
      <c r="I10" s="121">
        <v>0.61052631578947369</v>
      </c>
      <c r="J10" s="107">
        <v>0.57999999999999996</v>
      </c>
      <c r="K10" s="108">
        <v>1.0526315789473686</v>
      </c>
      <c r="L10" s="119"/>
      <c r="M10" s="16"/>
    </row>
    <row r="11" spans="1:13" s="2" customFormat="1" ht="19" customHeight="1" x14ac:dyDescent="0.25">
      <c r="A11" s="3" t="s">
        <v>39</v>
      </c>
      <c r="B11" s="50">
        <v>21</v>
      </c>
      <c r="C11" s="14">
        <v>0</v>
      </c>
      <c r="D11" s="17">
        <v>0</v>
      </c>
      <c r="E11" s="52">
        <v>0</v>
      </c>
      <c r="F11" s="14">
        <v>11</v>
      </c>
      <c r="G11" s="17">
        <v>5</v>
      </c>
      <c r="H11" s="53">
        <v>15</v>
      </c>
      <c r="I11" s="121">
        <v>0.7142857142857143</v>
      </c>
      <c r="J11" s="107">
        <v>0.61799999999999999</v>
      </c>
      <c r="K11" s="108">
        <v>1.1558021266759131</v>
      </c>
      <c r="L11" s="119"/>
      <c r="M11" s="16"/>
    </row>
    <row r="12" spans="1:13" s="2" customFormat="1" ht="19" customHeight="1" x14ac:dyDescent="0.25">
      <c r="A12" s="3" t="s">
        <v>40</v>
      </c>
      <c r="B12" s="50">
        <v>71</v>
      </c>
      <c r="C12" s="14">
        <v>0</v>
      </c>
      <c r="D12" s="17">
        <v>0</v>
      </c>
      <c r="E12" s="52">
        <v>0</v>
      </c>
      <c r="F12" s="14">
        <v>28</v>
      </c>
      <c r="G12" s="17">
        <v>42</v>
      </c>
      <c r="H12" s="53">
        <v>59</v>
      </c>
      <c r="I12" s="121">
        <v>0.83098591549295775</v>
      </c>
      <c r="J12" s="107">
        <v>0.73099999999999998</v>
      </c>
      <c r="K12" s="108">
        <v>1.137</v>
      </c>
      <c r="L12" s="119"/>
      <c r="M12" s="16"/>
    </row>
    <row r="13" spans="1:13" s="2" customFormat="1" ht="19" customHeight="1" x14ac:dyDescent="0.25">
      <c r="A13" s="3" t="s">
        <v>41</v>
      </c>
      <c r="B13" s="50">
        <v>49</v>
      </c>
      <c r="C13" s="14">
        <v>0</v>
      </c>
      <c r="D13" s="17">
        <v>0</v>
      </c>
      <c r="E13" s="52">
        <v>1</v>
      </c>
      <c r="F13" s="14">
        <v>3</v>
      </c>
      <c r="G13" s="17">
        <v>18</v>
      </c>
      <c r="H13" s="53">
        <v>22</v>
      </c>
      <c r="I13" s="121">
        <v>0.44897959183673469</v>
      </c>
      <c r="J13" s="107">
        <v>0.53900000000000003</v>
      </c>
      <c r="K13" s="108">
        <v>0.83298625572678042</v>
      </c>
      <c r="L13" s="119"/>
      <c r="M13" s="16"/>
    </row>
    <row r="14" spans="1:13" s="2" customFormat="1" ht="19" customHeight="1" x14ac:dyDescent="0.25">
      <c r="A14" s="3" t="s">
        <v>42</v>
      </c>
      <c r="B14" s="50">
        <v>122</v>
      </c>
      <c r="C14" s="14">
        <v>0</v>
      </c>
      <c r="D14" s="17">
        <v>0</v>
      </c>
      <c r="E14" s="52">
        <v>0</v>
      </c>
      <c r="F14" s="14">
        <v>72</v>
      </c>
      <c r="G14" s="17">
        <v>3</v>
      </c>
      <c r="H14" s="53">
        <v>75</v>
      </c>
      <c r="I14" s="121">
        <v>0.61475409836065575</v>
      </c>
      <c r="J14" s="107">
        <v>0.65</v>
      </c>
      <c r="K14" s="108">
        <v>0.94577553593947039</v>
      </c>
      <c r="L14" s="119"/>
      <c r="M14" s="16"/>
    </row>
    <row r="15" spans="1:13" s="2" customFormat="1" ht="19" customHeight="1" x14ac:dyDescent="0.25">
      <c r="A15" s="3" t="s">
        <v>43</v>
      </c>
      <c r="B15" s="50">
        <v>92</v>
      </c>
      <c r="C15" s="14">
        <v>0</v>
      </c>
      <c r="D15" s="17">
        <v>0</v>
      </c>
      <c r="E15" s="52">
        <v>0</v>
      </c>
      <c r="F15" s="14">
        <v>49</v>
      </c>
      <c r="G15" s="17">
        <v>7</v>
      </c>
      <c r="H15" s="53">
        <v>54</v>
      </c>
      <c r="I15" s="121">
        <v>0.58695652173913049</v>
      </c>
      <c r="J15" s="107">
        <v>0.5</v>
      </c>
      <c r="K15" s="108">
        <v>1.173913043478261</v>
      </c>
      <c r="L15" s="119"/>
      <c r="M15" s="16"/>
    </row>
    <row r="16" spans="1:13" s="2" customFormat="1" ht="19" customHeight="1" x14ac:dyDescent="0.25">
      <c r="A16" s="3" t="s">
        <v>44</v>
      </c>
      <c r="B16" s="50">
        <v>96</v>
      </c>
      <c r="C16" s="14">
        <v>0</v>
      </c>
      <c r="D16" s="17">
        <v>0</v>
      </c>
      <c r="E16" s="52">
        <v>0</v>
      </c>
      <c r="F16" s="14">
        <v>53</v>
      </c>
      <c r="G16" s="17">
        <v>6</v>
      </c>
      <c r="H16" s="53">
        <v>59</v>
      </c>
      <c r="I16" s="121">
        <v>0.61458333333333337</v>
      </c>
      <c r="J16" s="107">
        <v>0.51200000000000001</v>
      </c>
      <c r="K16" s="108">
        <v>1.2003580729166667</v>
      </c>
      <c r="L16" s="119"/>
      <c r="M16" s="16"/>
    </row>
    <row r="17" spans="1:13" s="2" customFormat="1" ht="19" customHeight="1" x14ac:dyDescent="0.25">
      <c r="A17" s="3" t="s">
        <v>45</v>
      </c>
      <c r="B17" s="50">
        <v>78</v>
      </c>
      <c r="C17" s="14">
        <v>0</v>
      </c>
      <c r="D17" s="17">
        <v>0</v>
      </c>
      <c r="E17" s="52">
        <v>0</v>
      </c>
      <c r="F17" s="14">
        <v>35</v>
      </c>
      <c r="G17" s="17">
        <v>17</v>
      </c>
      <c r="H17" s="53">
        <v>45</v>
      </c>
      <c r="I17" s="121">
        <v>0.57692307692307687</v>
      </c>
      <c r="J17" s="107">
        <v>0.52700000000000002</v>
      </c>
      <c r="K17" s="108">
        <v>1.0947306962487227</v>
      </c>
      <c r="L17" s="119"/>
      <c r="M17" s="16"/>
    </row>
    <row r="18" spans="1:13" s="2" customFormat="1" ht="19" customHeight="1" x14ac:dyDescent="0.25">
      <c r="A18" s="3" t="s">
        <v>46</v>
      </c>
      <c r="B18" s="50">
        <v>28</v>
      </c>
      <c r="C18" s="14">
        <v>9</v>
      </c>
      <c r="D18" s="17">
        <v>0</v>
      </c>
      <c r="E18" s="52">
        <v>0</v>
      </c>
      <c r="F18" s="14">
        <v>9</v>
      </c>
      <c r="G18" s="17">
        <v>13</v>
      </c>
      <c r="H18" s="53">
        <v>19</v>
      </c>
      <c r="I18" s="121">
        <v>0.6785714285714286</v>
      </c>
      <c r="J18" s="107">
        <v>0.78500000000000003</v>
      </c>
      <c r="K18" s="108">
        <v>0.86442220200181985</v>
      </c>
      <c r="L18" s="119"/>
      <c r="M18" s="16"/>
    </row>
    <row r="19" spans="1:13" s="2" customFormat="1" ht="19" customHeight="1" x14ac:dyDescent="0.25">
      <c r="A19" s="3" t="s">
        <v>47</v>
      </c>
      <c r="B19" s="50">
        <v>82</v>
      </c>
      <c r="C19" s="14">
        <v>0</v>
      </c>
      <c r="D19" s="17">
        <v>0</v>
      </c>
      <c r="E19" s="52">
        <v>0</v>
      </c>
      <c r="F19" s="14">
        <v>39</v>
      </c>
      <c r="G19" s="17">
        <v>17</v>
      </c>
      <c r="H19" s="53">
        <v>39</v>
      </c>
      <c r="I19" s="122">
        <v>0.47560975609756095</v>
      </c>
      <c r="J19" s="107">
        <v>0.49</v>
      </c>
      <c r="K19" s="108">
        <v>0.97063215530114477</v>
      </c>
      <c r="L19" s="119"/>
      <c r="M19" s="16"/>
    </row>
    <row r="20" spans="1:13" s="2" customFormat="1" ht="19" customHeight="1" thickBot="1" x14ac:dyDescent="0.3">
      <c r="A20" s="30" t="s">
        <v>48</v>
      </c>
      <c r="B20" s="51">
        <v>74</v>
      </c>
      <c r="C20" s="15">
        <v>0</v>
      </c>
      <c r="D20" s="18">
        <v>0</v>
      </c>
      <c r="E20" s="54">
        <v>0</v>
      </c>
      <c r="F20" s="15">
        <v>32</v>
      </c>
      <c r="G20" s="18">
        <v>11</v>
      </c>
      <c r="H20" s="55">
        <v>42</v>
      </c>
      <c r="I20" s="123">
        <v>0.56756756756756754</v>
      </c>
      <c r="J20" s="107">
        <v>0.5</v>
      </c>
      <c r="K20" s="108">
        <v>1.1351351351351351</v>
      </c>
      <c r="L20" s="119"/>
      <c r="M20" s="16"/>
    </row>
    <row r="21" spans="1:13" s="2" customFormat="1" ht="19" customHeight="1" thickBot="1" x14ac:dyDescent="0.3">
      <c r="A21" s="31" t="s">
        <v>49</v>
      </c>
      <c r="B21" s="61">
        <v>1093</v>
      </c>
      <c r="C21" s="62">
        <v>11</v>
      </c>
      <c r="D21" s="63">
        <v>0</v>
      </c>
      <c r="E21" s="65">
        <v>2</v>
      </c>
      <c r="F21" s="62">
        <v>504</v>
      </c>
      <c r="G21" s="63">
        <v>217</v>
      </c>
      <c r="H21" s="66">
        <v>676</v>
      </c>
      <c r="I21" s="124">
        <v>0.61848124428179319</v>
      </c>
      <c r="J21" s="118">
        <v>0.45</v>
      </c>
      <c r="K21" s="111">
        <v>1.3744027650706514</v>
      </c>
      <c r="L21" s="119"/>
      <c r="M21" s="16"/>
    </row>
    <row r="22" spans="1:13" s="45" customFormat="1" ht="13" x14ac:dyDescent="0.25">
      <c r="A22" s="19"/>
      <c r="B22" s="20"/>
      <c r="C22" s="20"/>
      <c r="D22" s="20"/>
      <c r="E22" s="20"/>
      <c r="F22" s="20"/>
      <c r="G22" s="20"/>
      <c r="H22" s="20"/>
      <c r="I22" s="21"/>
      <c r="J22" s="23"/>
      <c r="K22" s="22"/>
      <c r="M22" s="47"/>
    </row>
    <row r="23" spans="1:13" s="38" customFormat="1" ht="38.25" customHeight="1" x14ac:dyDescent="0.3">
      <c r="A23" s="143" t="s">
        <v>77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5"/>
    </row>
    <row r="24" spans="1:13" s="38" customFormat="1" ht="13" x14ac:dyDescent="0.3">
      <c r="A24" s="48"/>
      <c r="K24" s="39"/>
    </row>
    <row r="25" spans="1:13" s="38" customFormat="1" ht="13.5" thickBot="1" x14ac:dyDescent="0.35">
      <c r="A25" s="72" t="s">
        <v>53</v>
      </c>
      <c r="B25" s="5"/>
      <c r="C25" s="5"/>
      <c r="D25" s="5"/>
      <c r="E25" s="5"/>
      <c r="F25" s="5"/>
      <c r="G25" s="5"/>
      <c r="H25" s="5"/>
      <c r="I25" s="5"/>
      <c r="J25" s="5"/>
      <c r="K25" s="6"/>
    </row>
    <row r="27" spans="1:13" x14ac:dyDescent="0.25">
      <c r="A27" s="7"/>
    </row>
  </sheetData>
  <mergeCells count="4">
    <mergeCell ref="A1:K1"/>
    <mergeCell ref="A2:K2"/>
    <mergeCell ref="A3:K3"/>
    <mergeCell ref="A23:K23"/>
  </mergeCells>
  <printOptions horizontalCentered="1" verticalCentered="1"/>
  <pageMargins left="0.51" right="0.5" top="0.25" bottom="0.32" header="0.12" footer="0.13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29"/>
  <sheetViews>
    <sheetView topLeftCell="A8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9" t="s">
        <v>21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2" ht="19.5" customHeight="1" x14ac:dyDescent="0.25">
      <c r="A2" s="131" t="str">
        <f>'1 Adult EE Q2'!A2:J2</f>
        <v>FY25 QUARTER ENDING SEPTEMBER 30, 2024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2" ht="33" customHeight="1" thickBot="1" x14ac:dyDescent="0.3">
      <c r="A3" s="133" t="s">
        <v>83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84</v>
      </c>
      <c r="G4" s="77" t="s">
        <v>85</v>
      </c>
      <c r="H4" s="79" t="s">
        <v>86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23</v>
      </c>
      <c r="C5" s="14">
        <v>0</v>
      </c>
      <c r="D5" s="52">
        <v>23</v>
      </c>
      <c r="E5" s="13">
        <v>16</v>
      </c>
      <c r="F5" s="32">
        <v>0</v>
      </c>
      <c r="G5" s="53">
        <v>16</v>
      </c>
      <c r="H5" s="112">
        <v>0.69565217391304346</v>
      </c>
      <c r="I5" s="107">
        <v>0.627</v>
      </c>
      <c r="J5" s="108">
        <v>1.1094931003397823</v>
      </c>
      <c r="K5" s="119"/>
      <c r="L5" s="16"/>
    </row>
    <row r="6" spans="1:12" s="2" customFormat="1" ht="19" customHeight="1" x14ac:dyDescent="0.25">
      <c r="A6" s="3" t="s">
        <v>34</v>
      </c>
      <c r="B6" s="50">
        <v>62</v>
      </c>
      <c r="C6" s="14">
        <v>0</v>
      </c>
      <c r="D6" s="52">
        <v>62</v>
      </c>
      <c r="E6" s="14">
        <v>46</v>
      </c>
      <c r="F6" s="17">
        <v>3</v>
      </c>
      <c r="G6" s="53">
        <v>49</v>
      </c>
      <c r="H6" s="113">
        <v>0.79032258064516125</v>
      </c>
      <c r="I6" s="107">
        <v>0.79100000000000004</v>
      </c>
      <c r="J6" s="108">
        <v>0.99914359120753626</v>
      </c>
      <c r="L6" s="16"/>
    </row>
    <row r="7" spans="1:12" s="2" customFormat="1" ht="19" customHeight="1" x14ac:dyDescent="0.25">
      <c r="A7" s="3" t="s">
        <v>35</v>
      </c>
      <c r="B7" s="50">
        <v>14</v>
      </c>
      <c r="C7" s="14">
        <v>0</v>
      </c>
      <c r="D7" s="52">
        <v>14</v>
      </c>
      <c r="E7" s="14">
        <v>8</v>
      </c>
      <c r="F7" s="17">
        <v>0</v>
      </c>
      <c r="G7" s="53">
        <v>8</v>
      </c>
      <c r="H7" s="113">
        <v>0.5714285714285714</v>
      </c>
      <c r="I7" s="107">
        <v>0.628</v>
      </c>
      <c r="J7" s="108">
        <v>0.90991810737033663</v>
      </c>
      <c r="L7" s="16"/>
    </row>
    <row r="8" spans="1:12" s="2" customFormat="1" ht="19" customHeight="1" x14ac:dyDescent="0.25">
      <c r="A8" s="3" t="s">
        <v>36</v>
      </c>
      <c r="B8" s="50">
        <v>62</v>
      </c>
      <c r="C8" s="14">
        <v>0</v>
      </c>
      <c r="D8" s="52">
        <v>62</v>
      </c>
      <c r="E8" s="14">
        <v>38</v>
      </c>
      <c r="F8" s="17">
        <v>0</v>
      </c>
      <c r="G8" s="53">
        <v>38</v>
      </c>
      <c r="H8" s="113">
        <v>0.61290322580645162</v>
      </c>
      <c r="I8" s="107">
        <v>0.81399999999999995</v>
      </c>
      <c r="J8" s="108">
        <v>0.75295236585559178</v>
      </c>
      <c r="L8" s="16"/>
    </row>
    <row r="9" spans="1:12" s="2" customFormat="1" ht="19" customHeight="1" x14ac:dyDescent="0.25">
      <c r="A9" s="3" t="s">
        <v>37</v>
      </c>
      <c r="B9" s="50">
        <v>13</v>
      </c>
      <c r="C9" s="14">
        <v>1</v>
      </c>
      <c r="D9" s="52">
        <v>12</v>
      </c>
      <c r="E9" s="14">
        <v>6</v>
      </c>
      <c r="F9" s="17">
        <v>2</v>
      </c>
      <c r="G9" s="53">
        <v>8</v>
      </c>
      <c r="H9" s="113">
        <v>0.66666666666666663</v>
      </c>
      <c r="I9" s="107">
        <v>0.78200000000000003</v>
      </c>
      <c r="J9" s="108">
        <v>0.85251491901108256</v>
      </c>
      <c r="L9" s="16"/>
    </row>
    <row r="10" spans="1:12" s="2" customFormat="1" ht="19" customHeight="1" x14ac:dyDescent="0.25">
      <c r="A10" s="3" t="s">
        <v>38</v>
      </c>
      <c r="B10" s="50">
        <v>78</v>
      </c>
      <c r="C10" s="14">
        <v>0</v>
      </c>
      <c r="D10" s="52">
        <v>78</v>
      </c>
      <c r="E10" s="14">
        <v>57</v>
      </c>
      <c r="F10" s="17">
        <v>4</v>
      </c>
      <c r="G10" s="53">
        <v>61</v>
      </c>
      <c r="H10" s="113">
        <v>0.78205128205128205</v>
      </c>
      <c r="I10" s="107">
        <v>0.78900000000000003</v>
      </c>
      <c r="J10" s="108">
        <v>0.99119300640213182</v>
      </c>
      <c r="L10" s="16"/>
    </row>
    <row r="11" spans="1:12" s="2" customFormat="1" ht="19" customHeight="1" x14ac:dyDescent="0.25">
      <c r="A11" s="3" t="s">
        <v>39</v>
      </c>
      <c r="B11" s="50">
        <v>18</v>
      </c>
      <c r="C11" s="14">
        <v>0</v>
      </c>
      <c r="D11" s="52">
        <v>18</v>
      </c>
      <c r="E11" s="14">
        <v>13</v>
      </c>
      <c r="F11" s="17">
        <v>0</v>
      </c>
      <c r="G11" s="53">
        <v>13</v>
      </c>
      <c r="H11" s="113">
        <v>0.72222222222222221</v>
      </c>
      <c r="I11" s="107">
        <v>0.71399999999999997</v>
      </c>
      <c r="J11" s="108">
        <v>1.0115157173980704</v>
      </c>
      <c r="L11" s="16"/>
    </row>
    <row r="12" spans="1:12" s="2" customFormat="1" ht="19" customHeight="1" x14ac:dyDescent="0.25">
      <c r="A12" s="3" t="s">
        <v>40</v>
      </c>
      <c r="B12" s="50">
        <v>34</v>
      </c>
      <c r="C12" s="14">
        <v>0</v>
      </c>
      <c r="D12" s="52">
        <v>34</v>
      </c>
      <c r="E12" s="14">
        <v>25</v>
      </c>
      <c r="F12" s="17">
        <v>4</v>
      </c>
      <c r="G12" s="53">
        <v>29</v>
      </c>
      <c r="H12" s="113">
        <v>0.8529411764705882</v>
      </c>
      <c r="I12" s="107">
        <v>0.71299999999999997</v>
      </c>
      <c r="J12" s="108">
        <v>1.196270934741358</v>
      </c>
      <c r="L12" s="16"/>
    </row>
    <row r="13" spans="1:12" s="2" customFormat="1" ht="19" customHeight="1" x14ac:dyDescent="0.25">
      <c r="A13" s="3" t="s">
        <v>41</v>
      </c>
      <c r="B13" s="50">
        <v>55</v>
      </c>
      <c r="C13" s="14">
        <v>1</v>
      </c>
      <c r="D13" s="52">
        <v>54</v>
      </c>
      <c r="E13" s="14">
        <v>31</v>
      </c>
      <c r="F13" s="17">
        <v>0</v>
      </c>
      <c r="G13" s="53">
        <v>31</v>
      </c>
      <c r="H13" s="113">
        <v>0.57407407407407407</v>
      </c>
      <c r="I13" s="107">
        <v>0.63100000000000001</v>
      </c>
      <c r="J13" s="108">
        <v>0.90978458648823146</v>
      </c>
      <c r="L13" s="16"/>
    </row>
    <row r="14" spans="1:12" s="2" customFormat="1" ht="19" customHeight="1" x14ac:dyDescent="0.25">
      <c r="A14" s="3" t="s">
        <v>42</v>
      </c>
      <c r="B14" s="50">
        <v>136</v>
      </c>
      <c r="C14" s="14">
        <v>7</v>
      </c>
      <c r="D14" s="52">
        <v>129</v>
      </c>
      <c r="E14" s="14">
        <v>82</v>
      </c>
      <c r="F14" s="17">
        <v>16</v>
      </c>
      <c r="G14" s="53">
        <v>98</v>
      </c>
      <c r="H14" s="113">
        <v>0.75968992248062017</v>
      </c>
      <c r="I14" s="107">
        <v>0.77100000000000002</v>
      </c>
      <c r="J14" s="108">
        <v>0.98533063875566818</v>
      </c>
      <c r="L14" s="16"/>
    </row>
    <row r="15" spans="1:12" s="2" customFormat="1" ht="19" customHeight="1" x14ac:dyDescent="0.25">
      <c r="A15" s="3" t="s">
        <v>43</v>
      </c>
      <c r="B15" s="50">
        <v>18</v>
      </c>
      <c r="C15" s="14">
        <v>0</v>
      </c>
      <c r="D15" s="52">
        <v>18</v>
      </c>
      <c r="E15" s="14">
        <v>16</v>
      </c>
      <c r="F15" s="17">
        <v>0</v>
      </c>
      <c r="G15" s="53">
        <v>16</v>
      </c>
      <c r="H15" s="113">
        <v>0.88888888888888884</v>
      </c>
      <c r="I15" s="107">
        <v>0.76500000000000001</v>
      </c>
      <c r="J15" s="108">
        <v>1.1619462599854755</v>
      </c>
      <c r="L15" s="16"/>
    </row>
    <row r="16" spans="1:12" s="2" customFormat="1" ht="19" customHeight="1" x14ac:dyDescent="0.25">
      <c r="A16" s="3" t="s">
        <v>44</v>
      </c>
      <c r="B16" s="50">
        <v>16</v>
      </c>
      <c r="C16" s="14">
        <v>0</v>
      </c>
      <c r="D16" s="52">
        <v>16</v>
      </c>
      <c r="E16" s="14">
        <v>6</v>
      </c>
      <c r="F16" s="17">
        <v>8</v>
      </c>
      <c r="G16" s="53">
        <v>14</v>
      </c>
      <c r="H16" s="113">
        <v>0.875</v>
      </c>
      <c r="I16" s="107">
        <v>0.80700000000000005</v>
      </c>
      <c r="J16" s="108">
        <v>1.084262701363073</v>
      </c>
      <c r="L16" s="16"/>
    </row>
    <row r="17" spans="1:13" s="2" customFormat="1" ht="19" customHeight="1" x14ac:dyDescent="0.25">
      <c r="A17" s="3" t="s">
        <v>45</v>
      </c>
      <c r="B17" s="50">
        <v>54</v>
      </c>
      <c r="C17" s="14">
        <v>2</v>
      </c>
      <c r="D17" s="52">
        <v>52</v>
      </c>
      <c r="E17" s="14">
        <v>34</v>
      </c>
      <c r="F17" s="17">
        <v>5</v>
      </c>
      <c r="G17" s="53">
        <v>39</v>
      </c>
      <c r="H17" s="113">
        <v>0.75</v>
      </c>
      <c r="I17" s="107">
        <v>0.75800000000000001</v>
      </c>
      <c r="J17" s="108">
        <v>0.98944591029023743</v>
      </c>
      <c r="L17" s="16"/>
    </row>
    <row r="18" spans="1:13" s="2" customFormat="1" ht="19" customHeight="1" x14ac:dyDescent="0.25">
      <c r="A18" s="3" t="s">
        <v>46</v>
      </c>
      <c r="B18" s="50">
        <v>28</v>
      </c>
      <c r="C18" s="14">
        <v>1</v>
      </c>
      <c r="D18" s="52">
        <v>27</v>
      </c>
      <c r="E18" s="14">
        <v>19</v>
      </c>
      <c r="F18" s="17">
        <v>2</v>
      </c>
      <c r="G18" s="53">
        <v>21</v>
      </c>
      <c r="H18" s="113">
        <v>0.77777777777777779</v>
      </c>
      <c r="I18" s="107">
        <v>0.75</v>
      </c>
      <c r="J18" s="108">
        <v>1.037037037037037</v>
      </c>
      <c r="L18" s="16"/>
    </row>
    <row r="19" spans="1:13" s="2" customFormat="1" ht="19" customHeight="1" x14ac:dyDescent="0.25">
      <c r="A19" s="3" t="s">
        <v>47</v>
      </c>
      <c r="B19" s="50">
        <v>21</v>
      </c>
      <c r="C19" s="14">
        <v>1</v>
      </c>
      <c r="D19" s="52">
        <v>20</v>
      </c>
      <c r="E19" s="14">
        <v>14</v>
      </c>
      <c r="F19" s="17">
        <v>2</v>
      </c>
      <c r="G19" s="53">
        <v>16</v>
      </c>
      <c r="H19" s="113">
        <v>0.8</v>
      </c>
      <c r="I19" s="107">
        <v>0.74</v>
      </c>
      <c r="J19" s="108">
        <v>1.0810810810810811</v>
      </c>
      <c r="L19" s="16"/>
    </row>
    <row r="20" spans="1:13" s="2" customFormat="1" ht="19" customHeight="1" thickBot="1" x14ac:dyDescent="0.3">
      <c r="A20" s="30" t="s">
        <v>48</v>
      </c>
      <c r="B20" s="56">
        <v>42</v>
      </c>
      <c r="C20" s="57">
        <v>0</v>
      </c>
      <c r="D20" s="59">
        <v>42</v>
      </c>
      <c r="E20" s="57">
        <v>19</v>
      </c>
      <c r="F20" s="58">
        <v>0</v>
      </c>
      <c r="G20" s="60">
        <v>19</v>
      </c>
      <c r="H20" s="114">
        <v>0.45238095238095238</v>
      </c>
      <c r="I20" s="107">
        <v>0.59</v>
      </c>
      <c r="J20" s="109">
        <v>0.76674737691686845</v>
      </c>
      <c r="L20" s="16"/>
    </row>
    <row r="21" spans="1:13" s="2" customFormat="1" ht="19" customHeight="1" thickBot="1" x14ac:dyDescent="0.3">
      <c r="A21" s="31" t="s">
        <v>49</v>
      </c>
      <c r="B21" s="87">
        <v>674</v>
      </c>
      <c r="C21" s="88">
        <v>13</v>
      </c>
      <c r="D21" s="89">
        <v>661</v>
      </c>
      <c r="E21" s="88">
        <v>430</v>
      </c>
      <c r="F21" s="90">
        <v>46</v>
      </c>
      <c r="G21" s="91">
        <v>476</v>
      </c>
      <c r="H21" s="115">
        <v>0.72012102874432682</v>
      </c>
      <c r="I21" s="110">
        <v>0.75</v>
      </c>
      <c r="J21" s="111">
        <v>0.96016137165910243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51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29"/>
  <sheetViews>
    <sheetView topLeftCell="A8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9" t="s">
        <v>21</v>
      </c>
      <c r="B1" s="130"/>
      <c r="C1" s="130"/>
      <c r="D1" s="130"/>
      <c r="E1" s="130"/>
      <c r="F1" s="130"/>
      <c r="G1" s="130"/>
      <c r="H1" s="130"/>
      <c r="I1" s="130"/>
      <c r="J1" s="135"/>
    </row>
    <row r="2" spans="1:12" ht="19.5" customHeight="1" x14ac:dyDescent="0.25">
      <c r="A2" s="131" t="str">
        <f>'1 Adult EE Q2'!A2:J2</f>
        <v>FY25 QUARTER ENDING SEPTEMBER 30, 2024</v>
      </c>
      <c r="B2" s="132"/>
      <c r="C2" s="132"/>
      <c r="D2" s="132"/>
      <c r="E2" s="132"/>
      <c r="F2" s="132"/>
      <c r="G2" s="132"/>
      <c r="H2" s="132"/>
      <c r="I2" s="132"/>
      <c r="J2" s="136"/>
    </row>
    <row r="3" spans="1:12" ht="32.25" customHeight="1" thickBot="1" x14ac:dyDescent="0.3">
      <c r="A3" s="133" t="s">
        <v>87</v>
      </c>
      <c r="B3" s="134"/>
      <c r="C3" s="134"/>
      <c r="D3" s="134"/>
      <c r="E3" s="134"/>
      <c r="F3" s="134"/>
      <c r="G3" s="134"/>
      <c r="H3" s="134"/>
      <c r="I3" s="134"/>
      <c r="J3" s="137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84</v>
      </c>
      <c r="G4" s="77" t="s">
        <v>88</v>
      </c>
      <c r="H4" s="79" t="s">
        <v>89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25</v>
      </c>
      <c r="C5" s="14">
        <v>0</v>
      </c>
      <c r="D5" s="52">
        <v>25</v>
      </c>
      <c r="E5" s="13">
        <v>19</v>
      </c>
      <c r="F5" s="32">
        <v>0</v>
      </c>
      <c r="G5" s="53">
        <v>19</v>
      </c>
      <c r="H5" s="112">
        <v>0.76</v>
      </c>
      <c r="I5" s="107">
        <v>0.70899999999999996</v>
      </c>
      <c r="J5" s="108">
        <v>1.071932299012694</v>
      </c>
      <c r="K5" s="119"/>
      <c r="L5" s="16"/>
    </row>
    <row r="6" spans="1:12" s="2" customFormat="1" ht="19" customHeight="1" x14ac:dyDescent="0.25">
      <c r="A6" s="3" t="s">
        <v>34</v>
      </c>
      <c r="B6" s="50">
        <v>41</v>
      </c>
      <c r="C6" s="14">
        <v>0</v>
      </c>
      <c r="D6" s="52">
        <v>41</v>
      </c>
      <c r="E6" s="14">
        <v>25</v>
      </c>
      <c r="F6" s="17">
        <v>0</v>
      </c>
      <c r="G6" s="53">
        <v>25</v>
      </c>
      <c r="H6" s="113">
        <v>0.6097560975609756</v>
      </c>
      <c r="I6" s="107">
        <v>0.68100000000000005</v>
      </c>
      <c r="J6" s="108">
        <v>0.89538340317323872</v>
      </c>
      <c r="L6" s="16"/>
    </row>
    <row r="7" spans="1:12" s="2" customFormat="1" ht="19" customHeight="1" x14ac:dyDescent="0.25">
      <c r="A7" s="3" t="s">
        <v>35</v>
      </c>
      <c r="B7" s="50">
        <v>17</v>
      </c>
      <c r="C7" s="14">
        <v>0</v>
      </c>
      <c r="D7" s="52">
        <v>17</v>
      </c>
      <c r="E7" s="14">
        <v>14</v>
      </c>
      <c r="F7" s="17">
        <v>0</v>
      </c>
      <c r="G7" s="53">
        <v>14</v>
      </c>
      <c r="H7" s="113">
        <v>0.82352941176470584</v>
      </c>
      <c r="I7" s="107">
        <v>0.68899999999999995</v>
      </c>
      <c r="J7" s="108">
        <v>1.1952531375394861</v>
      </c>
      <c r="L7" s="16"/>
    </row>
    <row r="8" spans="1:12" s="2" customFormat="1" ht="19" customHeight="1" x14ac:dyDescent="0.25">
      <c r="A8" s="3" t="s">
        <v>36</v>
      </c>
      <c r="B8" s="50">
        <v>26</v>
      </c>
      <c r="C8" s="14">
        <v>0</v>
      </c>
      <c r="D8" s="52">
        <v>26</v>
      </c>
      <c r="E8" s="14">
        <v>19</v>
      </c>
      <c r="F8" s="17">
        <v>0</v>
      </c>
      <c r="G8" s="53">
        <v>19</v>
      </c>
      <c r="H8" s="113">
        <v>0.73076923076923073</v>
      </c>
      <c r="I8" s="107">
        <v>0.66300000000000003</v>
      </c>
      <c r="J8" s="108">
        <v>1.102216034342731</v>
      </c>
      <c r="L8" s="16"/>
    </row>
    <row r="9" spans="1:12" s="2" customFormat="1" ht="19" customHeight="1" x14ac:dyDescent="0.25">
      <c r="A9" s="3" t="s">
        <v>37</v>
      </c>
      <c r="B9" s="50">
        <v>17</v>
      </c>
      <c r="C9" s="14">
        <v>1</v>
      </c>
      <c r="D9" s="52">
        <v>16</v>
      </c>
      <c r="E9" s="14">
        <v>11</v>
      </c>
      <c r="F9" s="17">
        <v>1</v>
      </c>
      <c r="G9" s="53">
        <v>12</v>
      </c>
      <c r="H9" s="113">
        <v>0.75</v>
      </c>
      <c r="I9" s="107">
        <v>0.68700000000000006</v>
      </c>
      <c r="J9" s="108">
        <v>1.0917030567685588</v>
      </c>
      <c r="L9" s="16"/>
    </row>
    <row r="10" spans="1:12" s="2" customFormat="1" ht="19" customHeight="1" x14ac:dyDescent="0.25">
      <c r="A10" s="3" t="s">
        <v>38</v>
      </c>
      <c r="B10" s="50">
        <v>76</v>
      </c>
      <c r="C10" s="14">
        <v>0</v>
      </c>
      <c r="D10" s="52">
        <v>76</v>
      </c>
      <c r="E10" s="14">
        <v>52</v>
      </c>
      <c r="F10" s="17">
        <v>3</v>
      </c>
      <c r="G10" s="53">
        <v>55</v>
      </c>
      <c r="H10" s="113">
        <v>0.72368421052631582</v>
      </c>
      <c r="I10" s="107">
        <v>0.69799999999999995</v>
      </c>
      <c r="J10" s="108">
        <v>1.0367968632182176</v>
      </c>
      <c r="L10" s="16"/>
    </row>
    <row r="11" spans="1:12" s="2" customFormat="1" ht="19" customHeight="1" x14ac:dyDescent="0.25">
      <c r="A11" s="3" t="s">
        <v>39</v>
      </c>
      <c r="B11" s="50">
        <v>14</v>
      </c>
      <c r="C11" s="14">
        <v>0</v>
      </c>
      <c r="D11" s="52">
        <v>14</v>
      </c>
      <c r="E11" s="14">
        <v>11</v>
      </c>
      <c r="F11" s="17">
        <v>0</v>
      </c>
      <c r="G11" s="53">
        <v>11</v>
      </c>
      <c r="H11" s="113">
        <v>0.7857142857142857</v>
      </c>
      <c r="I11" s="107">
        <v>0.71899999999999997</v>
      </c>
      <c r="J11" s="108">
        <v>1.0927876018279357</v>
      </c>
      <c r="L11" s="16"/>
    </row>
    <row r="12" spans="1:12" s="2" customFormat="1" ht="19" customHeight="1" x14ac:dyDescent="0.25">
      <c r="A12" s="3" t="s">
        <v>40</v>
      </c>
      <c r="B12" s="50">
        <v>36</v>
      </c>
      <c r="C12" s="14">
        <v>0</v>
      </c>
      <c r="D12" s="52">
        <v>36</v>
      </c>
      <c r="E12" s="14">
        <v>27</v>
      </c>
      <c r="F12" s="17">
        <v>0</v>
      </c>
      <c r="G12" s="53">
        <v>27</v>
      </c>
      <c r="H12" s="113">
        <v>0.75</v>
      </c>
      <c r="I12" s="107">
        <v>0.70299999999999996</v>
      </c>
      <c r="J12" s="108">
        <v>1.0668563300142249</v>
      </c>
      <c r="L12" s="16"/>
    </row>
    <row r="13" spans="1:12" s="2" customFormat="1" ht="19" customHeight="1" x14ac:dyDescent="0.25">
      <c r="A13" s="3" t="s">
        <v>41</v>
      </c>
      <c r="B13" s="50">
        <v>43</v>
      </c>
      <c r="C13" s="14">
        <v>0</v>
      </c>
      <c r="D13" s="52">
        <v>43</v>
      </c>
      <c r="E13" s="14">
        <v>17</v>
      </c>
      <c r="F13" s="17">
        <v>0</v>
      </c>
      <c r="G13" s="53">
        <v>17</v>
      </c>
      <c r="H13" s="113">
        <v>0.39534883720930231</v>
      </c>
      <c r="I13" s="107">
        <v>0.54800000000000004</v>
      </c>
      <c r="J13" s="108">
        <v>0.72143948395858082</v>
      </c>
      <c r="L13" s="16"/>
    </row>
    <row r="14" spans="1:12" s="2" customFormat="1" ht="19" customHeight="1" x14ac:dyDescent="0.25">
      <c r="A14" s="3" t="s">
        <v>42</v>
      </c>
      <c r="B14" s="50">
        <v>121</v>
      </c>
      <c r="C14" s="14">
        <v>1</v>
      </c>
      <c r="D14" s="52">
        <v>120</v>
      </c>
      <c r="E14" s="14">
        <v>84</v>
      </c>
      <c r="F14" s="17">
        <v>10</v>
      </c>
      <c r="G14" s="53">
        <v>94</v>
      </c>
      <c r="H14" s="113">
        <v>0.78333333333333333</v>
      </c>
      <c r="I14" s="107">
        <v>0.75</v>
      </c>
      <c r="J14" s="108">
        <v>1.0444444444444445</v>
      </c>
      <c r="L14" s="16"/>
    </row>
    <row r="15" spans="1:12" s="2" customFormat="1" ht="19" customHeight="1" x14ac:dyDescent="0.25">
      <c r="A15" s="3" t="s">
        <v>43</v>
      </c>
      <c r="B15" s="50">
        <v>13</v>
      </c>
      <c r="C15" s="14">
        <v>0</v>
      </c>
      <c r="D15" s="52">
        <v>13</v>
      </c>
      <c r="E15" s="14">
        <v>9</v>
      </c>
      <c r="F15" s="17">
        <v>0</v>
      </c>
      <c r="G15" s="53">
        <v>9</v>
      </c>
      <c r="H15" s="113">
        <v>0.69230769230769229</v>
      </c>
      <c r="I15" s="107">
        <v>0.78300000000000003</v>
      </c>
      <c r="J15" s="108">
        <v>0.88417329796640132</v>
      </c>
      <c r="L15" s="16"/>
    </row>
    <row r="16" spans="1:12" s="2" customFormat="1" ht="19" customHeight="1" x14ac:dyDescent="0.25">
      <c r="A16" s="3" t="s">
        <v>44</v>
      </c>
      <c r="B16" s="50">
        <v>38</v>
      </c>
      <c r="C16" s="14">
        <v>0</v>
      </c>
      <c r="D16" s="52">
        <v>38</v>
      </c>
      <c r="E16" s="14">
        <v>31</v>
      </c>
      <c r="F16" s="17">
        <v>0</v>
      </c>
      <c r="G16" s="53">
        <v>31</v>
      </c>
      <c r="H16" s="113">
        <v>0.81578947368421051</v>
      </c>
      <c r="I16" s="107">
        <v>0.67600000000000005</v>
      </c>
      <c r="J16" s="108">
        <v>1.2067891622547491</v>
      </c>
      <c r="L16" s="16"/>
    </row>
    <row r="17" spans="1:13" s="2" customFormat="1" ht="19" customHeight="1" x14ac:dyDescent="0.25">
      <c r="A17" s="3" t="s">
        <v>45</v>
      </c>
      <c r="B17" s="50">
        <v>54</v>
      </c>
      <c r="C17" s="14">
        <v>5</v>
      </c>
      <c r="D17" s="52">
        <v>49</v>
      </c>
      <c r="E17" s="14">
        <v>39</v>
      </c>
      <c r="F17" s="17">
        <v>0</v>
      </c>
      <c r="G17" s="53">
        <v>39</v>
      </c>
      <c r="H17" s="113">
        <v>0.79591836734693877</v>
      </c>
      <c r="I17" s="107">
        <v>0.747</v>
      </c>
      <c r="J17" s="108">
        <v>1.0654864355380707</v>
      </c>
      <c r="L17" s="16"/>
    </row>
    <row r="18" spans="1:13" s="2" customFormat="1" ht="19" customHeight="1" x14ac:dyDescent="0.25">
      <c r="A18" s="3" t="s">
        <v>46</v>
      </c>
      <c r="B18" s="50">
        <v>21</v>
      </c>
      <c r="C18" s="14">
        <v>0</v>
      </c>
      <c r="D18" s="52">
        <v>21</v>
      </c>
      <c r="E18" s="14">
        <v>15</v>
      </c>
      <c r="F18" s="17">
        <v>0</v>
      </c>
      <c r="G18" s="53">
        <v>15</v>
      </c>
      <c r="H18" s="113">
        <v>0.7142857142857143</v>
      </c>
      <c r="I18" s="107">
        <v>0.72</v>
      </c>
      <c r="J18" s="108">
        <v>0.99206349206349209</v>
      </c>
      <c r="L18" s="16"/>
    </row>
    <row r="19" spans="1:13" s="2" customFormat="1" ht="19" customHeight="1" x14ac:dyDescent="0.25">
      <c r="A19" s="3" t="s">
        <v>47</v>
      </c>
      <c r="B19" s="50">
        <v>28</v>
      </c>
      <c r="C19" s="14">
        <v>2</v>
      </c>
      <c r="D19" s="52">
        <v>26</v>
      </c>
      <c r="E19" s="14">
        <v>20</v>
      </c>
      <c r="F19" s="17">
        <v>0</v>
      </c>
      <c r="G19" s="53">
        <v>20</v>
      </c>
      <c r="H19" s="113">
        <v>0.76923076923076927</v>
      </c>
      <c r="I19" s="107">
        <v>0.71299999999999997</v>
      </c>
      <c r="J19" s="108">
        <v>1.0788650339842487</v>
      </c>
      <c r="L19" s="16"/>
    </row>
    <row r="20" spans="1:13" s="2" customFormat="1" ht="19" customHeight="1" thickBot="1" x14ac:dyDescent="0.3">
      <c r="A20" s="30" t="s">
        <v>48</v>
      </c>
      <c r="B20" s="56">
        <v>32</v>
      </c>
      <c r="C20" s="57">
        <v>0</v>
      </c>
      <c r="D20" s="59">
        <v>32</v>
      </c>
      <c r="E20" s="57">
        <v>17</v>
      </c>
      <c r="F20" s="58">
        <v>0</v>
      </c>
      <c r="G20" s="60">
        <v>17</v>
      </c>
      <c r="H20" s="114">
        <v>0.53125</v>
      </c>
      <c r="I20" s="107">
        <v>0.61</v>
      </c>
      <c r="J20" s="109">
        <v>0.87090163934426235</v>
      </c>
      <c r="L20" s="16"/>
    </row>
    <row r="21" spans="1:13" s="2" customFormat="1" ht="19" customHeight="1" thickBot="1" x14ac:dyDescent="0.3">
      <c r="A21" s="31" t="s">
        <v>49</v>
      </c>
      <c r="B21" s="87">
        <v>602</v>
      </c>
      <c r="C21" s="88">
        <v>9</v>
      </c>
      <c r="D21" s="89">
        <v>593</v>
      </c>
      <c r="E21" s="88">
        <v>410</v>
      </c>
      <c r="F21" s="90">
        <v>14</v>
      </c>
      <c r="G21" s="91">
        <v>424</v>
      </c>
      <c r="H21" s="115">
        <v>0.71500843170320405</v>
      </c>
      <c r="I21" s="110">
        <v>0.72</v>
      </c>
      <c r="J21" s="111">
        <v>0.99306726625445008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57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9" t="s">
        <v>21</v>
      </c>
      <c r="B1" s="130"/>
      <c r="C1" s="130"/>
      <c r="D1" s="130"/>
      <c r="E1" s="130"/>
      <c r="F1" s="130"/>
      <c r="G1" s="130"/>
      <c r="H1" s="130"/>
      <c r="I1" s="130"/>
      <c r="J1" s="135"/>
    </row>
    <row r="2" spans="1:12" ht="19.5" customHeight="1" x14ac:dyDescent="0.25">
      <c r="A2" s="131" t="str">
        <f>'1 Adult EE Q2'!A2:J2</f>
        <v>FY25 QUARTER ENDING SEPTEMBER 30, 2024</v>
      </c>
      <c r="B2" s="132"/>
      <c r="C2" s="132"/>
      <c r="D2" s="132"/>
      <c r="E2" s="132"/>
      <c r="F2" s="132"/>
      <c r="G2" s="132"/>
      <c r="H2" s="132"/>
      <c r="I2" s="132"/>
      <c r="J2" s="136"/>
    </row>
    <row r="3" spans="1:12" ht="31.5" customHeight="1" thickBot="1" x14ac:dyDescent="0.3">
      <c r="A3" s="133" t="s">
        <v>90</v>
      </c>
      <c r="B3" s="134"/>
      <c r="C3" s="134"/>
      <c r="D3" s="134"/>
      <c r="E3" s="134"/>
      <c r="F3" s="134"/>
      <c r="G3" s="134"/>
      <c r="H3" s="134"/>
      <c r="I3" s="134"/>
      <c r="J3" s="137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59</v>
      </c>
      <c r="H4" s="79" t="s">
        <v>60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23</v>
      </c>
      <c r="C5" s="14">
        <v>0</v>
      </c>
      <c r="D5" s="52">
        <v>23</v>
      </c>
      <c r="E5" s="13">
        <v>16</v>
      </c>
      <c r="F5" s="32">
        <v>0</v>
      </c>
      <c r="G5" s="53">
        <v>16</v>
      </c>
      <c r="H5" s="82">
        <v>5278.0749999999998</v>
      </c>
      <c r="I5" s="103">
        <v>4088</v>
      </c>
      <c r="J5" s="108">
        <v>1.2911142367906066</v>
      </c>
      <c r="L5" s="16"/>
    </row>
    <row r="6" spans="1:12" s="2" customFormat="1" ht="19" customHeight="1" x14ac:dyDescent="0.25">
      <c r="A6" s="3" t="s">
        <v>34</v>
      </c>
      <c r="B6" s="50">
        <v>62</v>
      </c>
      <c r="C6" s="14">
        <v>0</v>
      </c>
      <c r="D6" s="52">
        <v>62</v>
      </c>
      <c r="E6" s="14">
        <v>46</v>
      </c>
      <c r="F6" s="17">
        <v>0</v>
      </c>
      <c r="G6" s="53">
        <v>46</v>
      </c>
      <c r="H6" s="83">
        <v>5079.1849999999995</v>
      </c>
      <c r="I6" s="103">
        <v>5599</v>
      </c>
      <c r="J6" s="108">
        <v>0.90715931416324336</v>
      </c>
      <c r="L6" s="16"/>
    </row>
    <row r="7" spans="1:12" s="2" customFormat="1" ht="19" customHeight="1" x14ac:dyDescent="0.25">
      <c r="A7" s="3" t="s">
        <v>35</v>
      </c>
      <c r="B7" s="50">
        <v>14</v>
      </c>
      <c r="C7" s="14">
        <v>0</v>
      </c>
      <c r="D7" s="52">
        <v>14</v>
      </c>
      <c r="E7" s="14">
        <v>8</v>
      </c>
      <c r="F7" s="17">
        <v>0</v>
      </c>
      <c r="G7" s="53">
        <v>8</v>
      </c>
      <c r="H7" s="83">
        <v>7853.18</v>
      </c>
      <c r="I7" s="103">
        <v>7500</v>
      </c>
      <c r="J7" s="108">
        <v>1.0470906666666666</v>
      </c>
      <c r="L7" s="16"/>
    </row>
    <row r="8" spans="1:12" s="2" customFormat="1" ht="19" customHeight="1" x14ac:dyDescent="0.25">
      <c r="A8" s="3" t="s">
        <v>36</v>
      </c>
      <c r="B8" s="50">
        <v>62</v>
      </c>
      <c r="C8" s="14">
        <v>0</v>
      </c>
      <c r="D8" s="52">
        <v>62</v>
      </c>
      <c r="E8" s="14">
        <v>38</v>
      </c>
      <c r="F8" s="17">
        <v>0</v>
      </c>
      <c r="G8" s="53">
        <v>38</v>
      </c>
      <c r="H8" s="83">
        <v>3214.5450000000001</v>
      </c>
      <c r="I8" s="103">
        <v>5051</v>
      </c>
      <c r="J8" s="108">
        <v>0.63641754108097404</v>
      </c>
      <c r="L8" s="16"/>
    </row>
    <row r="9" spans="1:12" s="2" customFormat="1" ht="19" customHeight="1" x14ac:dyDescent="0.25">
      <c r="A9" s="3" t="s">
        <v>37</v>
      </c>
      <c r="B9" s="50">
        <v>13</v>
      </c>
      <c r="C9" s="14">
        <v>1</v>
      </c>
      <c r="D9" s="52">
        <v>12</v>
      </c>
      <c r="E9" s="14">
        <v>6</v>
      </c>
      <c r="F9" s="17">
        <v>0</v>
      </c>
      <c r="G9" s="53">
        <v>6</v>
      </c>
      <c r="H9" s="83">
        <v>9463.4599999999991</v>
      </c>
      <c r="I9" s="103">
        <v>4136</v>
      </c>
      <c r="J9" s="108">
        <v>2.2880705996131527</v>
      </c>
      <c r="L9" s="16"/>
    </row>
    <row r="10" spans="1:12" s="2" customFormat="1" ht="19" customHeight="1" x14ac:dyDescent="0.25">
      <c r="A10" s="3" t="s">
        <v>38</v>
      </c>
      <c r="B10" s="50">
        <v>78</v>
      </c>
      <c r="C10" s="14">
        <v>0</v>
      </c>
      <c r="D10" s="52">
        <v>78</v>
      </c>
      <c r="E10" s="14">
        <v>57</v>
      </c>
      <c r="F10" s="17">
        <v>0</v>
      </c>
      <c r="G10" s="53">
        <v>57</v>
      </c>
      <c r="H10" s="83">
        <v>6334</v>
      </c>
      <c r="I10" s="103">
        <v>5047</v>
      </c>
      <c r="J10" s="108">
        <v>1.2550029720626115</v>
      </c>
      <c r="L10" s="16"/>
    </row>
    <row r="11" spans="1:12" s="2" customFormat="1" ht="19" customHeight="1" x14ac:dyDescent="0.25">
      <c r="A11" s="3" t="s">
        <v>39</v>
      </c>
      <c r="B11" s="50">
        <v>18</v>
      </c>
      <c r="C11" s="14">
        <v>0</v>
      </c>
      <c r="D11" s="52">
        <v>18</v>
      </c>
      <c r="E11" s="14">
        <v>13</v>
      </c>
      <c r="F11" s="17">
        <v>0</v>
      </c>
      <c r="G11" s="53">
        <v>13</v>
      </c>
      <c r="H11" s="83">
        <v>5484</v>
      </c>
      <c r="I11" s="103">
        <v>4500</v>
      </c>
      <c r="J11" s="108">
        <v>1.2186666666666666</v>
      </c>
      <c r="L11" s="16"/>
    </row>
    <row r="12" spans="1:12" s="2" customFormat="1" ht="19" customHeight="1" x14ac:dyDescent="0.25">
      <c r="A12" s="3" t="s">
        <v>40</v>
      </c>
      <c r="B12" s="50">
        <v>34</v>
      </c>
      <c r="C12" s="14">
        <v>0</v>
      </c>
      <c r="D12" s="52">
        <v>34</v>
      </c>
      <c r="E12" s="14">
        <v>25</v>
      </c>
      <c r="F12" s="17">
        <v>0</v>
      </c>
      <c r="G12" s="53">
        <v>25</v>
      </c>
      <c r="H12" s="83">
        <v>6441.77</v>
      </c>
      <c r="I12" s="103">
        <v>6135</v>
      </c>
      <c r="J12" s="108">
        <v>1.0500032599837001</v>
      </c>
      <c r="L12" s="16"/>
    </row>
    <row r="13" spans="1:12" s="2" customFormat="1" ht="19" customHeight="1" x14ac:dyDescent="0.25">
      <c r="A13" s="3" t="s">
        <v>41</v>
      </c>
      <c r="B13" s="50">
        <v>55</v>
      </c>
      <c r="C13" s="14">
        <v>1</v>
      </c>
      <c r="D13" s="52">
        <v>54</v>
      </c>
      <c r="E13" s="14">
        <v>31</v>
      </c>
      <c r="F13" s="17">
        <v>0</v>
      </c>
      <c r="G13" s="53">
        <v>31</v>
      </c>
      <c r="H13" s="83">
        <v>4077.1</v>
      </c>
      <c r="I13" s="103">
        <v>4357</v>
      </c>
      <c r="J13" s="108">
        <v>0.93575854946063808</v>
      </c>
      <c r="L13" s="16"/>
    </row>
    <row r="14" spans="1:12" s="2" customFormat="1" ht="19" customHeight="1" x14ac:dyDescent="0.25">
      <c r="A14" s="3" t="s">
        <v>42</v>
      </c>
      <c r="B14" s="50">
        <v>136</v>
      </c>
      <c r="C14" s="14">
        <v>7</v>
      </c>
      <c r="D14" s="52">
        <v>129</v>
      </c>
      <c r="E14" s="14">
        <v>82</v>
      </c>
      <c r="F14" s="17">
        <v>0</v>
      </c>
      <c r="G14" s="53">
        <v>82</v>
      </c>
      <c r="H14" s="83">
        <v>4034.7150000000001</v>
      </c>
      <c r="I14" s="103">
        <v>4000</v>
      </c>
      <c r="J14" s="108">
        <v>1.0086787500000001</v>
      </c>
      <c r="L14" s="16"/>
    </row>
    <row r="15" spans="1:12" s="2" customFormat="1" ht="19" customHeight="1" x14ac:dyDescent="0.25">
      <c r="A15" s="3" t="s">
        <v>43</v>
      </c>
      <c r="B15" s="50">
        <v>18</v>
      </c>
      <c r="C15" s="14">
        <v>0</v>
      </c>
      <c r="D15" s="52">
        <v>18</v>
      </c>
      <c r="E15" s="14">
        <v>16</v>
      </c>
      <c r="F15" s="17">
        <v>0</v>
      </c>
      <c r="G15" s="53">
        <v>16</v>
      </c>
      <c r="H15" s="83">
        <v>6944.17</v>
      </c>
      <c r="I15" s="103">
        <v>6800</v>
      </c>
      <c r="J15" s="108">
        <v>1.0212014705882353</v>
      </c>
      <c r="L15" s="16"/>
    </row>
    <row r="16" spans="1:12" s="2" customFormat="1" ht="19" customHeight="1" x14ac:dyDescent="0.25">
      <c r="A16" s="3" t="s">
        <v>44</v>
      </c>
      <c r="B16" s="50">
        <v>16</v>
      </c>
      <c r="C16" s="14">
        <v>0</v>
      </c>
      <c r="D16" s="52">
        <v>16</v>
      </c>
      <c r="E16" s="14">
        <v>6</v>
      </c>
      <c r="F16" s="17">
        <v>0</v>
      </c>
      <c r="G16" s="53">
        <v>6</v>
      </c>
      <c r="H16" s="83">
        <v>3882.5749999999998</v>
      </c>
      <c r="I16" s="103">
        <v>4500</v>
      </c>
      <c r="J16" s="108">
        <v>0.86279444444444442</v>
      </c>
      <c r="L16" s="16"/>
    </row>
    <row r="17" spans="1:13" s="2" customFormat="1" ht="19" customHeight="1" x14ac:dyDescent="0.25">
      <c r="A17" s="3" t="s">
        <v>45</v>
      </c>
      <c r="B17" s="50">
        <v>54</v>
      </c>
      <c r="C17" s="14">
        <v>2</v>
      </c>
      <c r="D17" s="52">
        <v>52</v>
      </c>
      <c r="E17" s="14">
        <v>34</v>
      </c>
      <c r="F17" s="17">
        <v>0</v>
      </c>
      <c r="G17" s="53">
        <v>34</v>
      </c>
      <c r="H17" s="83">
        <v>5946.05</v>
      </c>
      <c r="I17" s="103">
        <v>7367</v>
      </c>
      <c r="J17" s="108">
        <v>0.80711958734898881</v>
      </c>
      <c r="L17" s="16"/>
    </row>
    <row r="18" spans="1:13" s="2" customFormat="1" ht="19" customHeight="1" x14ac:dyDescent="0.25">
      <c r="A18" s="3" t="s">
        <v>46</v>
      </c>
      <c r="B18" s="50">
        <v>28</v>
      </c>
      <c r="C18" s="14">
        <v>1</v>
      </c>
      <c r="D18" s="52">
        <v>27</v>
      </c>
      <c r="E18" s="14">
        <v>19</v>
      </c>
      <c r="F18" s="17">
        <v>0</v>
      </c>
      <c r="G18" s="53">
        <v>19</v>
      </c>
      <c r="H18" s="83">
        <v>4052.95</v>
      </c>
      <c r="I18" s="103">
        <v>5793</v>
      </c>
      <c r="J18" s="108">
        <v>0.6996288624201622</v>
      </c>
      <c r="L18" s="16"/>
    </row>
    <row r="19" spans="1:13" s="2" customFormat="1" ht="19" customHeight="1" x14ac:dyDescent="0.25">
      <c r="A19" s="3" t="s">
        <v>47</v>
      </c>
      <c r="B19" s="50">
        <v>21</v>
      </c>
      <c r="C19" s="14">
        <v>1</v>
      </c>
      <c r="D19" s="52">
        <v>20</v>
      </c>
      <c r="E19" s="14">
        <v>14</v>
      </c>
      <c r="F19" s="17">
        <v>0</v>
      </c>
      <c r="G19" s="53">
        <v>14</v>
      </c>
      <c r="H19" s="83">
        <v>4303.82</v>
      </c>
      <c r="I19" s="103">
        <v>4943</v>
      </c>
      <c r="J19" s="108">
        <v>0.87068986445478447</v>
      </c>
      <c r="L19" s="16"/>
    </row>
    <row r="20" spans="1:13" s="2" customFormat="1" ht="19" customHeight="1" thickBot="1" x14ac:dyDescent="0.3">
      <c r="A20" s="30" t="s">
        <v>48</v>
      </c>
      <c r="B20" s="56">
        <v>42</v>
      </c>
      <c r="C20" s="57">
        <v>0</v>
      </c>
      <c r="D20" s="59">
        <v>42</v>
      </c>
      <c r="E20" s="57">
        <v>19</v>
      </c>
      <c r="F20" s="58">
        <v>0</v>
      </c>
      <c r="G20" s="60">
        <v>19</v>
      </c>
      <c r="H20" s="84">
        <v>3518.09</v>
      </c>
      <c r="I20" s="103">
        <v>4018</v>
      </c>
      <c r="J20" s="109">
        <v>0.87558237929318072</v>
      </c>
      <c r="L20" s="16"/>
    </row>
    <row r="21" spans="1:13" s="2" customFormat="1" ht="19" customHeight="1" thickBot="1" x14ac:dyDescent="0.3">
      <c r="A21" s="31" t="s">
        <v>49</v>
      </c>
      <c r="B21" s="67">
        <v>674</v>
      </c>
      <c r="C21" s="68">
        <v>13</v>
      </c>
      <c r="D21" s="69">
        <v>661</v>
      </c>
      <c r="E21" s="68">
        <v>430</v>
      </c>
      <c r="F21" s="64">
        <v>0</v>
      </c>
      <c r="G21" s="70">
        <v>430</v>
      </c>
      <c r="H21" s="85">
        <v>5039.375</v>
      </c>
      <c r="I21" s="104">
        <v>4500</v>
      </c>
      <c r="J21" s="111">
        <v>1.1198611111111112</v>
      </c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51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9" t="s">
        <v>21</v>
      </c>
      <c r="B1" s="130"/>
      <c r="C1" s="130"/>
      <c r="D1" s="130"/>
      <c r="E1" s="130"/>
      <c r="F1" s="130"/>
      <c r="G1" s="130"/>
      <c r="H1" s="130"/>
      <c r="I1" s="130"/>
      <c r="J1" s="135"/>
    </row>
    <row r="2" spans="1:12" ht="19.5" customHeight="1" x14ac:dyDescent="0.25">
      <c r="A2" s="131" t="str">
        <f>'1 Adult EE Q2'!A2:J2</f>
        <v>FY25 QUARTER ENDING SEPTEMBER 30, 2024</v>
      </c>
      <c r="B2" s="132"/>
      <c r="C2" s="132"/>
      <c r="D2" s="132"/>
      <c r="E2" s="132"/>
      <c r="F2" s="132"/>
      <c r="G2" s="132"/>
      <c r="H2" s="132"/>
      <c r="I2" s="132"/>
      <c r="J2" s="136"/>
    </row>
    <row r="3" spans="1:12" ht="30" customHeight="1" thickBot="1" x14ac:dyDescent="0.3">
      <c r="A3" s="133" t="s">
        <v>91</v>
      </c>
      <c r="B3" s="134"/>
      <c r="C3" s="134"/>
      <c r="D3" s="134"/>
      <c r="E3" s="134"/>
      <c r="F3" s="134"/>
      <c r="G3" s="134"/>
      <c r="H3" s="134"/>
      <c r="I3" s="134"/>
      <c r="J3" s="137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62</v>
      </c>
      <c r="F4" s="77" t="s">
        <v>63</v>
      </c>
      <c r="G4" s="77" t="s">
        <v>64</v>
      </c>
      <c r="H4" s="79" t="s">
        <v>65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20</v>
      </c>
      <c r="C5" s="14">
        <v>0</v>
      </c>
      <c r="D5" s="52">
        <v>20</v>
      </c>
      <c r="E5" s="13">
        <v>10</v>
      </c>
      <c r="F5" s="32">
        <v>0</v>
      </c>
      <c r="G5" s="53">
        <v>10</v>
      </c>
      <c r="H5" s="112">
        <v>0.5</v>
      </c>
      <c r="I5" s="107">
        <v>0.53500000000000003</v>
      </c>
      <c r="J5" s="108">
        <v>0.93457943925233644</v>
      </c>
      <c r="L5" s="16"/>
    </row>
    <row r="6" spans="1:12" s="2" customFormat="1" ht="19" customHeight="1" x14ac:dyDescent="0.25">
      <c r="A6" s="3" t="s">
        <v>34</v>
      </c>
      <c r="B6" s="50">
        <v>20</v>
      </c>
      <c r="C6" s="14">
        <v>0</v>
      </c>
      <c r="D6" s="52">
        <v>20</v>
      </c>
      <c r="E6" s="14">
        <v>7</v>
      </c>
      <c r="F6" s="17">
        <v>3</v>
      </c>
      <c r="G6" s="53">
        <v>8</v>
      </c>
      <c r="H6" s="113">
        <v>0.4</v>
      </c>
      <c r="I6" s="107">
        <v>0.442</v>
      </c>
      <c r="J6" s="108">
        <v>0.90497737556561086</v>
      </c>
      <c r="K6" s="119"/>
      <c r="L6" s="16"/>
    </row>
    <row r="7" spans="1:12" s="2" customFormat="1" ht="19" customHeight="1" x14ac:dyDescent="0.25">
      <c r="A7" s="3" t="s">
        <v>35</v>
      </c>
      <c r="B7" s="50">
        <v>17</v>
      </c>
      <c r="C7" s="14">
        <v>0</v>
      </c>
      <c r="D7" s="52">
        <v>17</v>
      </c>
      <c r="E7" s="14">
        <v>7</v>
      </c>
      <c r="F7" s="17">
        <v>3</v>
      </c>
      <c r="G7" s="53">
        <v>10</v>
      </c>
      <c r="H7" s="113">
        <v>0.58823529411764708</v>
      </c>
      <c r="I7" s="107">
        <v>0.67500000000000004</v>
      </c>
      <c r="J7" s="108">
        <v>0.87145969498910669</v>
      </c>
      <c r="L7" s="16"/>
    </row>
    <row r="8" spans="1:12" s="2" customFormat="1" ht="19" customHeight="1" x14ac:dyDescent="0.25">
      <c r="A8" s="3" t="s">
        <v>36</v>
      </c>
      <c r="B8" s="50">
        <v>8</v>
      </c>
      <c r="C8" s="14">
        <v>0</v>
      </c>
      <c r="D8" s="52">
        <v>8</v>
      </c>
      <c r="E8" s="14">
        <v>3</v>
      </c>
      <c r="F8" s="17">
        <v>3</v>
      </c>
      <c r="G8" s="53">
        <v>6</v>
      </c>
      <c r="H8" s="113">
        <v>0.75</v>
      </c>
      <c r="I8" s="107">
        <v>0.56999999999999995</v>
      </c>
      <c r="J8" s="108">
        <v>1.3157894736842106</v>
      </c>
      <c r="L8" s="16"/>
    </row>
    <row r="9" spans="1:12" s="2" customFormat="1" ht="19" customHeight="1" x14ac:dyDescent="0.25">
      <c r="A9" s="3" t="s">
        <v>37</v>
      </c>
      <c r="B9" s="50">
        <v>16</v>
      </c>
      <c r="C9" s="14">
        <v>1</v>
      </c>
      <c r="D9" s="52">
        <v>15</v>
      </c>
      <c r="E9" s="14">
        <v>9</v>
      </c>
      <c r="F9" s="17">
        <v>0</v>
      </c>
      <c r="G9" s="53">
        <v>9</v>
      </c>
      <c r="H9" s="113">
        <v>0.6</v>
      </c>
      <c r="I9" s="107">
        <v>0.58899999999999997</v>
      </c>
      <c r="J9" s="108">
        <v>1.0186757215619695</v>
      </c>
      <c r="L9" s="16"/>
    </row>
    <row r="10" spans="1:12" s="2" customFormat="1" ht="19" customHeight="1" x14ac:dyDescent="0.25">
      <c r="A10" s="3" t="s">
        <v>38</v>
      </c>
      <c r="B10" s="50">
        <v>75</v>
      </c>
      <c r="C10" s="14">
        <v>0</v>
      </c>
      <c r="D10" s="52">
        <v>75</v>
      </c>
      <c r="E10" s="14">
        <v>30</v>
      </c>
      <c r="F10" s="17">
        <v>35</v>
      </c>
      <c r="G10" s="53">
        <v>63</v>
      </c>
      <c r="H10" s="113">
        <v>0.84</v>
      </c>
      <c r="I10" s="107">
        <v>0.72299999999999998</v>
      </c>
      <c r="J10" s="108">
        <v>1.1618257261410789</v>
      </c>
      <c r="L10" s="16"/>
    </row>
    <row r="11" spans="1:12" s="2" customFormat="1" ht="19" customHeight="1" x14ac:dyDescent="0.25">
      <c r="A11" s="3" t="s">
        <v>39</v>
      </c>
      <c r="B11" s="50">
        <v>4</v>
      </c>
      <c r="C11" s="14">
        <v>0</v>
      </c>
      <c r="D11" s="52">
        <v>4</v>
      </c>
      <c r="E11" s="14">
        <v>0</v>
      </c>
      <c r="F11" s="17">
        <v>1</v>
      </c>
      <c r="G11" s="53">
        <v>1</v>
      </c>
      <c r="H11" s="113">
        <v>0.25</v>
      </c>
      <c r="I11" s="107">
        <v>0.6</v>
      </c>
      <c r="J11" s="108">
        <v>0.41666666666666669</v>
      </c>
      <c r="K11" s="119"/>
      <c r="L11" s="16"/>
    </row>
    <row r="12" spans="1:12" s="2" customFormat="1" ht="19" customHeight="1" x14ac:dyDescent="0.25">
      <c r="A12" s="3" t="s">
        <v>40</v>
      </c>
      <c r="B12" s="50">
        <v>35</v>
      </c>
      <c r="C12" s="14">
        <v>0</v>
      </c>
      <c r="D12" s="52">
        <v>35</v>
      </c>
      <c r="E12" s="14">
        <v>23</v>
      </c>
      <c r="F12" s="17">
        <v>11</v>
      </c>
      <c r="G12" s="53">
        <v>26</v>
      </c>
      <c r="H12" s="113">
        <v>0.74285714285714288</v>
      </c>
      <c r="I12" s="107">
        <v>0.57899999999999996</v>
      </c>
      <c r="J12" s="108">
        <v>1.2830002467308168</v>
      </c>
      <c r="L12" s="16"/>
    </row>
    <row r="13" spans="1:12" s="2" customFormat="1" ht="19" customHeight="1" x14ac:dyDescent="0.25">
      <c r="A13" s="3" t="s">
        <v>41</v>
      </c>
      <c r="B13" s="50">
        <v>24</v>
      </c>
      <c r="C13" s="14">
        <v>0</v>
      </c>
      <c r="D13" s="52">
        <v>24</v>
      </c>
      <c r="E13" s="14">
        <v>0</v>
      </c>
      <c r="F13" s="17">
        <v>4</v>
      </c>
      <c r="G13" s="53">
        <v>4</v>
      </c>
      <c r="H13" s="113">
        <v>0.16666666666666666</v>
      </c>
      <c r="I13" s="107">
        <v>0.6</v>
      </c>
      <c r="J13" s="108">
        <v>0.27777777777777779</v>
      </c>
      <c r="L13" s="16"/>
    </row>
    <row r="14" spans="1:12" s="2" customFormat="1" ht="19" customHeight="1" x14ac:dyDescent="0.25">
      <c r="A14" s="3" t="s">
        <v>42</v>
      </c>
      <c r="B14" s="50">
        <v>70</v>
      </c>
      <c r="C14" s="14">
        <v>0</v>
      </c>
      <c r="D14" s="52">
        <v>70</v>
      </c>
      <c r="E14" s="14">
        <v>54</v>
      </c>
      <c r="F14" s="17">
        <v>32</v>
      </c>
      <c r="G14" s="53">
        <v>60</v>
      </c>
      <c r="H14" s="113">
        <v>0.8571428571428571</v>
      </c>
      <c r="I14" s="107">
        <v>0.65900000000000003</v>
      </c>
      <c r="J14" s="108">
        <v>1.3006720138738346</v>
      </c>
      <c r="L14" s="16"/>
    </row>
    <row r="15" spans="1:12" s="2" customFormat="1" ht="19" customHeight="1" x14ac:dyDescent="0.25">
      <c r="A15" s="3" t="s">
        <v>43</v>
      </c>
      <c r="B15" s="50">
        <v>12</v>
      </c>
      <c r="C15" s="14">
        <v>0</v>
      </c>
      <c r="D15" s="52">
        <v>12</v>
      </c>
      <c r="E15" s="14">
        <v>0</v>
      </c>
      <c r="F15" s="17">
        <v>9</v>
      </c>
      <c r="G15" s="53">
        <v>9</v>
      </c>
      <c r="H15" s="113">
        <v>0.75</v>
      </c>
      <c r="I15" s="107">
        <v>0.61199999999999999</v>
      </c>
      <c r="J15" s="108">
        <v>1.2254901960784315</v>
      </c>
      <c r="L15" s="16"/>
    </row>
    <row r="16" spans="1:12" s="2" customFormat="1" ht="19" customHeight="1" x14ac:dyDescent="0.25">
      <c r="A16" s="3" t="s">
        <v>44</v>
      </c>
      <c r="B16" s="50">
        <v>38</v>
      </c>
      <c r="C16" s="14">
        <v>0</v>
      </c>
      <c r="D16" s="52">
        <v>38</v>
      </c>
      <c r="E16" s="14">
        <v>13</v>
      </c>
      <c r="F16" s="17">
        <v>1</v>
      </c>
      <c r="G16" s="53">
        <v>14</v>
      </c>
      <c r="H16" s="113">
        <v>0.36842105263157893</v>
      </c>
      <c r="I16" s="107">
        <v>0.6</v>
      </c>
      <c r="J16" s="108">
        <v>0.61403508771929827</v>
      </c>
      <c r="L16" s="16"/>
    </row>
    <row r="17" spans="1:13" s="2" customFormat="1" ht="19" customHeight="1" x14ac:dyDescent="0.25">
      <c r="A17" s="3" t="s">
        <v>45</v>
      </c>
      <c r="B17" s="50">
        <v>39</v>
      </c>
      <c r="C17" s="14">
        <v>4</v>
      </c>
      <c r="D17" s="52">
        <v>35</v>
      </c>
      <c r="E17" s="14">
        <v>5</v>
      </c>
      <c r="F17" s="17">
        <v>16</v>
      </c>
      <c r="G17" s="53">
        <v>21</v>
      </c>
      <c r="H17" s="113">
        <v>0.6</v>
      </c>
      <c r="I17" s="107">
        <v>0.58499999999999996</v>
      </c>
      <c r="J17" s="108">
        <v>1.0256410256410258</v>
      </c>
      <c r="L17" s="16"/>
    </row>
    <row r="18" spans="1:13" s="2" customFormat="1" ht="19" customHeight="1" x14ac:dyDescent="0.25">
      <c r="A18" s="3" t="s">
        <v>46</v>
      </c>
      <c r="B18" s="50">
        <v>6</v>
      </c>
      <c r="C18" s="14">
        <v>0</v>
      </c>
      <c r="D18" s="52">
        <v>6</v>
      </c>
      <c r="E18" s="14">
        <v>0</v>
      </c>
      <c r="F18" s="17">
        <v>6</v>
      </c>
      <c r="G18" s="53">
        <v>6</v>
      </c>
      <c r="H18" s="113">
        <v>1</v>
      </c>
      <c r="I18" s="107">
        <v>0.6</v>
      </c>
      <c r="J18" s="108">
        <v>1.6666666666666667</v>
      </c>
      <c r="L18" s="16"/>
    </row>
    <row r="19" spans="1:13" s="2" customFormat="1" ht="19" customHeight="1" x14ac:dyDescent="0.25">
      <c r="A19" s="3" t="s">
        <v>47</v>
      </c>
      <c r="B19" s="50">
        <v>27</v>
      </c>
      <c r="C19" s="14">
        <v>2</v>
      </c>
      <c r="D19" s="52">
        <v>25</v>
      </c>
      <c r="E19" s="14">
        <v>13</v>
      </c>
      <c r="F19" s="17">
        <v>2</v>
      </c>
      <c r="G19" s="53">
        <v>13</v>
      </c>
      <c r="H19" s="113">
        <v>0.52</v>
      </c>
      <c r="I19" s="107">
        <v>0.65500000000000003</v>
      </c>
      <c r="J19" s="108">
        <v>0.79389312977099236</v>
      </c>
      <c r="L19" s="16"/>
    </row>
    <row r="20" spans="1:13" s="2" customFormat="1" ht="19" customHeight="1" thickBot="1" x14ac:dyDescent="0.3">
      <c r="A20" s="30" t="s">
        <v>48</v>
      </c>
      <c r="B20" s="56">
        <v>27</v>
      </c>
      <c r="C20" s="57">
        <v>0</v>
      </c>
      <c r="D20" s="59">
        <v>27</v>
      </c>
      <c r="E20" s="57">
        <v>10</v>
      </c>
      <c r="F20" s="58">
        <v>9</v>
      </c>
      <c r="G20" s="60">
        <v>14</v>
      </c>
      <c r="H20" s="114">
        <v>0.51851851851851849</v>
      </c>
      <c r="I20" s="107">
        <v>0.53600000000000003</v>
      </c>
      <c r="J20" s="109">
        <v>0.96738529574350463</v>
      </c>
      <c r="L20" s="16"/>
    </row>
    <row r="21" spans="1:13" s="2" customFormat="1" ht="19" customHeight="1" thickBot="1" x14ac:dyDescent="0.3">
      <c r="A21" s="31" t="s">
        <v>49</v>
      </c>
      <c r="B21" s="87">
        <v>438</v>
      </c>
      <c r="C21" s="88">
        <v>7</v>
      </c>
      <c r="D21" s="89">
        <v>431</v>
      </c>
      <c r="E21" s="88">
        <v>184</v>
      </c>
      <c r="F21" s="90">
        <v>135</v>
      </c>
      <c r="G21" s="91">
        <v>274</v>
      </c>
      <c r="H21" s="115">
        <v>0.6357308584686775</v>
      </c>
      <c r="I21" s="110">
        <v>0.6</v>
      </c>
      <c r="J21" s="111">
        <v>1.0595514307811291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/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/>
      <c r="J24" s="39"/>
    </row>
    <row r="25" spans="1:13" s="38" customFormat="1" ht="13" x14ac:dyDescent="0.3">
      <c r="A25" s="8"/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27"/>
  <sheetViews>
    <sheetView zoomScaleNormal="100" workbookViewId="0">
      <selection activeCell="A26" sqref="A26"/>
    </sheetView>
  </sheetViews>
  <sheetFormatPr defaultRowHeight="12.5" x14ac:dyDescent="0.25"/>
  <cols>
    <col min="1" max="1" width="18.7265625" customWidth="1"/>
    <col min="2" max="2" width="10.453125" customWidth="1"/>
    <col min="3" max="3" width="10.81640625" customWidth="1"/>
    <col min="4" max="4" width="12.26953125" customWidth="1"/>
    <col min="5" max="5" width="10.453125" customWidth="1"/>
    <col min="6" max="6" width="11" customWidth="1"/>
    <col min="7" max="8" width="12.453125" customWidth="1"/>
    <col min="9" max="9" width="10.453125" customWidth="1"/>
    <col min="10" max="10" width="10" customWidth="1"/>
    <col min="11" max="11" width="10.1796875" customWidth="1"/>
    <col min="12" max="12" width="20.1796875" bestFit="1" customWidth="1"/>
  </cols>
  <sheetData>
    <row r="1" spans="1:13" s="40" customFormat="1" ht="20.149999999999999" customHeight="1" x14ac:dyDescent="0.25">
      <c r="A1" s="129" t="str">
        <f>'11 Youth EE_Educ Q2'!$A$1</f>
        <v>TAB 11 - WIOA TITLE I PERFORMANCE MEASURES</v>
      </c>
      <c r="B1" s="141"/>
      <c r="C1" s="141"/>
      <c r="D1" s="141"/>
      <c r="E1" s="141"/>
      <c r="F1" s="141"/>
      <c r="G1" s="141"/>
      <c r="H1" s="141"/>
      <c r="I1" s="141"/>
      <c r="J1" s="141"/>
      <c r="K1" s="142"/>
    </row>
    <row r="2" spans="1:13" s="40" customFormat="1" ht="20.149999999999999" customHeight="1" x14ac:dyDescent="0.25">
      <c r="A2" s="131" t="str">
        <f>'11 Youth EE_Educ Q2'!A2:J2</f>
        <v>FY25 QUARTER ENDING SEPTEMBER 30, 2024</v>
      </c>
      <c r="B2" s="132"/>
      <c r="C2" s="132"/>
      <c r="D2" s="132"/>
      <c r="E2" s="132"/>
      <c r="F2" s="132"/>
      <c r="G2" s="132"/>
      <c r="H2" s="132"/>
      <c r="I2" s="132"/>
      <c r="J2" s="132"/>
      <c r="K2" s="136"/>
    </row>
    <row r="3" spans="1:13" s="40" customFormat="1" ht="20.149999999999999" customHeight="1" thickBot="1" x14ac:dyDescent="0.3">
      <c r="A3" s="138" t="s">
        <v>92</v>
      </c>
      <c r="B3" s="139"/>
      <c r="C3" s="139"/>
      <c r="D3" s="139"/>
      <c r="E3" s="139"/>
      <c r="F3" s="139"/>
      <c r="G3" s="139"/>
      <c r="H3" s="139"/>
      <c r="I3" s="139"/>
      <c r="J3" s="139"/>
      <c r="K3" s="140"/>
    </row>
    <row r="4" spans="1:13" ht="54.75" customHeight="1" thickBot="1" x14ac:dyDescent="0.35">
      <c r="A4" s="41" t="s">
        <v>23</v>
      </c>
      <c r="B4" s="10" t="s">
        <v>67</v>
      </c>
      <c r="C4" s="11" t="s">
        <v>68</v>
      </c>
      <c r="D4" s="11" t="s">
        <v>69</v>
      </c>
      <c r="E4" s="12" t="s">
        <v>70</v>
      </c>
      <c r="F4" s="11" t="s">
        <v>71</v>
      </c>
      <c r="G4" s="11" t="s">
        <v>72</v>
      </c>
      <c r="H4" s="11" t="s">
        <v>73</v>
      </c>
      <c r="I4" s="9" t="s">
        <v>74</v>
      </c>
      <c r="J4" s="100" t="s">
        <v>75</v>
      </c>
      <c r="K4" s="101" t="s">
        <v>76</v>
      </c>
    </row>
    <row r="5" spans="1:13" s="2" customFormat="1" ht="19" customHeight="1" x14ac:dyDescent="0.25">
      <c r="A5" s="1" t="s">
        <v>33</v>
      </c>
      <c r="B5" s="49">
        <v>40</v>
      </c>
      <c r="C5" s="14">
        <v>23</v>
      </c>
      <c r="D5" s="17">
        <v>22</v>
      </c>
      <c r="E5" s="52">
        <v>0</v>
      </c>
      <c r="F5" s="13">
        <v>0</v>
      </c>
      <c r="G5" s="32">
        <v>6</v>
      </c>
      <c r="H5" s="53">
        <v>29</v>
      </c>
      <c r="I5" s="112">
        <v>0.72499999999999998</v>
      </c>
      <c r="J5" s="107">
        <v>0.52100000000000002</v>
      </c>
      <c r="K5" s="108">
        <v>1.3915547024952015</v>
      </c>
      <c r="M5" s="16"/>
    </row>
    <row r="6" spans="1:13" s="2" customFormat="1" ht="19" customHeight="1" x14ac:dyDescent="0.25">
      <c r="A6" s="3" t="s">
        <v>34</v>
      </c>
      <c r="B6" s="50">
        <v>47</v>
      </c>
      <c r="C6" s="14">
        <v>2</v>
      </c>
      <c r="D6" s="17">
        <v>21</v>
      </c>
      <c r="E6" s="52">
        <v>1</v>
      </c>
      <c r="F6" s="14">
        <v>0</v>
      </c>
      <c r="G6" s="17">
        <v>3</v>
      </c>
      <c r="H6" s="53">
        <v>26</v>
      </c>
      <c r="I6" s="113">
        <v>0.55319148936170215</v>
      </c>
      <c r="J6" s="107">
        <v>0.49299999999999999</v>
      </c>
      <c r="K6" s="108">
        <v>1.122092270510552</v>
      </c>
      <c r="M6" s="16"/>
    </row>
    <row r="7" spans="1:13" s="2" customFormat="1" ht="19" customHeight="1" x14ac:dyDescent="0.25">
      <c r="A7" s="3" t="s">
        <v>35</v>
      </c>
      <c r="B7" s="50">
        <v>13</v>
      </c>
      <c r="C7" s="14">
        <v>0</v>
      </c>
      <c r="D7" s="17">
        <v>7</v>
      </c>
      <c r="E7" s="52">
        <v>1</v>
      </c>
      <c r="F7" s="14">
        <v>2</v>
      </c>
      <c r="G7" s="17">
        <v>10</v>
      </c>
      <c r="H7" s="53">
        <v>12</v>
      </c>
      <c r="I7" s="113">
        <v>0.92307692307692313</v>
      </c>
      <c r="J7" s="107">
        <v>0.77900000000000003</v>
      </c>
      <c r="K7" s="108">
        <v>1.1849511207662684</v>
      </c>
      <c r="L7" s="116"/>
      <c r="M7" s="16"/>
    </row>
    <row r="8" spans="1:13" s="2" customFormat="1" ht="19" customHeight="1" x14ac:dyDescent="0.25">
      <c r="A8" s="3" t="s">
        <v>36</v>
      </c>
      <c r="B8" s="50">
        <v>16</v>
      </c>
      <c r="C8" s="14">
        <v>0</v>
      </c>
      <c r="D8" s="17">
        <v>0</v>
      </c>
      <c r="E8" s="52">
        <v>0</v>
      </c>
      <c r="F8" s="14">
        <v>0</v>
      </c>
      <c r="G8" s="17">
        <v>0</v>
      </c>
      <c r="H8" s="53">
        <v>0</v>
      </c>
      <c r="I8" s="113">
        <v>0</v>
      </c>
      <c r="J8" s="107">
        <v>0.45</v>
      </c>
      <c r="K8" s="108">
        <v>0</v>
      </c>
      <c r="M8" s="16"/>
    </row>
    <row r="9" spans="1:13" s="2" customFormat="1" ht="19" customHeight="1" x14ac:dyDescent="0.25">
      <c r="A9" s="3" t="s">
        <v>37</v>
      </c>
      <c r="B9" s="50">
        <v>70</v>
      </c>
      <c r="C9" s="14">
        <v>8</v>
      </c>
      <c r="D9" s="17">
        <v>20</v>
      </c>
      <c r="E9" s="52">
        <v>0</v>
      </c>
      <c r="F9" s="14">
        <v>0</v>
      </c>
      <c r="G9" s="17">
        <v>0</v>
      </c>
      <c r="H9" s="53">
        <v>26</v>
      </c>
      <c r="I9" s="113">
        <v>0.37142857142857144</v>
      </c>
      <c r="J9" s="107">
        <v>0.49099999999999999</v>
      </c>
      <c r="K9" s="108">
        <v>0.75647366889729417</v>
      </c>
      <c r="M9" s="16"/>
    </row>
    <row r="10" spans="1:13" s="2" customFormat="1" ht="19" customHeight="1" x14ac:dyDescent="0.25">
      <c r="A10" s="3" t="s">
        <v>38</v>
      </c>
      <c r="B10" s="50">
        <v>109</v>
      </c>
      <c r="C10" s="14">
        <v>39</v>
      </c>
      <c r="D10" s="17">
        <v>23</v>
      </c>
      <c r="E10" s="52">
        <v>0</v>
      </c>
      <c r="F10" s="14">
        <v>34</v>
      </c>
      <c r="G10" s="17">
        <v>36</v>
      </c>
      <c r="H10" s="53">
        <v>66</v>
      </c>
      <c r="I10" s="113">
        <v>0.60550458715596334</v>
      </c>
      <c r="J10" s="107">
        <v>0.63300000000000001</v>
      </c>
      <c r="K10" s="108">
        <v>0.95656332884038442</v>
      </c>
      <c r="M10" s="16"/>
    </row>
    <row r="11" spans="1:13" s="2" customFormat="1" ht="19" customHeight="1" x14ac:dyDescent="0.25">
      <c r="A11" s="3" t="s">
        <v>39</v>
      </c>
      <c r="B11" s="50">
        <v>17</v>
      </c>
      <c r="C11" s="14">
        <v>0</v>
      </c>
      <c r="D11" s="17">
        <v>0</v>
      </c>
      <c r="E11" s="52">
        <v>0</v>
      </c>
      <c r="F11" s="14">
        <v>0</v>
      </c>
      <c r="G11" s="17">
        <v>0</v>
      </c>
      <c r="H11" s="53">
        <v>0</v>
      </c>
      <c r="I11" s="113">
        <v>0</v>
      </c>
      <c r="J11" s="107">
        <v>0.45</v>
      </c>
      <c r="K11" s="108">
        <v>0</v>
      </c>
      <c r="M11" s="16"/>
    </row>
    <row r="12" spans="1:13" s="2" customFormat="1" ht="19" customHeight="1" x14ac:dyDescent="0.25">
      <c r="A12" s="3" t="s">
        <v>40</v>
      </c>
      <c r="B12" s="50">
        <v>61</v>
      </c>
      <c r="C12" s="14">
        <v>0</v>
      </c>
      <c r="D12" s="17">
        <v>17</v>
      </c>
      <c r="E12" s="52">
        <v>14</v>
      </c>
      <c r="F12" s="14">
        <v>6</v>
      </c>
      <c r="G12" s="17">
        <v>1</v>
      </c>
      <c r="H12" s="53">
        <v>35</v>
      </c>
      <c r="I12" s="113">
        <v>0.57377049180327866</v>
      </c>
      <c r="J12" s="107">
        <v>0.57699999999999996</v>
      </c>
      <c r="K12" s="108">
        <v>0.99440293206807395</v>
      </c>
      <c r="M12" s="16"/>
    </row>
    <row r="13" spans="1:13" s="2" customFormat="1" ht="19" customHeight="1" x14ac:dyDescent="0.25">
      <c r="A13" s="3" t="s">
        <v>41</v>
      </c>
      <c r="B13" s="50">
        <v>66</v>
      </c>
      <c r="C13" s="14">
        <v>3</v>
      </c>
      <c r="D13" s="17">
        <v>8</v>
      </c>
      <c r="E13" s="52">
        <v>0</v>
      </c>
      <c r="F13" s="14">
        <v>7</v>
      </c>
      <c r="G13" s="17">
        <v>26</v>
      </c>
      <c r="H13" s="53">
        <v>32</v>
      </c>
      <c r="I13" s="113">
        <v>0.48484848484848486</v>
      </c>
      <c r="J13" s="107">
        <v>0.45</v>
      </c>
      <c r="K13" s="108">
        <v>1.0774410774410774</v>
      </c>
      <c r="M13" s="16"/>
    </row>
    <row r="14" spans="1:13" s="2" customFormat="1" ht="19" customHeight="1" x14ac:dyDescent="0.25">
      <c r="A14" s="3" t="s">
        <v>42</v>
      </c>
      <c r="B14" s="50">
        <v>268</v>
      </c>
      <c r="C14" s="14">
        <v>116</v>
      </c>
      <c r="D14" s="17">
        <v>80</v>
      </c>
      <c r="E14" s="52">
        <v>21</v>
      </c>
      <c r="F14" s="14">
        <v>27</v>
      </c>
      <c r="G14" s="17">
        <v>55</v>
      </c>
      <c r="H14" s="53">
        <v>176</v>
      </c>
      <c r="I14" s="113">
        <v>0.65671641791044777</v>
      </c>
      <c r="J14" s="107">
        <v>0.45</v>
      </c>
      <c r="K14" s="108">
        <v>1.4593698175787728</v>
      </c>
      <c r="M14" s="16"/>
    </row>
    <row r="15" spans="1:13" s="2" customFormat="1" ht="19" customHeight="1" x14ac:dyDescent="0.25">
      <c r="A15" s="3" t="s">
        <v>43</v>
      </c>
      <c r="B15" s="50">
        <v>28</v>
      </c>
      <c r="C15" s="14">
        <v>0</v>
      </c>
      <c r="D15" s="17">
        <v>0</v>
      </c>
      <c r="E15" s="52">
        <v>0</v>
      </c>
      <c r="F15" s="14">
        <v>8</v>
      </c>
      <c r="G15" s="17">
        <v>0</v>
      </c>
      <c r="H15" s="53">
        <v>8</v>
      </c>
      <c r="I15" s="113">
        <v>0.2857142857142857</v>
      </c>
      <c r="J15" s="107">
        <v>0.41699999999999998</v>
      </c>
      <c r="K15" s="108">
        <v>0.68516615279205206</v>
      </c>
      <c r="M15" s="16"/>
    </row>
    <row r="16" spans="1:13" s="2" customFormat="1" ht="19" customHeight="1" x14ac:dyDescent="0.25">
      <c r="A16" s="3" t="s">
        <v>44</v>
      </c>
      <c r="B16" s="50">
        <v>49</v>
      </c>
      <c r="C16" s="14">
        <v>2</v>
      </c>
      <c r="D16" s="17">
        <v>5</v>
      </c>
      <c r="E16" s="52">
        <v>10</v>
      </c>
      <c r="F16" s="14">
        <v>11</v>
      </c>
      <c r="G16" s="17">
        <v>5</v>
      </c>
      <c r="H16" s="53">
        <v>32</v>
      </c>
      <c r="I16" s="113">
        <v>0.65306122448979587</v>
      </c>
      <c r="J16" s="107">
        <v>0.45</v>
      </c>
      <c r="K16" s="108">
        <v>1.4512471655328796</v>
      </c>
      <c r="M16" s="16"/>
    </row>
    <row r="17" spans="1:13" s="2" customFormat="1" ht="19" customHeight="1" x14ac:dyDescent="0.25">
      <c r="A17" s="3" t="s">
        <v>45</v>
      </c>
      <c r="B17" s="50">
        <v>66</v>
      </c>
      <c r="C17" s="14">
        <v>11</v>
      </c>
      <c r="D17" s="17">
        <v>18</v>
      </c>
      <c r="E17" s="52">
        <v>0</v>
      </c>
      <c r="F17" s="14">
        <v>7</v>
      </c>
      <c r="G17" s="17">
        <v>10</v>
      </c>
      <c r="H17" s="53">
        <v>40</v>
      </c>
      <c r="I17" s="113">
        <v>0.60606060606060608</v>
      </c>
      <c r="J17" s="107">
        <v>0.51400000000000001</v>
      </c>
      <c r="K17" s="108">
        <v>1.1791062374719963</v>
      </c>
      <c r="M17" s="16"/>
    </row>
    <row r="18" spans="1:13" s="2" customFormat="1" ht="19" customHeight="1" x14ac:dyDescent="0.25">
      <c r="A18" s="3" t="s">
        <v>46</v>
      </c>
      <c r="B18" s="50">
        <v>46</v>
      </c>
      <c r="C18" s="14">
        <v>19</v>
      </c>
      <c r="D18" s="17">
        <v>3</v>
      </c>
      <c r="E18" s="52">
        <v>1</v>
      </c>
      <c r="F18" s="14">
        <v>19</v>
      </c>
      <c r="G18" s="17">
        <v>22</v>
      </c>
      <c r="H18" s="53">
        <v>29</v>
      </c>
      <c r="I18" s="113">
        <v>0.63043478260869568</v>
      </c>
      <c r="J18" s="107">
        <v>0.53300000000000003</v>
      </c>
      <c r="K18" s="108">
        <v>1.1828044701851701</v>
      </c>
      <c r="M18" s="16"/>
    </row>
    <row r="19" spans="1:13" s="2" customFormat="1" ht="19" customHeight="1" x14ac:dyDescent="0.25">
      <c r="A19" s="3" t="s">
        <v>47</v>
      </c>
      <c r="B19" s="50">
        <v>70</v>
      </c>
      <c r="C19" s="14">
        <v>13</v>
      </c>
      <c r="D19" s="17">
        <v>21</v>
      </c>
      <c r="E19" s="52">
        <v>0</v>
      </c>
      <c r="F19" s="14">
        <v>3</v>
      </c>
      <c r="G19" s="17">
        <v>13</v>
      </c>
      <c r="H19" s="53">
        <v>40</v>
      </c>
      <c r="I19" s="113">
        <v>0.5714285714285714</v>
      </c>
      <c r="J19" s="107">
        <v>0.45</v>
      </c>
      <c r="K19" s="108">
        <v>1.2698412698412698</v>
      </c>
      <c r="M19" s="16"/>
    </row>
    <row r="20" spans="1:13" s="2" customFormat="1" ht="19" customHeight="1" thickBot="1" x14ac:dyDescent="0.3">
      <c r="A20" s="30" t="s">
        <v>48</v>
      </c>
      <c r="B20" s="51">
        <v>91</v>
      </c>
      <c r="C20" s="15">
        <v>3</v>
      </c>
      <c r="D20" s="18">
        <v>28</v>
      </c>
      <c r="E20" s="54">
        <v>0</v>
      </c>
      <c r="F20" s="15">
        <v>12</v>
      </c>
      <c r="G20" s="18">
        <v>20</v>
      </c>
      <c r="H20" s="55">
        <v>49</v>
      </c>
      <c r="I20" s="114">
        <v>0.53846153846153844</v>
      </c>
      <c r="J20" s="117">
        <v>0.45</v>
      </c>
      <c r="K20" s="109">
        <v>1.1965811965811965</v>
      </c>
      <c r="M20" s="16"/>
    </row>
    <row r="21" spans="1:13" s="2" customFormat="1" ht="19" customHeight="1" thickBot="1" x14ac:dyDescent="0.3">
      <c r="A21" s="31" t="s">
        <v>49</v>
      </c>
      <c r="B21" s="61">
        <v>1057</v>
      </c>
      <c r="C21" s="62">
        <v>239</v>
      </c>
      <c r="D21" s="63">
        <v>273</v>
      </c>
      <c r="E21" s="65">
        <v>48</v>
      </c>
      <c r="F21" s="62">
        <v>136</v>
      </c>
      <c r="G21" s="63">
        <v>207</v>
      </c>
      <c r="H21" s="66">
        <v>600</v>
      </c>
      <c r="I21" s="115">
        <v>0.56764427625354774</v>
      </c>
      <c r="J21" s="118">
        <v>0.45</v>
      </c>
      <c r="K21" s="111">
        <v>1.2614317250078839</v>
      </c>
      <c r="M21" s="16"/>
    </row>
    <row r="22" spans="1:13" s="45" customFormat="1" ht="13" x14ac:dyDescent="0.25">
      <c r="A22" s="19"/>
      <c r="B22" s="20"/>
      <c r="C22" s="20"/>
      <c r="D22" s="20"/>
      <c r="E22" s="20"/>
      <c r="F22" s="20"/>
      <c r="G22" s="20"/>
      <c r="H22" s="20"/>
      <c r="I22" s="21"/>
      <c r="J22" s="23"/>
      <c r="K22" s="22"/>
      <c r="M22" s="47"/>
    </row>
    <row r="23" spans="1:13" s="38" customFormat="1" ht="38.25" customHeight="1" x14ac:dyDescent="0.3">
      <c r="A23" s="143" t="s">
        <v>77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5"/>
    </row>
    <row r="24" spans="1:13" s="38" customFormat="1" ht="13" x14ac:dyDescent="0.3">
      <c r="A24" s="48"/>
      <c r="K24" s="39"/>
    </row>
    <row r="25" spans="1:13" s="38" customFormat="1" ht="13.5" thickBot="1" x14ac:dyDescent="0.35">
      <c r="A25" s="72" t="s">
        <v>53</v>
      </c>
      <c r="B25" s="5"/>
      <c r="C25" s="5"/>
      <c r="D25" s="5"/>
      <c r="E25" s="5"/>
      <c r="F25" s="5"/>
      <c r="G25" s="5"/>
      <c r="H25" s="5"/>
      <c r="I25" s="5"/>
      <c r="J25" s="5"/>
      <c r="K25" s="6"/>
    </row>
    <row r="27" spans="1:13" x14ac:dyDescent="0.25">
      <c r="A27" s="7"/>
    </row>
  </sheetData>
  <mergeCells count="4">
    <mergeCell ref="A1:K1"/>
    <mergeCell ref="A2:K2"/>
    <mergeCell ref="A3:K3"/>
    <mergeCell ref="A23:K23"/>
  </mergeCells>
  <printOptions horizontalCentered="1" verticalCentered="1"/>
  <pageMargins left="0.51" right="0.5" top="0.25" bottom="0.32" header="0.12" footer="0.1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9"/>
  <sheetViews>
    <sheetView topLeftCell="A8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9" t="s">
        <v>21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2" ht="19.5" customHeight="1" x14ac:dyDescent="0.25">
      <c r="A2" s="131" t="s">
        <v>93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2" ht="30" customHeight="1" thickBot="1" x14ac:dyDescent="0.3">
      <c r="A3" s="133" t="s">
        <v>22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29</v>
      </c>
      <c r="H4" s="79" t="s">
        <v>30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19</v>
      </c>
      <c r="C5" s="14">
        <v>0</v>
      </c>
      <c r="D5" s="52">
        <v>19</v>
      </c>
      <c r="E5" s="13">
        <v>13</v>
      </c>
      <c r="F5" s="32">
        <v>0</v>
      </c>
      <c r="G5" s="53">
        <v>13</v>
      </c>
      <c r="H5" s="112">
        <v>0.68421052631578949</v>
      </c>
      <c r="I5" s="107">
        <v>0.76800000000000002</v>
      </c>
      <c r="J5" s="108">
        <v>0.89089912280701755</v>
      </c>
      <c r="K5" s="105"/>
      <c r="L5" s="16"/>
    </row>
    <row r="6" spans="1:12" s="2" customFormat="1" ht="19" customHeight="1" x14ac:dyDescent="0.25">
      <c r="A6" s="3" t="s">
        <v>34</v>
      </c>
      <c r="B6" s="50">
        <v>107</v>
      </c>
      <c r="C6" s="14">
        <v>1</v>
      </c>
      <c r="D6" s="52">
        <v>106</v>
      </c>
      <c r="E6" s="14">
        <v>74</v>
      </c>
      <c r="F6" s="17">
        <v>0</v>
      </c>
      <c r="G6" s="53">
        <v>74</v>
      </c>
      <c r="H6" s="113">
        <v>0.69811320754716977</v>
      </c>
      <c r="I6" s="107">
        <v>0.624</v>
      </c>
      <c r="J6" s="108">
        <v>1.1187711659409771</v>
      </c>
      <c r="K6" s="105"/>
      <c r="L6" s="16"/>
    </row>
    <row r="7" spans="1:12" s="2" customFormat="1" ht="19" customHeight="1" x14ac:dyDescent="0.25">
      <c r="A7" s="3" t="s">
        <v>35</v>
      </c>
      <c r="B7" s="50">
        <v>32</v>
      </c>
      <c r="C7" s="14">
        <v>0</v>
      </c>
      <c r="D7" s="52">
        <v>32</v>
      </c>
      <c r="E7" s="14">
        <v>24</v>
      </c>
      <c r="F7" s="17">
        <v>0</v>
      </c>
      <c r="G7" s="53">
        <v>24</v>
      </c>
      <c r="H7" s="113">
        <v>0.75</v>
      </c>
      <c r="I7" s="107">
        <v>0.76800000000000002</v>
      </c>
      <c r="J7" s="108">
        <v>0.9765625</v>
      </c>
      <c r="K7" s="105"/>
      <c r="L7" s="16"/>
    </row>
    <row r="8" spans="1:12" s="2" customFormat="1" ht="19" customHeight="1" x14ac:dyDescent="0.25">
      <c r="A8" s="3" t="s">
        <v>36</v>
      </c>
      <c r="B8" s="50">
        <v>78</v>
      </c>
      <c r="C8" s="14">
        <v>3</v>
      </c>
      <c r="D8" s="52">
        <v>75</v>
      </c>
      <c r="E8" s="14">
        <v>46</v>
      </c>
      <c r="F8" s="17">
        <v>0</v>
      </c>
      <c r="G8" s="53">
        <v>46</v>
      </c>
      <c r="H8" s="113">
        <v>0.61333333333333329</v>
      </c>
      <c r="I8" s="107">
        <v>0.60299999999999998</v>
      </c>
      <c r="J8" s="108">
        <v>1.0171365395245993</v>
      </c>
      <c r="K8" s="105"/>
      <c r="L8" s="16"/>
    </row>
    <row r="9" spans="1:12" s="2" customFormat="1" ht="19" customHeight="1" x14ac:dyDescent="0.25">
      <c r="A9" s="3" t="s">
        <v>37</v>
      </c>
      <c r="B9" s="50">
        <v>16</v>
      </c>
      <c r="C9" s="14">
        <v>2</v>
      </c>
      <c r="D9" s="52">
        <v>14</v>
      </c>
      <c r="E9" s="14">
        <v>11</v>
      </c>
      <c r="F9" s="17">
        <v>0</v>
      </c>
      <c r="G9" s="53">
        <v>11</v>
      </c>
      <c r="H9" s="113">
        <v>0.7857142857142857</v>
      </c>
      <c r="I9" s="107">
        <v>0.73499999999999999</v>
      </c>
      <c r="J9" s="108">
        <v>1.0689990281827018</v>
      </c>
      <c r="K9" s="105"/>
      <c r="L9" s="16"/>
    </row>
    <row r="10" spans="1:12" s="2" customFormat="1" ht="19" customHeight="1" x14ac:dyDescent="0.25">
      <c r="A10" s="3" t="s">
        <v>38</v>
      </c>
      <c r="B10" s="50">
        <v>55</v>
      </c>
      <c r="C10" s="14">
        <v>4</v>
      </c>
      <c r="D10" s="52">
        <v>51</v>
      </c>
      <c r="E10" s="14">
        <v>40</v>
      </c>
      <c r="F10" s="17">
        <v>0</v>
      </c>
      <c r="G10" s="53">
        <v>40</v>
      </c>
      <c r="H10" s="113">
        <v>0.78431372549019607</v>
      </c>
      <c r="I10" s="107">
        <v>0.754</v>
      </c>
      <c r="J10" s="108">
        <v>1.0402038799604723</v>
      </c>
      <c r="K10" s="105"/>
      <c r="L10" s="16"/>
    </row>
    <row r="11" spans="1:12" s="2" customFormat="1" ht="19" customHeight="1" x14ac:dyDescent="0.25">
      <c r="A11" s="3" t="s">
        <v>39</v>
      </c>
      <c r="B11" s="50">
        <v>27</v>
      </c>
      <c r="C11" s="14">
        <v>0</v>
      </c>
      <c r="D11" s="52">
        <v>27</v>
      </c>
      <c r="E11" s="14">
        <v>20</v>
      </c>
      <c r="F11" s="17">
        <v>0</v>
      </c>
      <c r="G11" s="53">
        <v>20</v>
      </c>
      <c r="H11" s="113">
        <v>0.7407407407407407</v>
      </c>
      <c r="I11" s="107">
        <v>0.78900000000000003</v>
      </c>
      <c r="J11" s="108">
        <v>0.93883490588180063</v>
      </c>
      <c r="K11" s="105"/>
      <c r="L11" s="16"/>
    </row>
    <row r="12" spans="1:12" s="2" customFormat="1" ht="19" customHeight="1" x14ac:dyDescent="0.25">
      <c r="A12" s="3" t="s">
        <v>40</v>
      </c>
      <c r="B12" s="50">
        <v>36</v>
      </c>
      <c r="C12" s="14">
        <v>0</v>
      </c>
      <c r="D12" s="52">
        <v>36</v>
      </c>
      <c r="E12" s="14">
        <v>25</v>
      </c>
      <c r="F12" s="17">
        <v>0</v>
      </c>
      <c r="G12" s="53">
        <v>25</v>
      </c>
      <c r="H12" s="113">
        <v>0.69444444444444442</v>
      </c>
      <c r="I12" s="107">
        <v>0.755</v>
      </c>
      <c r="J12" s="108">
        <v>0.91979396615158204</v>
      </c>
      <c r="K12" s="105"/>
      <c r="L12" s="16"/>
    </row>
    <row r="13" spans="1:12" s="2" customFormat="1" ht="19" customHeight="1" x14ac:dyDescent="0.25">
      <c r="A13" s="3" t="s">
        <v>41</v>
      </c>
      <c r="B13" s="50">
        <v>82</v>
      </c>
      <c r="C13" s="14">
        <v>0</v>
      </c>
      <c r="D13" s="52">
        <v>82</v>
      </c>
      <c r="E13" s="14">
        <v>58</v>
      </c>
      <c r="F13" s="17">
        <v>0</v>
      </c>
      <c r="G13" s="53">
        <v>58</v>
      </c>
      <c r="H13" s="113">
        <v>0.70731707317073167</v>
      </c>
      <c r="I13" s="107">
        <v>0.69699999999999995</v>
      </c>
      <c r="J13" s="108">
        <v>1.0148021135878504</v>
      </c>
      <c r="K13" s="105"/>
      <c r="L13" s="16"/>
    </row>
    <row r="14" spans="1:12" s="2" customFormat="1" ht="19" customHeight="1" x14ac:dyDescent="0.25">
      <c r="A14" s="3" t="s">
        <v>42</v>
      </c>
      <c r="B14" s="50">
        <v>298</v>
      </c>
      <c r="C14" s="14">
        <v>2</v>
      </c>
      <c r="D14" s="52">
        <v>296</v>
      </c>
      <c r="E14" s="14">
        <v>212</v>
      </c>
      <c r="F14" s="17">
        <v>0</v>
      </c>
      <c r="G14" s="53">
        <v>212</v>
      </c>
      <c r="H14" s="113">
        <v>0.71621621621621623</v>
      </c>
      <c r="I14" s="107">
        <v>0.69799999999999995</v>
      </c>
      <c r="J14" s="108">
        <v>1.0260977309687913</v>
      </c>
      <c r="K14" s="105"/>
      <c r="L14" s="16"/>
    </row>
    <row r="15" spans="1:12" s="2" customFormat="1" ht="19" customHeight="1" x14ac:dyDescent="0.25">
      <c r="A15" s="3" t="s">
        <v>43</v>
      </c>
      <c r="B15" s="50">
        <v>40</v>
      </c>
      <c r="C15" s="14">
        <v>0</v>
      </c>
      <c r="D15" s="52">
        <v>40</v>
      </c>
      <c r="E15" s="14">
        <v>30</v>
      </c>
      <c r="F15" s="17">
        <v>0</v>
      </c>
      <c r="G15" s="53">
        <v>30</v>
      </c>
      <c r="H15" s="113">
        <v>0.75</v>
      </c>
      <c r="I15" s="107">
        <v>0.8</v>
      </c>
      <c r="J15" s="108">
        <v>0.9375</v>
      </c>
      <c r="K15" s="105"/>
      <c r="L15" s="16"/>
    </row>
    <row r="16" spans="1:12" s="2" customFormat="1" ht="19" customHeight="1" x14ac:dyDescent="0.25">
      <c r="A16" s="3" t="s">
        <v>44</v>
      </c>
      <c r="B16" s="50">
        <v>53</v>
      </c>
      <c r="C16" s="14">
        <v>3</v>
      </c>
      <c r="D16" s="52">
        <v>50</v>
      </c>
      <c r="E16" s="14">
        <v>35</v>
      </c>
      <c r="F16" s="17">
        <v>0</v>
      </c>
      <c r="G16" s="53">
        <v>35</v>
      </c>
      <c r="H16" s="113">
        <v>0.7</v>
      </c>
      <c r="I16" s="107">
        <v>0.72</v>
      </c>
      <c r="J16" s="108">
        <v>0.97222222222222221</v>
      </c>
      <c r="K16" s="105"/>
      <c r="L16" s="16"/>
    </row>
    <row r="17" spans="1:13" s="2" customFormat="1" ht="19" customHeight="1" x14ac:dyDescent="0.25">
      <c r="A17" s="3" t="s">
        <v>45</v>
      </c>
      <c r="B17" s="50">
        <v>25</v>
      </c>
      <c r="C17" s="14">
        <v>3</v>
      </c>
      <c r="D17" s="52">
        <v>22</v>
      </c>
      <c r="E17" s="14">
        <v>19</v>
      </c>
      <c r="F17" s="17">
        <v>0</v>
      </c>
      <c r="G17" s="53">
        <v>19</v>
      </c>
      <c r="H17" s="113">
        <v>0.86363636363636365</v>
      </c>
      <c r="I17" s="107">
        <v>0.69199999999999995</v>
      </c>
      <c r="J17" s="108">
        <v>1.2480294272201788</v>
      </c>
      <c r="K17" s="105"/>
      <c r="L17" s="16"/>
    </row>
    <row r="18" spans="1:13" s="2" customFormat="1" ht="19" customHeight="1" x14ac:dyDescent="0.25">
      <c r="A18" s="3" t="s">
        <v>46</v>
      </c>
      <c r="B18" s="50">
        <v>2</v>
      </c>
      <c r="C18" s="14">
        <v>0</v>
      </c>
      <c r="D18" s="52">
        <v>2</v>
      </c>
      <c r="E18" s="14">
        <v>2</v>
      </c>
      <c r="F18" s="17">
        <v>0</v>
      </c>
      <c r="G18" s="53">
        <v>2</v>
      </c>
      <c r="H18" s="113">
        <v>1</v>
      </c>
      <c r="I18" s="107">
        <v>0.73499999999999999</v>
      </c>
      <c r="J18" s="108">
        <v>1.3605442176870748</v>
      </c>
      <c r="K18" s="105"/>
      <c r="L18" s="16"/>
    </row>
    <row r="19" spans="1:13" s="2" customFormat="1" ht="19" customHeight="1" x14ac:dyDescent="0.25">
      <c r="A19" s="3" t="s">
        <v>47</v>
      </c>
      <c r="B19" s="50">
        <v>21</v>
      </c>
      <c r="C19" s="14">
        <v>1</v>
      </c>
      <c r="D19" s="52">
        <v>20</v>
      </c>
      <c r="E19" s="14">
        <v>13</v>
      </c>
      <c r="F19" s="17">
        <v>0</v>
      </c>
      <c r="G19" s="53">
        <v>13</v>
      </c>
      <c r="H19" s="113">
        <v>0.65</v>
      </c>
      <c r="I19" s="107">
        <v>0.59499999999999997</v>
      </c>
      <c r="J19" s="108">
        <v>1.0924369747899161</v>
      </c>
      <c r="K19" s="105"/>
      <c r="L19" s="16"/>
    </row>
    <row r="20" spans="1:13" s="2" customFormat="1" ht="19" customHeight="1" thickBot="1" x14ac:dyDescent="0.3">
      <c r="A20" s="30" t="s">
        <v>48</v>
      </c>
      <c r="B20" s="56">
        <v>92</v>
      </c>
      <c r="C20" s="57">
        <v>6</v>
      </c>
      <c r="D20" s="59">
        <v>86</v>
      </c>
      <c r="E20" s="57">
        <v>59</v>
      </c>
      <c r="F20" s="58">
        <v>0</v>
      </c>
      <c r="G20" s="60">
        <v>59</v>
      </c>
      <c r="H20" s="114">
        <v>0.68604651162790697</v>
      </c>
      <c r="I20" s="107">
        <v>0.77</v>
      </c>
      <c r="J20" s="109">
        <v>0.89096949562065841</v>
      </c>
      <c r="K20" s="105"/>
      <c r="L20" s="16"/>
    </row>
    <row r="21" spans="1:13" s="2" customFormat="1" ht="19" customHeight="1" thickBot="1" x14ac:dyDescent="0.3">
      <c r="A21" s="31" t="s">
        <v>49</v>
      </c>
      <c r="B21" s="87">
        <v>983</v>
      </c>
      <c r="C21" s="88">
        <v>25</v>
      </c>
      <c r="D21" s="89">
        <v>958</v>
      </c>
      <c r="E21" s="88">
        <v>681</v>
      </c>
      <c r="F21" s="90">
        <v>0</v>
      </c>
      <c r="G21" s="91">
        <v>681</v>
      </c>
      <c r="H21" s="115">
        <v>0.71085594989561585</v>
      </c>
      <c r="I21" s="110">
        <v>0.73499999999999999</v>
      </c>
      <c r="J21" s="111">
        <v>0.9671509522389331</v>
      </c>
      <c r="K21" s="105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51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honeticPr fontId="0" type="noConversion"/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9"/>
  <sheetViews>
    <sheetView topLeftCell="A6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0.54296875" customWidth="1"/>
  </cols>
  <sheetData>
    <row r="1" spans="1:12" ht="19.5" customHeight="1" x14ac:dyDescent="0.25">
      <c r="A1" s="129" t="s">
        <v>21</v>
      </c>
      <c r="B1" s="130"/>
      <c r="C1" s="130"/>
      <c r="D1" s="130"/>
      <c r="E1" s="130"/>
      <c r="F1" s="130"/>
      <c r="G1" s="130"/>
      <c r="H1" s="130"/>
      <c r="I1" s="130"/>
      <c r="J1" s="135"/>
    </row>
    <row r="2" spans="1:12" ht="19.5" customHeight="1" x14ac:dyDescent="0.25">
      <c r="A2" s="131" t="str">
        <f>'1 Adult EE Q2'!A2:J2</f>
        <v>FY25 QUARTER ENDING SEPTEMBER 30, 2024</v>
      </c>
      <c r="B2" s="132"/>
      <c r="C2" s="132"/>
      <c r="D2" s="132"/>
      <c r="E2" s="132"/>
      <c r="F2" s="132"/>
      <c r="G2" s="132"/>
      <c r="H2" s="132"/>
      <c r="I2" s="132"/>
      <c r="J2" s="136"/>
    </row>
    <row r="3" spans="1:12" ht="33" customHeight="1" thickBot="1" x14ac:dyDescent="0.3">
      <c r="A3" s="133" t="s">
        <v>54</v>
      </c>
      <c r="B3" s="134"/>
      <c r="C3" s="134"/>
      <c r="D3" s="134"/>
      <c r="E3" s="134"/>
      <c r="F3" s="134"/>
      <c r="G3" s="134"/>
      <c r="H3" s="134"/>
      <c r="I3" s="134"/>
      <c r="J3" s="137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55</v>
      </c>
      <c r="H4" s="79" t="s">
        <v>56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19</v>
      </c>
      <c r="C5" s="14">
        <v>0</v>
      </c>
      <c r="D5" s="52">
        <v>19</v>
      </c>
      <c r="E5" s="13">
        <v>13</v>
      </c>
      <c r="F5" s="32">
        <v>0</v>
      </c>
      <c r="G5" s="53">
        <v>13</v>
      </c>
      <c r="H5" s="112">
        <v>0.68421052631578949</v>
      </c>
      <c r="I5" s="107">
        <v>0.76900000000000002</v>
      </c>
      <c r="J5" s="108">
        <v>0.88974060639244401</v>
      </c>
      <c r="K5" s="106"/>
      <c r="L5" s="16"/>
    </row>
    <row r="6" spans="1:12" s="2" customFormat="1" ht="19" customHeight="1" x14ac:dyDescent="0.25">
      <c r="A6" s="3" t="s">
        <v>34</v>
      </c>
      <c r="B6" s="50">
        <v>99</v>
      </c>
      <c r="C6" s="14">
        <v>0</v>
      </c>
      <c r="D6" s="52">
        <v>99</v>
      </c>
      <c r="E6" s="14">
        <v>72</v>
      </c>
      <c r="F6" s="17">
        <v>0</v>
      </c>
      <c r="G6" s="53">
        <v>72</v>
      </c>
      <c r="H6" s="113">
        <v>0.72727272727272729</v>
      </c>
      <c r="I6" s="107">
        <v>0.71599999999999997</v>
      </c>
      <c r="J6" s="108">
        <v>1.0157440325038092</v>
      </c>
      <c r="K6" s="106"/>
      <c r="L6" s="98"/>
    </row>
    <row r="7" spans="1:12" s="2" customFormat="1" ht="19" customHeight="1" x14ac:dyDescent="0.25">
      <c r="A7" s="3" t="s">
        <v>35</v>
      </c>
      <c r="B7" s="50">
        <v>37</v>
      </c>
      <c r="C7" s="14">
        <v>1</v>
      </c>
      <c r="D7" s="52">
        <v>36</v>
      </c>
      <c r="E7" s="14">
        <v>31</v>
      </c>
      <c r="F7" s="17">
        <v>0</v>
      </c>
      <c r="G7" s="53">
        <v>31</v>
      </c>
      <c r="H7" s="113">
        <v>0.86111111111111116</v>
      </c>
      <c r="I7" s="107">
        <v>0.8</v>
      </c>
      <c r="J7" s="108">
        <v>1.0763888888888888</v>
      </c>
      <c r="K7" s="106"/>
      <c r="L7" s="16"/>
    </row>
    <row r="8" spans="1:12" s="2" customFormat="1" ht="19" customHeight="1" x14ac:dyDescent="0.25">
      <c r="A8" s="3" t="s">
        <v>36</v>
      </c>
      <c r="B8" s="50">
        <v>80</v>
      </c>
      <c r="C8" s="14">
        <v>1</v>
      </c>
      <c r="D8" s="52">
        <v>79</v>
      </c>
      <c r="E8" s="14">
        <v>46</v>
      </c>
      <c r="F8" s="17">
        <v>0</v>
      </c>
      <c r="G8" s="53">
        <v>46</v>
      </c>
      <c r="H8" s="113">
        <v>0.58227848101265822</v>
      </c>
      <c r="I8" s="107">
        <v>0.67900000000000005</v>
      </c>
      <c r="J8" s="108">
        <v>0.85755299118211814</v>
      </c>
      <c r="K8" s="106"/>
      <c r="L8" s="16"/>
    </row>
    <row r="9" spans="1:12" s="2" customFormat="1" ht="19" customHeight="1" x14ac:dyDescent="0.25">
      <c r="A9" s="3" t="s">
        <v>37</v>
      </c>
      <c r="B9" s="50">
        <v>16</v>
      </c>
      <c r="C9" s="14">
        <v>0</v>
      </c>
      <c r="D9" s="52">
        <v>16</v>
      </c>
      <c r="E9" s="14">
        <v>11</v>
      </c>
      <c r="F9" s="17">
        <v>0</v>
      </c>
      <c r="G9" s="53">
        <v>11</v>
      </c>
      <c r="H9" s="113">
        <v>0.6875</v>
      </c>
      <c r="I9" s="107">
        <v>0.64</v>
      </c>
      <c r="J9" s="108">
        <v>1.07421875</v>
      </c>
      <c r="K9" s="106"/>
      <c r="L9" s="16"/>
    </row>
    <row r="10" spans="1:12" s="2" customFormat="1" ht="19" customHeight="1" x14ac:dyDescent="0.25">
      <c r="A10" s="3" t="s">
        <v>38</v>
      </c>
      <c r="B10" s="50">
        <v>37</v>
      </c>
      <c r="C10" s="14">
        <v>3</v>
      </c>
      <c r="D10" s="52">
        <v>34</v>
      </c>
      <c r="E10" s="14">
        <v>27</v>
      </c>
      <c r="F10" s="17">
        <v>0</v>
      </c>
      <c r="G10" s="53">
        <v>27</v>
      </c>
      <c r="H10" s="113">
        <v>0.79411764705882348</v>
      </c>
      <c r="I10" s="107">
        <v>0.71899999999999997</v>
      </c>
      <c r="J10" s="108">
        <v>1.1044751697619242</v>
      </c>
      <c r="K10" s="106"/>
      <c r="L10" s="16"/>
    </row>
    <row r="11" spans="1:12" s="2" customFormat="1" ht="19" customHeight="1" x14ac:dyDescent="0.25">
      <c r="A11" s="3" t="s">
        <v>39</v>
      </c>
      <c r="B11" s="50">
        <v>32</v>
      </c>
      <c r="C11" s="14">
        <v>0</v>
      </c>
      <c r="D11" s="52">
        <v>32</v>
      </c>
      <c r="E11" s="14">
        <v>21</v>
      </c>
      <c r="F11" s="17">
        <v>0</v>
      </c>
      <c r="G11" s="53">
        <v>21</v>
      </c>
      <c r="H11" s="113">
        <v>0.65625</v>
      </c>
      <c r="I11" s="107">
        <v>0.69799999999999995</v>
      </c>
      <c r="J11" s="108">
        <v>0.94018624641833815</v>
      </c>
      <c r="K11" s="106"/>
      <c r="L11" s="16"/>
    </row>
    <row r="12" spans="1:12" s="2" customFormat="1" ht="19" customHeight="1" x14ac:dyDescent="0.25">
      <c r="A12" s="3" t="s">
        <v>40</v>
      </c>
      <c r="B12" s="50">
        <v>28</v>
      </c>
      <c r="C12" s="14">
        <v>1</v>
      </c>
      <c r="D12" s="52">
        <v>27</v>
      </c>
      <c r="E12" s="14">
        <v>19</v>
      </c>
      <c r="F12" s="17">
        <v>0</v>
      </c>
      <c r="G12" s="53">
        <v>19</v>
      </c>
      <c r="H12" s="113">
        <v>0.70370370370370372</v>
      </c>
      <c r="I12" s="107">
        <v>0.69899999999999995</v>
      </c>
      <c r="J12" s="108">
        <v>1.0067291898479309</v>
      </c>
      <c r="K12" s="106"/>
      <c r="L12" s="16"/>
    </row>
    <row r="13" spans="1:12" s="2" customFormat="1" ht="19" customHeight="1" x14ac:dyDescent="0.25">
      <c r="A13" s="3" t="s">
        <v>41</v>
      </c>
      <c r="B13" s="50">
        <v>71</v>
      </c>
      <c r="C13" s="14">
        <v>0</v>
      </c>
      <c r="D13" s="52">
        <v>71</v>
      </c>
      <c r="E13" s="14">
        <v>52</v>
      </c>
      <c r="F13" s="17">
        <v>0</v>
      </c>
      <c r="G13" s="53">
        <v>52</v>
      </c>
      <c r="H13" s="113">
        <v>0.73239436619718312</v>
      </c>
      <c r="I13" s="107">
        <v>0.68300000000000005</v>
      </c>
      <c r="J13" s="108">
        <v>1.0723197162477058</v>
      </c>
      <c r="K13" s="106"/>
      <c r="L13" s="16"/>
    </row>
    <row r="14" spans="1:12" s="2" customFormat="1" ht="19" customHeight="1" x14ac:dyDescent="0.25">
      <c r="A14" s="3" t="s">
        <v>42</v>
      </c>
      <c r="B14" s="50">
        <v>272</v>
      </c>
      <c r="C14" s="14">
        <v>3</v>
      </c>
      <c r="D14" s="52">
        <v>269</v>
      </c>
      <c r="E14" s="14">
        <v>194</v>
      </c>
      <c r="F14" s="17">
        <v>0</v>
      </c>
      <c r="G14" s="53">
        <v>194</v>
      </c>
      <c r="H14" s="113">
        <v>0.72118959107806691</v>
      </c>
      <c r="I14" s="107">
        <v>0.71499999999999997</v>
      </c>
      <c r="J14" s="108">
        <v>1.0086567707385552</v>
      </c>
      <c r="K14" s="106"/>
      <c r="L14" s="16"/>
    </row>
    <row r="15" spans="1:12" s="2" customFormat="1" ht="19" customHeight="1" x14ac:dyDescent="0.25">
      <c r="A15" s="3" t="s">
        <v>43</v>
      </c>
      <c r="B15" s="50">
        <v>36</v>
      </c>
      <c r="C15" s="14">
        <v>0</v>
      </c>
      <c r="D15" s="52">
        <v>36</v>
      </c>
      <c r="E15" s="14">
        <v>28</v>
      </c>
      <c r="F15" s="17">
        <v>0</v>
      </c>
      <c r="G15" s="53">
        <v>28</v>
      </c>
      <c r="H15" s="113">
        <v>0.77777777777777779</v>
      </c>
      <c r="I15" s="107">
        <v>0.77300000000000002</v>
      </c>
      <c r="J15" s="108">
        <v>1.0061808250682764</v>
      </c>
      <c r="K15" s="106"/>
      <c r="L15" s="16"/>
    </row>
    <row r="16" spans="1:12" s="2" customFormat="1" ht="19" customHeight="1" x14ac:dyDescent="0.25">
      <c r="A16" s="3" t="s">
        <v>44</v>
      </c>
      <c r="B16" s="50">
        <v>47</v>
      </c>
      <c r="C16" s="14">
        <v>1</v>
      </c>
      <c r="D16" s="52">
        <v>46</v>
      </c>
      <c r="E16" s="14">
        <v>30</v>
      </c>
      <c r="F16" s="17">
        <v>0</v>
      </c>
      <c r="G16" s="53">
        <v>30</v>
      </c>
      <c r="H16" s="113">
        <v>0.65217391304347827</v>
      </c>
      <c r="I16" s="107">
        <v>0.69599999999999995</v>
      </c>
      <c r="J16" s="108">
        <v>0.93703148425787119</v>
      </c>
      <c r="K16" s="106"/>
      <c r="L16" s="16"/>
    </row>
    <row r="17" spans="1:13" s="2" customFormat="1" ht="19" customHeight="1" x14ac:dyDescent="0.25">
      <c r="A17" s="3" t="s">
        <v>45</v>
      </c>
      <c r="B17" s="50">
        <v>36</v>
      </c>
      <c r="C17" s="14">
        <v>3</v>
      </c>
      <c r="D17" s="52">
        <v>33</v>
      </c>
      <c r="E17" s="14">
        <v>27</v>
      </c>
      <c r="F17" s="17">
        <v>0</v>
      </c>
      <c r="G17" s="53">
        <v>27</v>
      </c>
      <c r="H17" s="113">
        <v>0.81818181818181823</v>
      </c>
      <c r="I17" s="107">
        <v>0.80700000000000005</v>
      </c>
      <c r="J17" s="108">
        <v>1.013856032443393</v>
      </c>
      <c r="K17" s="106"/>
      <c r="L17" s="16"/>
    </row>
    <row r="18" spans="1:13" s="2" customFormat="1" ht="19" customHeight="1" x14ac:dyDescent="0.25">
      <c r="A18" s="3" t="s">
        <v>46</v>
      </c>
      <c r="B18" s="50">
        <v>3</v>
      </c>
      <c r="C18" s="14">
        <v>0</v>
      </c>
      <c r="D18" s="52">
        <v>3</v>
      </c>
      <c r="E18" s="14">
        <v>3</v>
      </c>
      <c r="F18" s="17">
        <v>0</v>
      </c>
      <c r="G18" s="53">
        <v>3</v>
      </c>
      <c r="H18" s="113">
        <v>1</v>
      </c>
      <c r="I18" s="107">
        <v>0.75</v>
      </c>
      <c r="J18" s="108">
        <v>1.3333333333333333</v>
      </c>
      <c r="K18" s="106"/>
      <c r="L18" s="16"/>
    </row>
    <row r="19" spans="1:13" s="2" customFormat="1" ht="19" customHeight="1" x14ac:dyDescent="0.25">
      <c r="A19" s="3" t="s">
        <v>47</v>
      </c>
      <c r="B19" s="50">
        <v>22</v>
      </c>
      <c r="C19" s="14">
        <v>2</v>
      </c>
      <c r="D19" s="52">
        <v>20</v>
      </c>
      <c r="E19" s="14">
        <v>8</v>
      </c>
      <c r="F19" s="17">
        <v>0</v>
      </c>
      <c r="G19" s="53">
        <v>8</v>
      </c>
      <c r="H19" s="113">
        <v>0.4</v>
      </c>
      <c r="I19" s="107">
        <v>0.71199999999999997</v>
      </c>
      <c r="J19" s="108">
        <v>0.5617977528089888</v>
      </c>
      <c r="K19" s="106"/>
      <c r="L19" s="16"/>
    </row>
    <row r="20" spans="1:13" s="2" customFormat="1" ht="19" customHeight="1" thickBot="1" x14ac:dyDescent="0.3">
      <c r="A20" s="30" t="s">
        <v>48</v>
      </c>
      <c r="B20" s="56">
        <v>61</v>
      </c>
      <c r="C20" s="57">
        <v>6</v>
      </c>
      <c r="D20" s="59">
        <v>55</v>
      </c>
      <c r="E20" s="57">
        <v>40</v>
      </c>
      <c r="F20" s="58">
        <v>0</v>
      </c>
      <c r="G20" s="60">
        <v>40</v>
      </c>
      <c r="H20" s="114">
        <v>0.72727272727272729</v>
      </c>
      <c r="I20" s="107">
        <v>0.65800000000000003</v>
      </c>
      <c r="J20" s="109">
        <v>1.1052777010223818</v>
      </c>
      <c r="K20" s="106"/>
      <c r="L20" s="16"/>
    </row>
    <row r="21" spans="1:13" s="2" customFormat="1" ht="19" customHeight="1" thickBot="1" x14ac:dyDescent="0.3">
      <c r="A21" s="31" t="s">
        <v>49</v>
      </c>
      <c r="B21" s="87">
        <v>896</v>
      </c>
      <c r="C21" s="88">
        <v>21</v>
      </c>
      <c r="D21" s="89">
        <v>875</v>
      </c>
      <c r="E21" s="88">
        <v>622</v>
      </c>
      <c r="F21" s="90">
        <v>0</v>
      </c>
      <c r="G21" s="91">
        <v>622</v>
      </c>
      <c r="H21" s="115">
        <v>0.71085714285714285</v>
      </c>
      <c r="I21" s="110">
        <v>0.75</v>
      </c>
      <c r="J21" s="111">
        <v>0.94780952380952377</v>
      </c>
      <c r="K21" s="10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57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9"/>
  <sheetViews>
    <sheetView topLeftCell="A8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9" t="s">
        <v>21</v>
      </c>
      <c r="B1" s="130"/>
      <c r="C1" s="130"/>
      <c r="D1" s="130"/>
      <c r="E1" s="130"/>
      <c r="F1" s="130"/>
      <c r="G1" s="130"/>
      <c r="H1" s="130"/>
      <c r="I1" s="130"/>
      <c r="J1" s="135"/>
    </row>
    <row r="2" spans="1:12" ht="19.5" customHeight="1" x14ac:dyDescent="0.25">
      <c r="A2" s="131" t="str">
        <f>'1 Adult EE Q2'!A2:J2</f>
        <v>FY25 QUARTER ENDING SEPTEMBER 30, 2024</v>
      </c>
      <c r="B2" s="132"/>
      <c r="C2" s="132"/>
      <c r="D2" s="132"/>
      <c r="E2" s="132"/>
      <c r="F2" s="132"/>
      <c r="G2" s="132"/>
      <c r="H2" s="132"/>
      <c r="I2" s="132"/>
      <c r="J2" s="136"/>
    </row>
    <row r="3" spans="1:12" ht="28.5" customHeight="1" thickBot="1" x14ac:dyDescent="0.3">
      <c r="A3" s="133" t="s">
        <v>58</v>
      </c>
      <c r="B3" s="134"/>
      <c r="C3" s="134"/>
      <c r="D3" s="134"/>
      <c r="E3" s="134"/>
      <c r="F3" s="134"/>
      <c r="G3" s="134"/>
      <c r="H3" s="134"/>
      <c r="I3" s="134"/>
      <c r="J3" s="137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59</v>
      </c>
      <c r="H4" s="79" t="s">
        <v>60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19</v>
      </c>
      <c r="C5" s="14">
        <v>0</v>
      </c>
      <c r="D5" s="52">
        <v>19</v>
      </c>
      <c r="E5" s="13">
        <v>13</v>
      </c>
      <c r="F5" s="32">
        <v>0</v>
      </c>
      <c r="G5" s="53">
        <v>13</v>
      </c>
      <c r="H5" s="92">
        <v>8240.19</v>
      </c>
      <c r="I5" s="93">
        <v>7498</v>
      </c>
      <c r="J5" s="108">
        <v>1.0989850626833824</v>
      </c>
      <c r="K5" s="98"/>
      <c r="L5" s="16"/>
    </row>
    <row r="6" spans="1:12" s="2" customFormat="1" ht="19" customHeight="1" x14ac:dyDescent="0.25">
      <c r="A6" s="3" t="s">
        <v>34</v>
      </c>
      <c r="B6" s="50">
        <v>107</v>
      </c>
      <c r="C6" s="14">
        <v>1</v>
      </c>
      <c r="D6" s="52">
        <v>106</v>
      </c>
      <c r="E6" s="14">
        <v>74</v>
      </c>
      <c r="F6" s="17">
        <v>0</v>
      </c>
      <c r="G6" s="53">
        <v>74</v>
      </c>
      <c r="H6" s="94">
        <v>9367.32</v>
      </c>
      <c r="I6" s="93">
        <v>8457</v>
      </c>
      <c r="J6" s="108">
        <v>1.10764100744945</v>
      </c>
      <c r="K6" s="98"/>
      <c r="L6" s="16"/>
    </row>
    <row r="7" spans="1:12" s="2" customFormat="1" ht="19" customHeight="1" x14ac:dyDescent="0.25">
      <c r="A7" s="3" t="s">
        <v>35</v>
      </c>
      <c r="B7" s="50">
        <v>32</v>
      </c>
      <c r="C7" s="14">
        <v>0</v>
      </c>
      <c r="D7" s="52">
        <v>32</v>
      </c>
      <c r="E7" s="14">
        <v>24</v>
      </c>
      <c r="F7" s="17">
        <v>0</v>
      </c>
      <c r="G7" s="53">
        <v>24</v>
      </c>
      <c r="H7" s="94">
        <v>9370.505000000001</v>
      </c>
      <c r="I7" s="93">
        <v>8671</v>
      </c>
      <c r="J7" s="108">
        <v>1.0806717794948681</v>
      </c>
      <c r="K7" s="98"/>
      <c r="L7" s="16"/>
    </row>
    <row r="8" spans="1:12" s="2" customFormat="1" ht="19" customHeight="1" x14ac:dyDescent="0.25">
      <c r="A8" s="3" t="s">
        <v>36</v>
      </c>
      <c r="B8" s="50">
        <v>78</v>
      </c>
      <c r="C8" s="14">
        <v>3</v>
      </c>
      <c r="D8" s="52">
        <v>75</v>
      </c>
      <c r="E8" s="14">
        <v>46</v>
      </c>
      <c r="F8" s="17">
        <v>0</v>
      </c>
      <c r="G8" s="53">
        <v>46</v>
      </c>
      <c r="H8" s="94">
        <v>8083.2349999999997</v>
      </c>
      <c r="I8" s="93">
        <v>6978</v>
      </c>
      <c r="J8" s="108">
        <v>1.1583885067354542</v>
      </c>
      <c r="K8" s="98"/>
      <c r="L8" s="16"/>
    </row>
    <row r="9" spans="1:12" s="2" customFormat="1" ht="19" customHeight="1" x14ac:dyDescent="0.25">
      <c r="A9" s="3" t="s">
        <v>37</v>
      </c>
      <c r="B9" s="50">
        <v>16</v>
      </c>
      <c r="C9" s="14">
        <v>2</v>
      </c>
      <c r="D9" s="52">
        <v>14</v>
      </c>
      <c r="E9" s="14">
        <v>11</v>
      </c>
      <c r="F9" s="17">
        <v>0</v>
      </c>
      <c r="G9" s="53">
        <v>11</v>
      </c>
      <c r="H9" s="94">
        <v>6766.5</v>
      </c>
      <c r="I9" s="93">
        <v>10001</v>
      </c>
      <c r="J9" s="108">
        <v>0.67658234176582344</v>
      </c>
      <c r="K9" s="98"/>
      <c r="L9" s="16"/>
    </row>
    <row r="10" spans="1:12" s="2" customFormat="1" ht="19" customHeight="1" x14ac:dyDescent="0.25">
      <c r="A10" s="3" t="s">
        <v>38</v>
      </c>
      <c r="B10" s="50">
        <v>55</v>
      </c>
      <c r="C10" s="14">
        <v>4</v>
      </c>
      <c r="D10" s="52">
        <v>51</v>
      </c>
      <c r="E10" s="14">
        <v>40</v>
      </c>
      <c r="F10" s="17">
        <v>0</v>
      </c>
      <c r="G10" s="53">
        <v>40</v>
      </c>
      <c r="H10" s="94">
        <v>11252.08</v>
      </c>
      <c r="I10" s="93">
        <v>10986</v>
      </c>
      <c r="J10" s="108">
        <v>1.0242199162570544</v>
      </c>
      <c r="K10" s="98"/>
      <c r="L10" s="16"/>
    </row>
    <row r="11" spans="1:12" s="2" customFormat="1" ht="19" customHeight="1" x14ac:dyDescent="0.25">
      <c r="A11" s="3" t="s">
        <v>39</v>
      </c>
      <c r="B11" s="50">
        <v>27</v>
      </c>
      <c r="C11" s="14">
        <v>0</v>
      </c>
      <c r="D11" s="52">
        <v>27</v>
      </c>
      <c r="E11" s="14">
        <v>20</v>
      </c>
      <c r="F11" s="17">
        <v>0</v>
      </c>
      <c r="G11" s="53">
        <v>20</v>
      </c>
      <c r="H11" s="94">
        <v>7624.0849999999991</v>
      </c>
      <c r="I11" s="93">
        <v>5047</v>
      </c>
      <c r="J11" s="108">
        <v>1.5106171983356447</v>
      </c>
      <c r="K11" s="98"/>
      <c r="L11" s="16"/>
    </row>
    <row r="12" spans="1:12" s="2" customFormat="1" ht="19" customHeight="1" x14ac:dyDescent="0.25">
      <c r="A12" s="3" t="s">
        <v>40</v>
      </c>
      <c r="B12" s="50">
        <v>35</v>
      </c>
      <c r="C12" s="14">
        <v>0</v>
      </c>
      <c r="D12" s="52">
        <v>35</v>
      </c>
      <c r="E12" s="14">
        <v>25</v>
      </c>
      <c r="F12" s="17">
        <v>0</v>
      </c>
      <c r="G12" s="53">
        <v>25</v>
      </c>
      <c r="H12" s="94">
        <v>8054.21</v>
      </c>
      <c r="I12" s="93">
        <v>7939</v>
      </c>
      <c r="J12" s="108">
        <v>1.0145119032623757</v>
      </c>
      <c r="K12" s="98"/>
      <c r="L12" s="16"/>
    </row>
    <row r="13" spans="1:12" s="2" customFormat="1" ht="19" customHeight="1" x14ac:dyDescent="0.25">
      <c r="A13" s="3" t="s">
        <v>41</v>
      </c>
      <c r="B13" s="50">
        <v>82</v>
      </c>
      <c r="C13" s="14">
        <v>0</v>
      </c>
      <c r="D13" s="52">
        <v>82</v>
      </c>
      <c r="E13" s="14">
        <v>58</v>
      </c>
      <c r="F13" s="17">
        <v>0</v>
      </c>
      <c r="G13" s="53">
        <v>58</v>
      </c>
      <c r="H13" s="94">
        <v>7941.2749999999996</v>
      </c>
      <c r="I13" s="93">
        <v>8364</v>
      </c>
      <c r="J13" s="108">
        <v>0.94945899091343855</v>
      </c>
      <c r="K13" s="98"/>
      <c r="L13" s="16"/>
    </row>
    <row r="14" spans="1:12" s="2" customFormat="1" ht="19" customHeight="1" x14ac:dyDescent="0.25">
      <c r="A14" s="3" t="s">
        <v>42</v>
      </c>
      <c r="B14" s="50">
        <v>298</v>
      </c>
      <c r="C14" s="14">
        <v>2</v>
      </c>
      <c r="D14" s="52">
        <v>296</v>
      </c>
      <c r="E14" s="14">
        <v>212</v>
      </c>
      <c r="F14" s="17">
        <v>0</v>
      </c>
      <c r="G14" s="53">
        <v>212</v>
      </c>
      <c r="H14" s="94">
        <v>8074.375</v>
      </c>
      <c r="I14" s="93">
        <v>7254</v>
      </c>
      <c r="J14" s="108">
        <v>1.113092776399228</v>
      </c>
      <c r="K14" s="98"/>
      <c r="L14" s="16"/>
    </row>
    <row r="15" spans="1:12" s="2" customFormat="1" ht="19" customHeight="1" x14ac:dyDescent="0.25">
      <c r="A15" s="3" t="s">
        <v>43</v>
      </c>
      <c r="B15" s="50">
        <v>40</v>
      </c>
      <c r="C15" s="14">
        <v>0</v>
      </c>
      <c r="D15" s="52">
        <v>40</v>
      </c>
      <c r="E15" s="14">
        <v>30</v>
      </c>
      <c r="F15" s="17">
        <v>0</v>
      </c>
      <c r="G15" s="53">
        <v>30</v>
      </c>
      <c r="H15" s="94">
        <v>8657.619999999999</v>
      </c>
      <c r="I15" s="93">
        <v>7956</v>
      </c>
      <c r="J15" s="108">
        <v>1.0881875314228253</v>
      </c>
      <c r="K15" s="98"/>
      <c r="L15" s="16"/>
    </row>
    <row r="16" spans="1:12" s="2" customFormat="1" ht="19" customHeight="1" x14ac:dyDescent="0.25">
      <c r="A16" s="3" t="s">
        <v>44</v>
      </c>
      <c r="B16" s="50">
        <v>53</v>
      </c>
      <c r="C16" s="14">
        <v>3</v>
      </c>
      <c r="D16" s="52">
        <v>50</v>
      </c>
      <c r="E16" s="14">
        <v>35</v>
      </c>
      <c r="F16" s="17">
        <v>0</v>
      </c>
      <c r="G16" s="53">
        <v>35</v>
      </c>
      <c r="H16" s="94">
        <v>9520</v>
      </c>
      <c r="I16" s="93">
        <v>9417</v>
      </c>
      <c r="J16" s="108">
        <v>1.0109376659233302</v>
      </c>
      <c r="K16" s="98"/>
      <c r="L16" s="16"/>
    </row>
    <row r="17" spans="1:13" s="2" customFormat="1" ht="19" customHeight="1" x14ac:dyDescent="0.25">
      <c r="A17" s="3" t="s">
        <v>45</v>
      </c>
      <c r="B17" s="50">
        <v>25</v>
      </c>
      <c r="C17" s="14">
        <v>3</v>
      </c>
      <c r="D17" s="52">
        <v>22</v>
      </c>
      <c r="E17" s="14">
        <v>19</v>
      </c>
      <c r="F17" s="17">
        <v>0</v>
      </c>
      <c r="G17" s="53">
        <v>19</v>
      </c>
      <c r="H17" s="94">
        <v>11056.17</v>
      </c>
      <c r="I17" s="93">
        <v>10955</v>
      </c>
      <c r="J17" s="108">
        <v>1.0092350524874487</v>
      </c>
      <c r="K17" s="98"/>
      <c r="L17" s="16"/>
    </row>
    <row r="18" spans="1:13" s="2" customFormat="1" ht="19" customHeight="1" x14ac:dyDescent="0.25">
      <c r="A18" s="3" t="s">
        <v>46</v>
      </c>
      <c r="B18" s="50">
        <v>2</v>
      </c>
      <c r="C18" s="14">
        <v>0</v>
      </c>
      <c r="D18" s="52">
        <v>2</v>
      </c>
      <c r="E18" s="14">
        <v>2</v>
      </c>
      <c r="F18" s="17">
        <v>0</v>
      </c>
      <c r="G18" s="53">
        <v>2</v>
      </c>
      <c r="H18" s="94">
        <v>8215.1549999999988</v>
      </c>
      <c r="I18" s="93">
        <v>7900</v>
      </c>
      <c r="J18" s="108">
        <v>1.0398930379746834</v>
      </c>
      <c r="K18" s="98"/>
      <c r="L18" s="16"/>
    </row>
    <row r="19" spans="1:13" s="2" customFormat="1" ht="19" customHeight="1" x14ac:dyDescent="0.25">
      <c r="A19" s="3" t="s">
        <v>47</v>
      </c>
      <c r="B19" s="50">
        <v>21</v>
      </c>
      <c r="C19" s="14">
        <v>1</v>
      </c>
      <c r="D19" s="52">
        <v>20</v>
      </c>
      <c r="E19" s="14">
        <v>13</v>
      </c>
      <c r="F19" s="17">
        <v>0</v>
      </c>
      <c r="G19" s="53">
        <v>13</v>
      </c>
      <c r="H19" s="94">
        <v>10580.41</v>
      </c>
      <c r="I19" s="93">
        <v>7900</v>
      </c>
      <c r="J19" s="108">
        <v>1.3392924050632911</v>
      </c>
      <c r="K19" s="98"/>
      <c r="L19" s="16"/>
    </row>
    <row r="20" spans="1:13" s="2" customFormat="1" ht="19" customHeight="1" thickBot="1" x14ac:dyDescent="0.3">
      <c r="A20" s="30" t="s">
        <v>48</v>
      </c>
      <c r="B20" s="56">
        <v>92</v>
      </c>
      <c r="C20" s="57">
        <v>6</v>
      </c>
      <c r="D20" s="59">
        <v>86</v>
      </c>
      <c r="E20" s="57">
        <v>59</v>
      </c>
      <c r="F20" s="58">
        <v>0</v>
      </c>
      <c r="G20" s="60">
        <v>59</v>
      </c>
      <c r="H20" s="95">
        <v>7170.41</v>
      </c>
      <c r="I20" s="93">
        <v>8022</v>
      </c>
      <c r="J20" s="109">
        <v>0.89384318125155815</v>
      </c>
      <c r="K20" s="98"/>
      <c r="L20" s="16"/>
    </row>
    <row r="21" spans="1:13" s="2" customFormat="1" ht="19" customHeight="1" thickBot="1" x14ac:dyDescent="0.3">
      <c r="A21" s="31" t="s">
        <v>49</v>
      </c>
      <c r="B21" s="87">
        <v>982</v>
      </c>
      <c r="C21" s="88">
        <v>25</v>
      </c>
      <c r="D21" s="89">
        <v>957</v>
      </c>
      <c r="E21" s="88">
        <v>681</v>
      </c>
      <c r="F21" s="90">
        <v>0</v>
      </c>
      <c r="G21" s="91">
        <v>681</v>
      </c>
      <c r="H21" s="96">
        <v>8423.98</v>
      </c>
      <c r="I21" s="97">
        <v>7900</v>
      </c>
      <c r="J21" s="111">
        <v>1.0663265822784809</v>
      </c>
      <c r="K21" s="98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51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9"/>
  <sheetViews>
    <sheetView topLeftCell="A6" zoomScale="89" zoomScaleNormal="89" workbookViewId="0">
      <selection activeCell="A22" sqref="A22"/>
    </sheetView>
  </sheetViews>
  <sheetFormatPr defaultRowHeight="12.5" x14ac:dyDescent="0.25"/>
  <cols>
    <col min="1" max="1" width="19.7265625" customWidth="1"/>
    <col min="2" max="10" width="12" customWidth="1"/>
    <col min="11" max="11" width="10.08984375" customWidth="1"/>
  </cols>
  <sheetData>
    <row r="1" spans="1:12" ht="19.5" customHeight="1" x14ac:dyDescent="0.25">
      <c r="A1" s="129" t="s">
        <v>21</v>
      </c>
      <c r="B1" s="130"/>
      <c r="C1" s="130"/>
      <c r="D1" s="130"/>
      <c r="E1" s="130"/>
      <c r="F1" s="130"/>
      <c r="G1" s="130"/>
      <c r="H1" s="130"/>
      <c r="I1" s="130"/>
      <c r="J1" s="135"/>
    </row>
    <row r="2" spans="1:12" ht="19.5" customHeight="1" x14ac:dyDescent="0.25">
      <c r="A2" s="131" t="str">
        <f>'1 Adult EE Q2'!A2:J2</f>
        <v>FY25 QUARTER ENDING SEPTEMBER 30, 2024</v>
      </c>
      <c r="B2" s="132"/>
      <c r="C2" s="132"/>
      <c r="D2" s="132"/>
      <c r="E2" s="132"/>
      <c r="F2" s="132"/>
      <c r="G2" s="132"/>
      <c r="H2" s="132"/>
      <c r="I2" s="132"/>
      <c r="J2" s="136"/>
    </row>
    <row r="3" spans="1:12" ht="30.75" customHeight="1" thickBot="1" x14ac:dyDescent="0.3">
      <c r="A3" s="133" t="s">
        <v>61</v>
      </c>
      <c r="B3" s="134"/>
      <c r="C3" s="134"/>
      <c r="D3" s="134"/>
      <c r="E3" s="134"/>
      <c r="F3" s="134"/>
      <c r="G3" s="134"/>
      <c r="H3" s="134"/>
      <c r="I3" s="134"/>
      <c r="J3" s="137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62</v>
      </c>
      <c r="F4" s="77" t="s">
        <v>63</v>
      </c>
      <c r="G4" s="77" t="s">
        <v>64</v>
      </c>
      <c r="H4" s="79" t="s">
        <v>65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12</v>
      </c>
      <c r="C5" s="14">
        <v>0</v>
      </c>
      <c r="D5" s="52">
        <v>12</v>
      </c>
      <c r="E5" s="13">
        <v>0</v>
      </c>
      <c r="F5" s="32">
        <v>8</v>
      </c>
      <c r="G5" s="53">
        <v>8</v>
      </c>
      <c r="H5" s="112">
        <v>0.66666666666666663</v>
      </c>
      <c r="I5" s="107">
        <v>0.67800000000000005</v>
      </c>
      <c r="J5" s="108">
        <v>0.98328416912487693</v>
      </c>
      <c r="K5" s="116"/>
      <c r="L5" s="16"/>
    </row>
    <row r="6" spans="1:12" s="2" customFormat="1" ht="19" customHeight="1" x14ac:dyDescent="0.25">
      <c r="A6" s="3" t="s">
        <v>34</v>
      </c>
      <c r="B6" s="50">
        <v>74</v>
      </c>
      <c r="C6" s="14">
        <v>0</v>
      </c>
      <c r="D6" s="52">
        <v>74</v>
      </c>
      <c r="E6" s="14">
        <v>0</v>
      </c>
      <c r="F6" s="17">
        <v>56</v>
      </c>
      <c r="G6" s="53">
        <v>56</v>
      </c>
      <c r="H6" s="113">
        <v>0.7567567567567568</v>
      </c>
      <c r="I6" s="107">
        <v>0.51900000000000002</v>
      </c>
      <c r="J6" s="108">
        <v>1.4581055043482789</v>
      </c>
      <c r="K6" s="116"/>
      <c r="L6" s="16"/>
    </row>
    <row r="7" spans="1:12" s="2" customFormat="1" ht="19" customHeight="1" x14ac:dyDescent="0.25">
      <c r="A7" s="3" t="s">
        <v>35</v>
      </c>
      <c r="B7" s="50">
        <v>27</v>
      </c>
      <c r="C7" s="14">
        <v>1</v>
      </c>
      <c r="D7" s="52">
        <v>26</v>
      </c>
      <c r="E7" s="14">
        <v>1</v>
      </c>
      <c r="F7" s="17">
        <v>20</v>
      </c>
      <c r="G7" s="53">
        <v>21</v>
      </c>
      <c r="H7" s="113">
        <v>0.80769230769230771</v>
      </c>
      <c r="I7" s="107">
        <v>0.64100000000000001</v>
      </c>
      <c r="J7" s="108">
        <v>1.2600504020160805</v>
      </c>
      <c r="K7" s="116"/>
      <c r="L7" s="16"/>
    </row>
    <row r="8" spans="1:12" s="2" customFormat="1" ht="19" customHeight="1" x14ac:dyDescent="0.25">
      <c r="A8" s="3" t="s">
        <v>36</v>
      </c>
      <c r="B8" s="50">
        <v>47</v>
      </c>
      <c r="C8" s="14">
        <v>1</v>
      </c>
      <c r="D8" s="52">
        <v>46</v>
      </c>
      <c r="E8" s="14">
        <v>0</v>
      </c>
      <c r="F8" s="17">
        <v>19</v>
      </c>
      <c r="G8" s="53">
        <v>19</v>
      </c>
      <c r="H8" s="113">
        <v>0.41304347826086957</v>
      </c>
      <c r="I8" s="107">
        <v>0.63</v>
      </c>
      <c r="J8" s="108">
        <v>0.65562456866804697</v>
      </c>
      <c r="K8" s="116"/>
      <c r="L8" s="16"/>
    </row>
    <row r="9" spans="1:12" s="2" customFormat="1" ht="19" customHeight="1" x14ac:dyDescent="0.25">
      <c r="A9" s="3" t="s">
        <v>37</v>
      </c>
      <c r="B9" s="50">
        <v>4</v>
      </c>
      <c r="C9" s="14">
        <v>0</v>
      </c>
      <c r="D9" s="52">
        <v>4</v>
      </c>
      <c r="E9" s="14">
        <v>0</v>
      </c>
      <c r="F9" s="17">
        <v>2</v>
      </c>
      <c r="G9" s="53">
        <v>2</v>
      </c>
      <c r="H9" s="113">
        <v>0.5</v>
      </c>
      <c r="I9" s="107">
        <v>0.68</v>
      </c>
      <c r="J9" s="108">
        <v>0.73529411764705876</v>
      </c>
      <c r="K9" s="116"/>
      <c r="L9" s="16"/>
    </row>
    <row r="10" spans="1:12" s="2" customFormat="1" ht="19" customHeight="1" x14ac:dyDescent="0.25">
      <c r="A10" s="3" t="s">
        <v>38</v>
      </c>
      <c r="B10" s="50">
        <v>34</v>
      </c>
      <c r="C10" s="14">
        <v>3</v>
      </c>
      <c r="D10" s="52">
        <v>31</v>
      </c>
      <c r="E10" s="14">
        <v>0</v>
      </c>
      <c r="F10" s="17">
        <v>22</v>
      </c>
      <c r="G10" s="53">
        <v>22</v>
      </c>
      <c r="H10" s="113">
        <v>0.70967741935483875</v>
      </c>
      <c r="I10" s="107">
        <v>0.68300000000000005</v>
      </c>
      <c r="J10" s="108">
        <v>1.0390591791432484</v>
      </c>
      <c r="K10" s="116"/>
      <c r="L10" s="16"/>
    </row>
    <row r="11" spans="1:12" s="2" customFormat="1" ht="19" customHeight="1" x14ac:dyDescent="0.25">
      <c r="A11" s="3" t="s">
        <v>39</v>
      </c>
      <c r="B11" s="50">
        <v>25</v>
      </c>
      <c r="C11" s="14">
        <v>0</v>
      </c>
      <c r="D11" s="52">
        <v>25</v>
      </c>
      <c r="E11" s="14">
        <v>0</v>
      </c>
      <c r="F11" s="17">
        <v>18</v>
      </c>
      <c r="G11" s="53">
        <v>18</v>
      </c>
      <c r="H11" s="113">
        <v>0.72</v>
      </c>
      <c r="I11" s="107">
        <v>0.72299999999999998</v>
      </c>
      <c r="J11" s="108">
        <v>0.99585062240663902</v>
      </c>
      <c r="K11" s="116"/>
      <c r="L11" s="16"/>
    </row>
    <row r="12" spans="1:12" s="2" customFormat="1" ht="19" customHeight="1" x14ac:dyDescent="0.25">
      <c r="A12" s="3" t="s">
        <v>40</v>
      </c>
      <c r="B12" s="50">
        <v>22</v>
      </c>
      <c r="C12" s="14">
        <v>1</v>
      </c>
      <c r="D12" s="52">
        <v>21</v>
      </c>
      <c r="E12" s="14">
        <v>0</v>
      </c>
      <c r="F12" s="17">
        <v>16</v>
      </c>
      <c r="G12" s="53">
        <v>16</v>
      </c>
      <c r="H12" s="113">
        <v>0.76190476190476186</v>
      </c>
      <c r="I12" s="107">
        <v>0.83099999999999996</v>
      </c>
      <c r="J12" s="108">
        <v>0.9168529024124692</v>
      </c>
      <c r="K12" s="116"/>
      <c r="L12" s="16"/>
    </row>
    <row r="13" spans="1:12" s="2" customFormat="1" ht="19" customHeight="1" x14ac:dyDescent="0.25">
      <c r="A13" s="3" t="s">
        <v>41</v>
      </c>
      <c r="B13" s="50">
        <v>28</v>
      </c>
      <c r="C13" s="14">
        <v>0</v>
      </c>
      <c r="D13" s="52">
        <v>28</v>
      </c>
      <c r="E13" s="14">
        <v>0</v>
      </c>
      <c r="F13" s="17">
        <v>17</v>
      </c>
      <c r="G13" s="53">
        <v>17</v>
      </c>
      <c r="H13" s="113">
        <v>0.6071428571428571</v>
      </c>
      <c r="I13" s="107">
        <v>0.71299999999999997</v>
      </c>
      <c r="J13" s="108">
        <v>0.851532758966139</v>
      </c>
      <c r="K13" s="116"/>
      <c r="L13" s="16"/>
    </row>
    <row r="14" spans="1:12" s="2" customFormat="1" ht="19" customHeight="1" x14ac:dyDescent="0.25">
      <c r="A14" s="3" t="s">
        <v>42</v>
      </c>
      <c r="B14" s="50">
        <v>184</v>
      </c>
      <c r="C14" s="14">
        <v>1</v>
      </c>
      <c r="D14" s="52">
        <v>183</v>
      </c>
      <c r="E14" s="14">
        <v>0</v>
      </c>
      <c r="F14" s="17">
        <v>121</v>
      </c>
      <c r="G14" s="53">
        <v>121</v>
      </c>
      <c r="H14" s="113">
        <v>0.66120218579234968</v>
      </c>
      <c r="I14" s="107">
        <v>0.56399999999999995</v>
      </c>
      <c r="J14" s="108">
        <v>1.1723443010502654</v>
      </c>
      <c r="K14" s="116"/>
      <c r="L14" s="16"/>
    </row>
    <row r="15" spans="1:12" s="2" customFormat="1" ht="19" customHeight="1" x14ac:dyDescent="0.25">
      <c r="A15" s="3" t="s">
        <v>43</v>
      </c>
      <c r="B15" s="50">
        <v>34</v>
      </c>
      <c r="C15" s="14">
        <v>0</v>
      </c>
      <c r="D15" s="52">
        <v>34</v>
      </c>
      <c r="E15" s="14">
        <v>0</v>
      </c>
      <c r="F15" s="17">
        <v>10</v>
      </c>
      <c r="G15" s="53">
        <v>10</v>
      </c>
      <c r="H15" s="113">
        <v>0.29411764705882354</v>
      </c>
      <c r="I15" s="107">
        <v>0.53300000000000003</v>
      </c>
      <c r="J15" s="108">
        <v>0.5518154729058603</v>
      </c>
      <c r="K15" s="116"/>
      <c r="L15" s="16"/>
    </row>
    <row r="16" spans="1:12" s="2" customFormat="1" ht="19" customHeight="1" x14ac:dyDescent="0.25">
      <c r="A16" s="3" t="s">
        <v>44</v>
      </c>
      <c r="B16" s="50">
        <v>31</v>
      </c>
      <c r="C16" s="14">
        <v>1</v>
      </c>
      <c r="D16" s="52">
        <v>30</v>
      </c>
      <c r="E16" s="14">
        <v>0</v>
      </c>
      <c r="F16" s="17">
        <v>16</v>
      </c>
      <c r="G16" s="53">
        <v>16</v>
      </c>
      <c r="H16" s="113">
        <v>0.53333333333333333</v>
      </c>
      <c r="I16" s="107">
        <v>0.55000000000000004</v>
      </c>
      <c r="J16" s="108">
        <v>0.96969696969696961</v>
      </c>
      <c r="K16" s="116"/>
      <c r="L16" s="16"/>
    </row>
    <row r="17" spans="1:13" s="2" customFormat="1" ht="19" customHeight="1" x14ac:dyDescent="0.25">
      <c r="A17" s="3" t="s">
        <v>45</v>
      </c>
      <c r="B17" s="50">
        <v>16</v>
      </c>
      <c r="C17" s="14">
        <v>3</v>
      </c>
      <c r="D17" s="52">
        <v>13</v>
      </c>
      <c r="E17" s="14">
        <v>0</v>
      </c>
      <c r="F17" s="17">
        <v>6</v>
      </c>
      <c r="G17" s="53">
        <v>6</v>
      </c>
      <c r="H17" s="113">
        <v>0.46153846153846156</v>
      </c>
      <c r="I17" s="107">
        <v>0.68</v>
      </c>
      <c r="J17" s="108">
        <v>0.67873303167420818</v>
      </c>
      <c r="K17" s="116"/>
      <c r="L17" s="16"/>
    </row>
    <row r="18" spans="1:13" s="2" customFormat="1" ht="19" customHeight="1" x14ac:dyDescent="0.25">
      <c r="A18" s="3" t="s">
        <v>46</v>
      </c>
      <c r="B18" s="50">
        <v>3</v>
      </c>
      <c r="C18" s="14">
        <v>0</v>
      </c>
      <c r="D18" s="52">
        <v>3</v>
      </c>
      <c r="E18" s="14">
        <v>0</v>
      </c>
      <c r="F18" s="17">
        <v>1</v>
      </c>
      <c r="G18" s="53">
        <v>1</v>
      </c>
      <c r="H18" s="113">
        <v>0.33333333333333331</v>
      </c>
      <c r="I18" s="107">
        <v>0.68</v>
      </c>
      <c r="J18" s="108">
        <v>0.49019607843137247</v>
      </c>
      <c r="K18" s="116"/>
      <c r="L18" s="16"/>
    </row>
    <row r="19" spans="1:13" s="2" customFormat="1" ht="19" customHeight="1" x14ac:dyDescent="0.25">
      <c r="A19" s="3" t="s">
        <v>47</v>
      </c>
      <c r="B19" s="50">
        <v>21</v>
      </c>
      <c r="C19" s="14">
        <v>2</v>
      </c>
      <c r="D19" s="52">
        <v>19</v>
      </c>
      <c r="E19" s="14">
        <v>0</v>
      </c>
      <c r="F19" s="17">
        <v>13</v>
      </c>
      <c r="G19" s="53">
        <v>13</v>
      </c>
      <c r="H19" s="113">
        <v>0.68421052631578949</v>
      </c>
      <c r="I19" s="107">
        <v>0.72599999999999998</v>
      </c>
      <c r="J19" s="108">
        <v>0.94243874148180373</v>
      </c>
      <c r="K19" s="116"/>
      <c r="L19" s="16"/>
    </row>
    <row r="20" spans="1:13" s="2" customFormat="1" ht="19" customHeight="1" thickBot="1" x14ac:dyDescent="0.3">
      <c r="A20" s="30" t="s">
        <v>48</v>
      </c>
      <c r="B20" s="56">
        <v>26</v>
      </c>
      <c r="C20" s="57">
        <v>3</v>
      </c>
      <c r="D20" s="59">
        <v>23</v>
      </c>
      <c r="E20" s="57">
        <v>0</v>
      </c>
      <c r="F20" s="58">
        <v>9</v>
      </c>
      <c r="G20" s="60">
        <v>9</v>
      </c>
      <c r="H20" s="114">
        <v>0.39130434782608697</v>
      </c>
      <c r="I20" s="107">
        <v>0.68</v>
      </c>
      <c r="J20" s="109">
        <v>0.57544757033248084</v>
      </c>
      <c r="K20" s="116"/>
      <c r="L20" s="16"/>
    </row>
    <row r="21" spans="1:13" s="2" customFormat="1" ht="19" customHeight="1" thickBot="1" x14ac:dyDescent="0.3">
      <c r="A21" s="31" t="s">
        <v>49</v>
      </c>
      <c r="B21" s="87">
        <v>588</v>
      </c>
      <c r="C21" s="88">
        <v>16</v>
      </c>
      <c r="D21" s="89">
        <v>572</v>
      </c>
      <c r="E21" s="88">
        <v>1</v>
      </c>
      <c r="F21" s="90">
        <v>354</v>
      </c>
      <c r="G21" s="91">
        <v>355</v>
      </c>
      <c r="H21" s="115">
        <v>0.62062937062937062</v>
      </c>
      <c r="I21" s="110">
        <v>0.68</v>
      </c>
      <c r="J21" s="111">
        <v>0.91269025092554501</v>
      </c>
      <c r="K21" s="11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/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/>
      <c r="J24" s="39"/>
    </row>
    <row r="25" spans="1:13" s="38" customFormat="1" ht="13" x14ac:dyDescent="0.3">
      <c r="A25" s="8"/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7"/>
  <sheetViews>
    <sheetView topLeftCell="A4" zoomScale="80" zoomScaleNormal="80" workbookViewId="0">
      <selection activeCell="B5" sqref="B5:K21"/>
    </sheetView>
  </sheetViews>
  <sheetFormatPr defaultRowHeight="12.5" x14ac:dyDescent="0.25"/>
  <cols>
    <col min="1" max="1" width="18.26953125" customWidth="1"/>
    <col min="2" max="3" width="10.81640625" customWidth="1"/>
    <col min="4" max="4" width="12.26953125" customWidth="1"/>
    <col min="5" max="5" width="10.453125" customWidth="1"/>
    <col min="6" max="6" width="11" customWidth="1"/>
    <col min="7" max="8" width="12.453125" customWidth="1"/>
    <col min="9" max="9" width="10.453125" customWidth="1"/>
    <col min="10" max="10" width="10" customWidth="1"/>
    <col min="11" max="11" width="10.1796875" customWidth="1"/>
  </cols>
  <sheetData>
    <row r="1" spans="1:13" s="40" customFormat="1" ht="20.149999999999999" customHeight="1" x14ac:dyDescent="0.25">
      <c r="A1" s="129" t="str">
        <f>'1 Adult EE Q2'!$A$1</f>
        <v>TAB 11 - WIOA TITLE I PERFORMANCE MEASURES</v>
      </c>
      <c r="B1" s="141"/>
      <c r="C1" s="141"/>
      <c r="D1" s="141"/>
      <c r="E1" s="141"/>
      <c r="F1" s="141"/>
      <c r="G1" s="141"/>
      <c r="H1" s="141"/>
      <c r="I1" s="141"/>
      <c r="J1" s="141"/>
      <c r="K1" s="142"/>
    </row>
    <row r="2" spans="1:13" s="40" customFormat="1" ht="20.149999999999999" customHeight="1" x14ac:dyDescent="0.25">
      <c r="A2" s="131" t="str">
        <f>'1 Adult EE Q2'!A2:J2</f>
        <v>FY25 QUARTER ENDING SEPTEMBER 30, 2024</v>
      </c>
      <c r="B2" s="132"/>
      <c r="C2" s="132"/>
      <c r="D2" s="132"/>
      <c r="E2" s="132"/>
      <c r="F2" s="132"/>
      <c r="G2" s="132"/>
      <c r="H2" s="132"/>
      <c r="I2" s="132"/>
      <c r="J2" s="132"/>
      <c r="K2" s="136"/>
    </row>
    <row r="3" spans="1:13" s="40" customFormat="1" ht="20.149999999999999" customHeight="1" thickBot="1" x14ac:dyDescent="0.3">
      <c r="A3" s="138" t="s">
        <v>66</v>
      </c>
      <c r="B3" s="139"/>
      <c r="C3" s="139"/>
      <c r="D3" s="139"/>
      <c r="E3" s="139"/>
      <c r="F3" s="139"/>
      <c r="G3" s="139"/>
      <c r="H3" s="139"/>
      <c r="I3" s="139"/>
      <c r="J3" s="139"/>
      <c r="K3" s="140"/>
    </row>
    <row r="4" spans="1:13" ht="54.75" customHeight="1" thickBot="1" x14ac:dyDescent="0.35">
      <c r="A4" s="41" t="s">
        <v>23</v>
      </c>
      <c r="B4" s="10" t="s">
        <v>67</v>
      </c>
      <c r="C4" s="11" t="s">
        <v>68</v>
      </c>
      <c r="D4" s="11" t="s">
        <v>69</v>
      </c>
      <c r="E4" s="12" t="s">
        <v>70</v>
      </c>
      <c r="F4" s="11" t="s">
        <v>71</v>
      </c>
      <c r="G4" s="11" t="s">
        <v>72</v>
      </c>
      <c r="H4" s="11" t="s">
        <v>73</v>
      </c>
      <c r="I4" s="9" t="s">
        <v>74</v>
      </c>
      <c r="J4" s="100" t="s">
        <v>75</v>
      </c>
      <c r="K4" s="101" t="s">
        <v>76</v>
      </c>
    </row>
    <row r="5" spans="1:13" s="2" customFormat="1" ht="19" customHeight="1" x14ac:dyDescent="0.25">
      <c r="A5" s="1" t="s">
        <v>33</v>
      </c>
      <c r="B5" s="49">
        <v>20</v>
      </c>
      <c r="C5" s="14">
        <v>1</v>
      </c>
      <c r="D5" s="17">
        <v>1</v>
      </c>
      <c r="E5" s="52">
        <v>0</v>
      </c>
      <c r="F5" s="13">
        <v>12</v>
      </c>
      <c r="G5" s="32">
        <v>2</v>
      </c>
      <c r="H5" s="53">
        <v>14</v>
      </c>
      <c r="I5" s="113">
        <v>0.7</v>
      </c>
      <c r="J5" s="107">
        <v>0.53100000000000003</v>
      </c>
      <c r="K5" s="108">
        <v>1.318267419962335</v>
      </c>
      <c r="M5" s="16"/>
    </row>
    <row r="6" spans="1:13" s="2" customFormat="1" ht="19" customHeight="1" x14ac:dyDescent="0.25">
      <c r="A6" s="3" t="s">
        <v>34</v>
      </c>
      <c r="B6" s="50">
        <v>158</v>
      </c>
      <c r="C6" s="14">
        <v>0</v>
      </c>
      <c r="D6" s="17">
        <v>0</v>
      </c>
      <c r="E6" s="52">
        <v>0</v>
      </c>
      <c r="F6" s="14">
        <v>62</v>
      </c>
      <c r="G6" s="17">
        <v>17</v>
      </c>
      <c r="H6" s="53">
        <v>77</v>
      </c>
      <c r="I6" s="113">
        <v>0.48734177215189872</v>
      </c>
      <c r="J6" s="107">
        <v>0.51600000000000001</v>
      </c>
      <c r="K6" s="108">
        <v>0.94446079874398969</v>
      </c>
      <c r="M6" s="16"/>
    </row>
    <row r="7" spans="1:13" s="2" customFormat="1" ht="19" customHeight="1" x14ac:dyDescent="0.25">
      <c r="A7" s="3" t="s">
        <v>35</v>
      </c>
      <c r="B7" s="50">
        <v>32</v>
      </c>
      <c r="C7" s="14">
        <v>0</v>
      </c>
      <c r="D7" s="17">
        <v>0</v>
      </c>
      <c r="E7" s="52">
        <v>0</v>
      </c>
      <c r="F7" s="14">
        <v>3</v>
      </c>
      <c r="G7" s="17">
        <v>24</v>
      </c>
      <c r="H7" s="53">
        <v>26</v>
      </c>
      <c r="I7" s="113">
        <v>0.8125</v>
      </c>
      <c r="J7" s="107">
        <v>0.64700000000000002</v>
      </c>
      <c r="K7" s="108">
        <v>1.2557959814528594</v>
      </c>
      <c r="M7" s="16"/>
    </row>
    <row r="8" spans="1:13" s="2" customFormat="1" ht="19" customHeight="1" x14ac:dyDescent="0.25">
      <c r="A8" s="3" t="s">
        <v>36</v>
      </c>
      <c r="B8" s="50">
        <v>35</v>
      </c>
      <c r="C8" s="14">
        <v>0</v>
      </c>
      <c r="D8" s="17">
        <v>0</v>
      </c>
      <c r="E8" s="52">
        <v>0</v>
      </c>
      <c r="F8" s="14">
        <v>1</v>
      </c>
      <c r="G8" s="17">
        <v>12</v>
      </c>
      <c r="H8" s="53">
        <v>13</v>
      </c>
      <c r="I8" s="113">
        <v>0.37142857142857144</v>
      </c>
      <c r="J8" s="107">
        <v>0.41499999999999998</v>
      </c>
      <c r="K8" s="108">
        <v>0.89500860585197939</v>
      </c>
      <c r="M8" s="16"/>
    </row>
    <row r="9" spans="1:13" s="2" customFormat="1" ht="19" customHeight="1" x14ac:dyDescent="0.25">
      <c r="A9" s="3" t="s">
        <v>37</v>
      </c>
      <c r="B9" s="50">
        <v>18</v>
      </c>
      <c r="C9" s="14">
        <v>0</v>
      </c>
      <c r="D9" s="17">
        <v>1</v>
      </c>
      <c r="E9" s="52">
        <v>0</v>
      </c>
      <c r="F9" s="14">
        <v>12</v>
      </c>
      <c r="G9" s="17">
        <v>2</v>
      </c>
      <c r="H9" s="53">
        <v>14</v>
      </c>
      <c r="I9" s="113">
        <v>0.77777777777777779</v>
      </c>
      <c r="J9" s="107">
        <v>0.64200000000000002</v>
      </c>
      <c r="K9" s="108">
        <v>1.2114918656974731</v>
      </c>
      <c r="M9" s="16"/>
    </row>
    <row r="10" spans="1:13" s="2" customFormat="1" ht="19" customHeight="1" x14ac:dyDescent="0.25">
      <c r="A10" s="3" t="s">
        <v>38</v>
      </c>
      <c r="B10" s="50">
        <v>110</v>
      </c>
      <c r="C10" s="14">
        <v>0</v>
      </c>
      <c r="D10" s="17">
        <v>0</v>
      </c>
      <c r="E10" s="52">
        <v>0</v>
      </c>
      <c r="F10" s="14">
        <v>64</v>
      </c>
      <c r="G10" s="17">
        <v>1</v>
      </c>
      <c r="H10" s="53">
        <v>64</v>
      </c>
      <c r="I10" s="113">
        <v>0.58181818181818179</v>
      </c>
      <c r="J10" s="107">
        <v>0.52400000000000002</v>
      </c>
      <c r="K10" s="108">
        <v>1.1103400416377514</v>
      </c>
      <c r="M10" s="16"/>
    </row>
    <row r="11" spans="1:13" s="2" customFormat="1" ht="19" customHeight="1" x14ac:dyDescent="0.25">
      <c r="A11" s="3" t="s">
        <v>39</v>
      </c>
      <c r="B11" s="50">
        <v>14</v>
      </c>
      <c r="C11" s="14">
        <v>0</v>
      </c>
      <c r="D11" s="17">
        <v>0</v>
      </c>
      <c r="E11" s="52">
        <v>0</v>
      </c>
      <c r="F11" s="14">
        <v>9</v>
      </c>
      <c r="G11" s="17">
        <v>1</v>
      </c>
      <c r="H11" s="53">
        <v>9</v>
      </c>
      <c r="I11" s="113">
        <v>0.6428571428571429</v>
      </c>
      <c r="J11" s="107">
        <v>0.63300000000000001</v>
      </c>
      <c r="K11" s="108">
        <v>1.0155721056194991</v>
      </c>
      <c r="M11" s="16"/>
    </row>
    <row r="12" spans="1:13" s="2" customFormat="1" ht="19" customHeight="1" x14ac:dyDescent="0.25">
      <c r="A12" s="3" t="s">
        <v>40</v>
      </c>
      <c r="B12" s="50">
        <v>46</v>
      </c>
      <c r="C12" s="14">
        <v>0</v>
      </c>
      <c r="D12" s="17">
        <v>0</v>
      </c>
      <c r="E12" s="52">
        <v>0</v>
      </c>
      <c r="F12" s="14">
        <v>18</v>
      </c>
      <c r="G12" s="17">
        <v>29</v>
      </c>
      <c r="H12" s="53">
        <v>40</v>
      </c>
      <c r="I12" s="113">
        <v>0.86956521739130432</v>
      </c>
      <c r="J12" s="107">
        <v>0.70599999999999996</v>
      </c>
      <c r="K12" s="108">
        <v>1.2316787781746521</v>
      </c>
      <c r="M12" s="16"/>
    </row>
    <row r="13" spans="1:13" s="2" customFormat="1" ht="19" customHeight="1" x14ac:dyDescent="0.25">
      <c r="A13" s="3" t="s">
        <v>41</v>
      </c>
      <c r="B13" s="50">
        <v>100</v>
      </c>
      <c r="C13" s="14">
        <v>0</v>
      </c>
      <c r="D13" s="17">
        <v>0</v>
      </c>
      <c r="E13" s="52">
        <v>0</v>
      </c>
      <c r="F13" s="14">
        <v>3</v>
      </c>
      <c r="G13" s="17">
        <v>32</v>
      </c>
      <c r="H13" s="53">
        <v>35</v>
      </c>
      <c r="I13" s="113">
        <v>0.35</v>
      </c>
      <c r="J13" s="107">
        <v>0.41499999999999998</v>
      </c>
      <c r="K13" s="108">
        <v>0.84337349397590355</v>
      </c>
      <c r="M13" s="16"/>
    </row>
    <row r="14" spans="1:13" s="2" customFormat="1" ht="19" customHeight="1" x14ac:dyDescent="0.25">
      <c r="A14" s="3" t="s">
        <v>42</v>
      </c>
      <c r="B14" s="50">
        <v>199</v>
      </c>
      <c r="C14" s="14">
        <v>0</v>
      </c>
      <c r="D14" s="17">
        <v>0</v>
      </c>
      <c r="E14" s="52">
        <v>0</v>
      </c>
      <c r="F14" s="14">
        <v>140</v>
      </c>
      <c r="G14" s="17">
        <v>1</v>
      </c>
      <c r="H14" s="53">
        <v>140</v>
      </c>
      <c r="I14" s="113">
        <v>0.70351758793969854</v>
      </c>
      <c r="J14" s="107">
        <v>0.60599999999999998</v>
      </c>
      <c r="K14" s="108">
        <v>1.1609201121117139</v>
      </c>
      <c r="M14" s="16"/>
    </row>
    <row r="15" spans="1:13" s="2" customFormat="1" ht="19" customHeight="1" x14ac:dyDescent="0.25">
      <c r="A15" s="3" t="s">
        <v>43</v>
      </c>
      <c r="B15" s="50">
        <v>50</v>
      </c>
      <c r="C15" s="14">
        <v>0</v>
      </c>
      <c r="D15" s="17">
        <v>0</v>
      </c>
      <c r="E15" s="52">
        <v>0</v>
      </c>
      <c r="F15" s="14">
        <v>28</v>
      </c>
      <c r="G15" s="17">
        <v>1</v>
      </c>
      <c r="H15" s="53">
        <v>28</v>
      </c>
      <c r="I15" s="113">
        <v>0.56000000000000005</v>
      </c>
      <c r="J15" s="107">
        <v>0.38900000000000001</v>
      </c>
      <c r="K15" s="108">
        <v>1.4395886889460154</v>
      </c>
      <c r="M15" s="16"/>
    </row>
    <row r="16" spans="1:13" s="2" customFormat="1" ht="19" customHeight="1" x14ac:dyDescent="0.25">
      <c r="A16" s="3" t="s">
        <v>44</v>
      </c>
      <c r="B16" s="50">
        <v>80</v>
      </c>
      <c r="C16" s="14">
        <v>2</v>
      </c>
      <c r="D16" s="17">
        <v>0</v>
      </c>
      <c r="E16" s="52">
        <v>0</v>
      </c>
      <c r="F16" s="14">
        <v>52</v>
      </c>
      <c r="G16" s="17">
        <v>1</v>
      </c>
      <c r="H16" s="53">
        <v>53</v>
      </c>
      <c r="I16" s="113">
        <v>0.66249999999999998</v>
      </c>
      <c r="J16" s="107">
        <v>0.61399999999999999</v>
      </c>
      <c r="K16" s="108">
        <v>1.0789902280130292</v>
      </c>
      <c r="M16" s="16"/>
    </row>
    <row r="17" spans="1:13" s="2" customFormat="1" ht="19" customHeight="1" x14ac:dyDescent="0.25">
      <c r="A17" s="3" t="s">
        <v>45</v>
      </c>
      <c r="B17" s="50">
        <v>36</v>
      </c>
      <c r="C17" s="14">
        <v>0</v>
      </c>
      <c r="D17" s="17">
        <v>0</v>
      </c>
      <c r="E17" s="52">
        <v>0</v>
      </c>
      <c r="F17" s="14">
        <v>10</v>
      </c>
      <c r="G17" s="17">
        <v>4</v>
      </c>
      <c r="H17" s="53">
        <v>13</v>
      </c>
      <c r="I17" s="113">
        <v>0.3611111111111111</v>
      </c>
      <c r="J17" s="107">
        <v>0.41499999999999998</v>
      </c>
      <c r="K17" s="108">
        <v>0.87014725568942441</v>
      </c>
      <c r="M17" s="16"/>
    </row>
    <row r="18" spans="1:13" s="2" customFormat="1" ht="19" customHeight="1" x14ac:dyDescent="0.25">
      <c r="A18" s="3" t="s">
        <v>46</v>
      </c>
      <c r="B18" s="50">
        <v>1</v>
      </c>
      <c r="C18" s="14">
        <v>0</v>
      </c>
      <c r="D18" s="17">
        <v>0</v>
      </c>
      <c r="E18" s="52">
        <v>0</v>
      </c>
      <c r="F18" s="14">
        <v>0</v>
      </c>
      <c r="G18" s="17">
        <v>0</v>
      </c>
      <c r="H18" s="53">
        <v>0</v>
      </c>
      <c r="I18" s="113">
        <v>0</v>
      </c>
      <c r="J18" s="107">
        <v>0.41499999999999998</v>
      </c>
      <c r="K18" s="108">
        <v>0</v>
      </c>
      <c r="M18" s="16"/>
    </row>
    <row r="19" spans="1:13" s="2" customFormat="1" ht="19" customHeight="1" x14ac:dyDescent="0.25">
      <c r="A19" s="3" t="s">
        <v>47</v>
      </c>
      <c r="B19" s="50">
        <v>44</v>
      </c>
      <c r="C19" s="14">
        <v>0</v>
      </c>
      <c r="D19" s="17">
        <v>0</v>
      </c>
      <c r="E19" s="52">
        <v>0</v>
      </c>
      <c r="F19" s="14">
        <v>19</v>
      </c>
      <c r="G19" s="17">
        <v>11</v>
      </c>
      <c r="H19" s="53">
        <v>19</v>
      </c>
      <c r="I19" s="113">
        <v>0.43181818181818182</v>
      </c>
      <c r="J19" s="107">
        <v>0.41499999999999998</v>
      </c>
      <c r="K19" s="108">
        <v>1.0405257393209202</v>
      </c>
      <c r="M19" s="16"/>
    </row>
    <row r="20" spans="1:13" s="2" customFormat="1" ht="19" customHeight="1" thickBot="1" x14ac:dyDescent="0.3">
      <c r="A20" s="30" t="s">
        <v>48</v>
      </c>
      <c r="B20" s="51">
        <v>44</v>
      </c>
      <c r="C20" s="15">
        <v>0</v>
      </c>
      <c r="D20" s="18">
        <v>0</v>
      </c>
      <c r="E20" s="54">
        <v>0</v>
      </c>
      <c r="F20" s="15">
        <v>9</v>
      </c>
      <c r="G20" s="18">
        <v>13</v>
      </c>
      <c r="H20" s="55">
        <v>22</v>
      </c>
      <c r="I20" s="114">
        <v>0.5</v>
      </c>
      <c r="J20" s="117">
        <v>0.42</v>
      </c>
      <c r="K20" s="109">
        <v>1.1904761904761905</v>
      </c>
      <c r="M20" s="16"/>
    </row>
    <row r="21" spans="1:13" s="2" customFormat="1" ht="19" customHeight="1" thickBot="1" x14ac:dyDescent="0.3">
      <c r="A21" s="31" t="s">
        <v>49</v>
      </c>
      <c r="B21" s="61">
        <v>987</v>
      </c>
      <c r="C21" s="62">
        <v>3</v>
      </c>
      <c r="D21" s="63">
        <v>2</v>
      </c>
      <c r="E21" s="65">
        <v>0</v>
      </c>
      <c r="F21" s="62">
        <v>442</v>
      </c>
      <c r="G21" s="63">
        <v>151</v>
      </c>
      <c r="H21" s="66">
        <v>567</v>
      </c>
      <c r="I21" s="115">
        <v>0.57446808510638303</v>
      </c>
      <c r="J21" s="118">
        <v>0.41499999999999998</v>
      </c>
      <c r="K21" s="111">
        <v>1.3842604460394772</v>
      </c>
      <c r="M21" s="16"/>
    </row>
    <row r="22" spans="1:13" s="45" customFormat="1" ht="13" x14ac:dyDescent="0.25">
      <c r="A22" s="19"/>
      <c r="B22" s="20"/>
      <c r="C22" s="20"/>
      <c r="D22" s="20"/>
      <c r="E22" s="20"/>
      <c r="F22" s="20"/>
      <c r="G22" s="20"/>
      <c r="H22" s="20"/>
      <c r="I22" s="99"/>
      <c r="J22" s="23"/>
      <c r="K22" s="22"/>
      <c r="M22" s="47"/>
    </row>
    <row r="23" spans="1:13" s="38" customFormat="1" ht="42" customHeight="1" x14ac:dyDescent="0.3">
      <c r="A23" s="143" t="s">
        <v>77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5"/>
    </row>
    <row r="24" spans="1:13" s="38" customFormat="1" ht="13" x14ac:dyDescent="0.3">
      <c r="A24" s="48"/>
      <c r="K24" s="39"/>
    </row>
    <row r="25" spans="1:13" s="38" customFormat="1" ht="13.5" thickBot="1" x14ac:dyDescent="0.35">
      <c r="A25" s="72" t="s">
        <v>53</v>
      </c>
      <c r="B25" s="5"/>
      <c r="C25" s="5"/>
      <c r="D25" s="5"/>
      <c r="E25" s="5"/>
      <c r="F25" s="5"/>
      <c r="G25" s="5"/>
      <c r="H25" s="5"/>
      <c r="I25" s="5"/>
      <c r="J25" s="5"/>
      <c r="K25" s="6"/>
    </row>
    <row r="27" spans="1:13" x14ac:dyDescent="0.25">
      <c r="A27" s="7"/>
    </row>
  </sheetData>
  <mergeCells count="4">
    <mergeCell ref="A2:K2"/>
    <mergeCell ref="A3:K3"/>
    <mergeCell ref="A1:K1"/>
    <mergeCell ref="A23:K23"/>
  </mergeCells>
  <phoneticPr fontId="0" type="noConversion"/>
  <printOptions horizontalCentered="1" verticalCentered="1"/>
  <pageMargins left="0.51" right="0.5" top="0.25" bottom="0.32" header="0.12" footer="0.13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9"/>
  <sheetViews>
    <sheetView topLeftCell="A10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9" t="s">
        <v>21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2" ht="19.5" customHeight="1" x14ac:dyDescent="0.25">
      <c r="A2" s="131" t="str">
        <f>'1 Adult EE Q2'!A2:J2</f>
        <v>FY25 QUARTER ENDING SEPTEMBER 30, 2024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2" ht="31.5" customHeight="1" thickBot="1" x14ac:dyDescent="0.3">
      <c r="A3" s="133" t="s">
        <v>78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29</v>
      </c>
      <c r="H4" s="79" t="s">
        <v>30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14</v>
      </c>
      <c r="C5" s="14">
        <v>1</v>
      </c>
      <c r="D5" s="52">
        <v>13</v>
      </c>
      <c r="E5" s="13">
        <v>8</v>
      </c>
      <c r="F5" s="32">
        <v>0</v>
      </c>
      <c r="G5" s="53">
        <v>8</v>
      </c>
      <c r="H5" s="112">
        <v>0.61538461538461542</v>
      </c>
      <c r="I5" s="107">
        <v>0.72399999999999998</v>
      </c>
      <c r="J5" s="108">
        <v>0.84997875053123684</v>
      </c>
      <c r="L5" s="16"/>
    </row>
    <row r="6" spans="1:12" s="2" customFormat="1" ht="19" customHeight="1" x14ac:dyDescent="0.25">
      <c r="A6" s="3" t="s">
        <v>34</v>
      </c>
      <c r="B6" s="50">
        <v>68</v>
      </c>
      <c r="C6" s="14">
        <v>2</v>
      </c>
      <c r="D6" s="52">
        <v>66</v>
      </c>
      <c r="E6" s="14">
        <v>53</v>
      </c>
      <c r="F6" s="17">
        <v>0</v>
      </c>
      <c r="G6" s="53">
        <v>53</v>
      </c>
      <c r="H6" s="113">
        <v>0.80303030303030298</v>
      </c>
      <c r="I6" s="107">
        <v>0.76500000000000001</v>
      </c>
      <c r="J6" s="108">
        <v>1.0497128144186967</v>
      </c>
      <c r="L6" s="16"/>
    </row>
    <row r="7" spans="1:12" s="2" customFormat="1" ht="19" customHeight="1" x14ac:dyDescent="0.25">
      <c r="A7" s="3" t="s">
        <v>35</v>
      </c>
      <c r="B7" s="50">
        <v>36</v>
      </c>
      <c r="C7" s="14">
        <v>0</v>
      </c>
      <c r="D7" s="52">
        <v>36</v>
      </c>
      <c r="E7" s="14">
        <v>22</v>
      </c>
      <c r="F7" s="17">
        <v>0</v>
      </c>
      <c r="G7" s="53">
        <v>22</v>
      </c>
      <c r="H7" s="113">
        <v>0.61111111111111116</v>
      </c>
      <c r="I7" s="107">
        <v>0.75</v>
      </c>
      <c r="J7" s="108">
        <v>0.81481481481481488</v>
      </c>
      <c r="L7" s="16"/>
    </row>
    <row r="8" spans="1:12" s="2" customFormat="1" ht="19" customHeight="1" x14ac:dyDescent="0.25">
      <c r="A8" s="3" t="s">
        <v>36</v>
      </c>
      <c r="B8" s="50">
        <v>122</v>
      </c>
      <c r="C8" s="14">
        <v>1</v>
      </c>
      <c r="D8" s="52">
        <v>121</v>
      </c>
      <c r="E8" s="14">
        <v>98</v>
      </c>
      <c r="F8" s="17">
        <v>0</v>
      </c>
      <c r="G8" s="53">
        <v>98</v>
      </c>
      <c r="H8" s="113">
        <v>0.80991735537190079</v>
      </c>
      <c r="I8" s="107">
        <v>0.73499999999999999</v>
      </c>
      <c r="J8" s="108">
        <v>1.1019283746556474</v>
      </c>
      <c r="L8" s="16"/>
    </row>
    <row r="9" spans="1:12" s="2" customFormat="1" ht="19" customHeight="1" x14ac:dyDescent="0.25">
      <c r="A9" s="3" t="s">
        <v>37</v>
      </c>
      <c r="B9" s="50">
        <v>33</v>
      </c>
      <c r="C9" s="14">
        <v>2</v>
      </c>
      <c r="D9" s="52">
        <v>31</v>
      </c>
      <c r="E9" s="14">
        <v>24</v>
      </c>
      <c r="F9" s="17">
        <v>0</v>
      </c>
      <c r="G9" s="53">
        <v>24</v>
      </c>
      <c r="H9" s="113">
        <v>0.77419354838709675</v>
      </c>
      <c r="I9" s="107">
        <v>0.77700000000000002</v>
      </c>
      <c r="J9" s="108">
        <v>0.9963880931622866</v>
      </c>
      <c r="L9" s="16"/>
    </row>
    <row r="10" spans="1:12" s="2" customFormat="1" ht="19" customHeight="1" x14ac:dyDescent="0.25">
      <c r="A10" s="3" t="s">
        <v>38</v>
      </c>
      <c r="B10" s="50">
        <v>54</v>
      </c>
      <c r="C10" s="14">
        <v>0</v>
      </c>
      <c r="D10" s="52">
        <v>54</v>
      </c>
      <c r="E10" s="14">
        <v>37</v>
      </c>
      <c r="F10" s="17">
        <v>0</v>
      </c>
      <c r="G10" s="53">
        <v>37</v>
      </c>
      <c r="H10" s="113">
        <v>0.68518518518518523</v>
      </c>
      <c r="I10" s="107">
        <v>0.77100000000000002</v>
      </c>
      <c r="J10" s="108">
        <v>0.88869673824278239</v>
      </c>
      <c r="L10" s="16"/>
    </row>
    <row r="11" spans="1:12" s="2" customFormat="1" ht="19" customHeight="1" x14ac:dyDescent="0.25">
      <c r="A11" s="3" t="s">
        <v>39</v>
      </c>
      <c r="B11" s="50">
        <v>26</v>
      </c>
      <c r="C11" s="14">
        <v>0</v>
      </c>
      <c r="D11" s="52">
        <v>26</v>
      </c>
      <c r="E11" s="14">
        <v>16</v>
      </c>
      <c r="F11" s="17">
        <v>0</v>
      </c>
      <c r="G11" s="53">
        <v>16</v>
      </c>
      <c r="H11" s="113">
        <v>0.61538461538461542</v>
      </c>
      <c r="I11" s="107">
        <v>0.78300000000000003</v>
      </c>
      <c r="J11" s="108">
        <v>0.7859318204145791</v>
      </c>
      <c r="L11" s="16"/>
    </row>
    <row r="12" spans="1:12" s="2" customFormat="1" ht="19" customHeight="1" x14ac:dyDescent="0.25">
      <c r="A12" s="3" t="s">
        <v>40</v>
      </c>
      <c r="B12" s="50">
        <v>104</v>
      </c>
      <c r="C12" s="14">
        <v>1</v>
      </c>
      <c r="D12" s="52">
        <v>103</v>
      </c>
      <c r="E12" s="14">
        <v>76</v>
      </c>
      <c r="F12" s="17">
        <v>0</v>
      </c>
      <c r="G12" s="53">
        <v>76</v>
      </c>
      <c r="H12" s="113">
        <v>0.73786407766990292</v>
      </c>
      <c r="I12" s="107">
        <v>0.78800000000000003</v>
      </c>
      <c r="J12" s="108">
        <v>0.93637573308363309</v>
      </c>
      <c r="L12" s="16"/>
    </row>
    <row r="13" spans="1:12" s="2" customFormat="1" ht="19" customHeight="1" x14ac:dyDescent="0.25">
      <c r="A13" s="3" t="s">
        <v>41</v>
      </c>
      <c r="B13" s="50">
        <v>52</v>
      </c>
      <c r="C13" s="14">
        <v>2</v>
      </c>
      <c r="D13" s="52">
        <v>50</v>
      </c>
      <c r="E13" s="14">
        <v>40</v>
      </c>
      <c r="F13" s="17">
        <v>0</v>
      </c>
      <c r="G13" s="53">
        <v>40</v>
      </c>
      <c r="H13" s="113">
        <v>0.8</v>
      </c>
      <c r="I13" s="107">
        <v>0.81299999999999994</v>
      </c>
      <c r="J13" s="108">
        <v>0.98400984009840109</v>
      </c>
      <c r="L13" s="16"/>
    </row>
    <row r="14" spans="1:12" s="2" customFormat="1" ht="19" customHeight="1" x14ac:dyDescent="0.25">
      <c r="A14" s="3" t="s">
        <v>42</v>
      </c>
      <c r="B14" s="50">
        <v>142</v>
      </c>
      <c r="C14" s="14">
        <v>3</v>
      </c>
      <c r="D14" s="52">
        <v>139</v>
      </c>
      <c r="E14" s="14">
        <v>115</v>
      </c>
      <c r="F14" s="17">
        <v>0</v>
      </c>
      <c r="G14" s="53">
        <v>115</v>
      </c>
      <c r="H14" s="113">
        <v>0.82733812949640284</v>
      </c>
      <c r="I14" s="107">
        <v>0.74399999999999999</v>
      </c>
      <c r="J14" s="108">
        <v>1.1120136149145199</v>
      </c>
      <c r="L14" s="16"/>
    </row>
    <row r="15" spans="1:12" s="2" customFormat="1" ht="19" customHeight="1" x14ac:dyDescent="0.25">
      <c r="A15" s="3" t="s">
        <v>43</v>
      </c>
      <c r="B15" s="50">
        <v>41</v>
      </c>
      <c r="C15" s="14">
        <v>0</v>
      </c>
      <c r="D15" s="52">
        <v>41</v>
      </c>
      <c r="E15" s="14">
        <v>33</v>
      </c>
      <c r="F15" s="17">
        <v>0</v>
      </c>
      <c r="G15" s="53">
        <v>33</v>
      </c>
      <c r="H15" s="113">
        <v>0.80487804878048785</v>
      </c>
      <c r="I15" s="107">
        <v>0.71899999999999997</v>
      </c>
      <c r="J15" s="108">
        <v>1.1194409579700806</v>
      </c>
      <c r="K15" s="119"/>
      <c r="L15" s="16"/>
    </row>
    <row r="16" spans="1:12" s="2" customFormat="1" ht="19" customHeight="1" x14ac:dyDescent="0.25">
      <c r="A16" s="3" t="s">
        <v>44</v>
      </c>
      <c r="B16" s="50">
        <v>64</v>
      </c>
      <c r="C16" s="14">
        <v>2</v>
      </c>
      <c r="D16" s="52">
        <v>62</v>
      </c>
      <c r="E16" s="14">
        <v>40</v>
      </c>
      <c r="F16" s="17">
        <v>0</v>
      </c>
      <c r="G16" s="53">
        <v>40</v>
      </c>
      <c r="H16" s="113">
        <v>0.64516129032258063</v>
      </c>
      <c r="I16" s="107">
        <v>0.71699999999999997</v>
      </c>
      <c r="J16" s="108">
        <v>0.89980654159355744</v>
      </c>
      <c r="L16" s="16"/>
    </row>
    <row r="17" spans="1:13" s="2" customFormat="1" ht="19" customHeight="1" x14ac:dyDescent="0.25">
      <c r="A17" s="3" t="s">
        <v>45</v>
      </c>
      <c r="B17" s="50">
        <v>77</v>
      </c>
      <c r="C17" s="14">
        <v>2</v>
      </c>
      <c r="D17" s="52">
        <v>75</v>
      </c>
      <c r="E17" s="14">
        <v>58</v>
      </c>
      <c r="F17" s="17">
        <v>0</v>
      </c>
      <c r="G17" s="53">
        <v>58</v>
      </c>
      <c r="H17" s="113">
        <v>0.77333333333333332</v>
      </c>
      <c r="I17" s="107">
        <v>0.748</v>
      </c>
      <c r="J17" s="108">
        <v>1.0338680926916222</v>
      </c>
      <c r="L17" s="16"/>
    </row>
    <row r="18" spans="1:13" s="2" customFormat="1" ht="19" customHeight="1" x14ac:dyDescent="0.25">
      <c r="A18" s="3" t="s">
        <v>46</v>
      </c>
      <c r="B18" s="50">
        <v>15</v>
      </c>
      <c r="C18" s="14">
        <v>1</v>
      </c>
      <c r="D18" s="52">
        <v>14</v>
      </c>
      <c r="E18" s="14">
        <v>12</v>
      </c>
      <c r="F18" s="17">
        <v>0</v>
      </c>
      <c r="G18" s="53">
        <v>12</v>
      </c>
      <c r="H18" s="113">
        <v>0.8571428571428571</v>
      </c>
      <c r="I18" s="107">
        <v>0.88800000000000001</v>
      </c>
      <c r="J18" s="108">
        <v>0.96525096525096521</v>
      </c>
      <c r="L18" s="16"/>
    </row>
    <row r="19" spans="1:13" s="2" customFormat="1" ht="19" customHeight="1" x14ac:dyDescent="0.25">
      <c r="A19" s="3" t="s">
        <v>47</v>
      </c>
      <c r="B19" s="50">
        <v>43</v>
      </c>
      <c r="C19" s="14">
        <v>5</v>
      </c>
      <c r="D19" s="52">
        <v>38</v>
      </c>
      <c r="E19" s="14">
        <v>28</v>
      </c>
      <c r="F19" s="17">
        <v>0</v>
      </c>
      <c r="G19" s="53">
        <v>28</v>
      </c>
      <c r="H19" s="113">
        <v>0.73684210526315785</v>
      </c>
      <c r="I19" s="107">
        <v>0.78800000000000003</v>
      </c>
      <c r="J19" s="108">
        <v>0.93507881378573332</v>
      </c>
      <c r="L19" s="16"/>
    </row>
    <row r="20" spans="1:13" s="2" customFormat="1" ht="19" customHeight="1" thickBot="1" x14ac:dyDescent="0.3">
      <c r="A20" s="30" t="s">
        <v>48</v>
      </c>
      <c r="B20" s="56">
        <v>98</v>
      </c>
      <c r="C20" s="57">
        <v>5</v>
      </c>
      <c r="D20" s="59">
        <v>93</v>
      </c>
      <c r="E20" s="57">
        <v>69</v>
      </c>
      <c r="F20" s="58">
        <v>0</v>
      </c>
      <c r="G20" s="60">
        <v>69</v>
      </c>
      <c r="H20" s="114">
        <v>0.74193548387096775</v>
      </c>
      <c r="I20" s="107">
        <v>0.67500000000000004</v>
      </c>
      <c r="J20" s="109">
        <v>1.0991636798088411</v>
      </c>
      <c r="L20" s="16"/>
    </row>
    <row r="21" spans="1:13" s="2" customFormat="1" ht="19" customHeight="1" thickBot="1" x14ac:dyDescent="0.3">
      <c r="A21" s="31" t="s">
        <v>49</v>
      </c>
      <c r="B21" s="87">
        <v>989</v>
      </c>
      <c r="C21" s="88">
        <v>27</v>
      </c>
      <c r="D21" s="89">
        <v>962</v>
      </c>
      <c r="E21" s="88">
        <v>729</v>
      </c>
      <c r="F21" s="90">
        <v>0</v>
      </c>
      <c r="G21" s="91">
        <v>729</v>
      </c>
      <c r="H21" s="115">
        <v>0.75779625779625781</v>
      </c>
      <c r="I21" s="110">
        <v>0.78</v>
      </c>
      <c r="J21" s="111">
        <v>0.97153366384135609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51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9"/>
  <sheetViews>
    <sheetView topLeftCell="A6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9" t="s">
        <v>21</v>
      </c>
      <c r="B1" s="130"/>
      <c r="C1" s="130"/>
      <c r="D1" s="130"/>
      <c r="E1" s="130"/>
      <c r="F1" s="130"/>
      <c r="G1" s="130"/>
      <c r="H1" s="130"/>
      <c r="I1" s="130"/>
      <c r="J1" s="135"/>
    </row>
    <row r="2" spans="1:12" ht="19.5" customHeight="1" x14ac:dyDescent="0.25">
      <c r="A2" s="131" t="str">
        <f>'1 Adult EE Q2'!A2:J2</f>
        <v>FY25 QUARTER ENDING SEPTEMBER 30, 2024</v>
      </c>
      <c r="B2" s="132"/>
      <c r="C2" s="132"/>
      <c r="D2" s="132"/>
      <c r="E2" s="132"/>
      <c r="F2" s="132"/>
      <c r="G2" s="132"/>
      <c r="H2" s="132"/>
      <c r="I2" s="132"/>
      <c r="J2" s="136"/>
    </row>
    <row r="3" spans="1:12" ht="31.5" customHeight="1" thickBot="1" x14ac:dyDescent="0.3">
      <c r="A3" s="133" t="s">
        <v>79</v>
      </c>
      <c r="B3" s="134"/>
      <c r="C3" s="134"/>
      <c r="D3" s="134"/>
      <c r="E3" s="134"/>
      <c r="F3" s="134"/>
      <c r="G3" s="134"/>
      <c r="H3" s="134"/>
      <c r="I3" s="134"/>
      <c r="J3" s="137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55</v>
      </c>
      <c r="H4" s="79" t="s">
        <v>56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17</v>
      </c>
      <c r="C5" s="14">
        <v>1</v>
      </c>
      <c r="D5" s="52">
        <v>16</v>
      </c>
      <c r="E5" s="13">
        <v>13</v>
      </c>
      <c r="F5" s="32">
        <v>0</v>
      </c>
      <c r="G5" s="53">
        <v>13</v>
      </c>
      <c r="H5" s="112">
        <v>0.8125</v>
      </c>
      <c r="I5" s="107">
        <v>0.72399999999999998</v>
      </c>
      <c r="J5" s="108">
        <v>1.1222375690607735</v>
      </c>
      <c r="L5" s="16"/>
    </row>
    <row r="6" spans="1:12" s="2" customFormat="1" ht="19" customHeight="1" x14ac:dyDescent="0.25">
      <c r="A6" s="3" t="s">
        <v>34</v>
      </c>
      <c r="B6" s="50">
        <v>62</v>
      </c>
      <c r="C6" s="14">
        <v>2</v>
      </c>
      <c r="D6" s="52">
        <v>60</v>
      </c>
      <c r="E6" s="14">
        <v>40</v>
      </c>
      <c r="F6" s="17">
        <v>0</v>
      </c>
      <c r="G6" s="53">
        <v>40</v>
      </c>
      <c r="H6" s="113">
        <v>0.66666666666666663</v>
      </c>
      <c r="I6" s="107">
        <v>0.69799999999999995</v>
      </c>
      <c r="J6" s="108">
        <v>0.95510983763132762</v>
      </c>
      <c r="L6" s="16"/>
    </row>
    <row r="7" spans="1:12" s="2" customFormat="1" ht="19" customHeight="1" x14ac:dyDescent="0.25">
      <c r="A7" s="3" t="s">
        <v>35</v>
      </c>
      <c r="B7" s="50">
        <v>55</v>
      </c>
      <c r="C7" s="14">
        <v>1</v>
      </c>
      <c r="D7" s="52">
        <v>54</v>
      </c>
      <c r="E7" s="14">
        <v>37</v>
      </c>
      <c r="F7" s="17">
        <v>0</v>
      </c>
      <c r="G7" s="53">
        <v>37</v>
      </c>
      <c r="H7" s="113">
        <v>0.68518518518518523</v>
      </c>
      <c r="I7" s="107">
        <v>0.73799999999999999</v>
      </c>
      <c r="J7" s="108">
        <v>0.92843521027802878</v>
      </c>
      <c r="K7" s="119"/>
      <c r="L7" s="16"/>
    </row>
    <row r="8" spans="1:12" s="2" customFormat="1" ht="19" customHeight="1" x14ac:dyDescent="0.25">
      <c r="A8" s="3" t="s">
        <v>36</v>
      </c>
      <c r="B8" s="50">
        <v>122</v>
      </c>
      <c r="C8" s="14">
        <v>3</v>
      </c>
      <c r="D8" s="52">
        <v>119</v>
      </c>
      <c r="E8" s="14">
        <v>93</v>
      </c>
      <c r="F8" s="17">
        <v>0</v>
      </c>
      <c r="G8" s="53">
        <v>93</v>
      </c>
      <c r="H8" s="113">
        <v>0.78151260504201681</v>
      </c>
      <c r="I8" s="107">
        <v>0.72399999999999998</v>
      </c>
      <c r="J8" s="108">
        <v>1.0794372997817911</v>
      </c>
      <c r="L8" s="16"/>
    </row>
    <row r="9" spans="1:12" s="2" customFormat="1" ht="19" customHeight="1" x14ac:dyDescent="0.25">
      <c r="A9" s="3" t="s">
        <v>37</v>
      </c>
      <c r="B9" s="50">
        <v>41</v>
      </c>
      <c r="C9" s="14">
        <v>2</v>
      </c>
      <c r="D9" s="52">
        <v>39</v>
      </c>
      <c r="E9" s="14">
        <v>30</v>
      </c>
      <c r="F9" s="17">
        <v>0</v>
      </c>
      <c r="G9" s="53">
        <v>30</v>
      </c>
      <c r="H9" s="113">
        <v>0.76923076923076927</v>
      </c>
      <c r="I9" s="107">
        <v>0.746</v>
      </c>
      <c r="J9" s="108">
        <v>1.0311404413281089</v>
      </c>
      <c r="L9" s="16"/>
    </row>
    <row r="10" spans="1:12" s="2" customFormat="1" ht="19" customHeight="1" x14ac:dyDescent="0.25">
      <c r="A10" s="3" t="s">
        <v>38</v>
      </c>
      <c r="B10" s="50">
        <v>39</v>
      </c>
      <c r="C10" s="14">
        <v>0</v>
      </c>
      <c r="D10" s="52">
        <v>39</v>
      </c>
      <c r="E10" s="14">
        <v>34</v>
      </c>
      <c r="F10" s="17">
        <v>0</v>
      </c>
      <c r="G10" s="53">
        <v>34</v>
      </c>
      <c r="H10" s="113">
        <v>0.87179487179487181</v>
      </c>
      <c r="I10" s="107">
        <v>0.78800000000000003</v>
      </c>
      <c r="J10" s="108">
        <v>1.1063386697904465</v>
      </c>
      <c r="L10" s="16"/>
    </row>
    <row r="11" spans="1:12" s="2" customFormat="1" ht="19" customHeight="1" x14ac:dyDescent="0.25">
      <c r="A11" s="3" t="s">
        <v>39</v>
      </c>
      <c r="B11" s="50">
        <v>17</v>
      </c>
      <c r="C11" s="14">
        <v>0</v>
      </c>
      <c r="D11" s="52">
        <v>17</v>
      </c>
      <c r="E11" s="14">
        <v>11</v>
      </c>
      <c r="F11" s="17">
        <v>0</v>
      </c>
      <c r="G11" s="53">
        <v>11</v>
      </c>
      <c r="H11" s="113">
        <v>0.6470588235294118</v>
      </c>
      <c r="I11" s="107">
        <v>0.77200000000000002</v>
      </c>
      <c r="J11" s="108">
        <v>0.8381590978360256</v>
      </c>
      <c r="L11" s="16"/>
    </row>
    <row r="12" spans="1:12" s="2" customFormat="1" ht="19" customHeight="1" x14ac:dyDescent="0.25">
      <c r="A12" s="3" t="s">
        <v>40</v>
      </c>
      <c r="B12" s="50">
        <v>101</v>
      </c>
      <c r="C12" s="14">
        <v>2</v>
      </c>
      <c r="D12" s="52">
        <v>99</v>
      </c>
      <c r="E12" s="14">
        <v>75</v>
      </c>
      <c r="F12" s="17">
        <v>0</v>
      </c>
      <c r="G12" s="53">
        <v>75</v>
      </c>
      <c r="H12" s="113">
        <v>0.75757575757575757</v>
      </c>
      <c r="I12" s="107">
        <v>0.81100000000000005</v>
      </c>
      <c r="J12" s="108">
        <v>0.93412547173336313</v>
      </c>
      <c r="L12" s="16"/>
    </row>
    <row r="13" spans="1:12" s="2" customFormat="1" ht="19" customHeight="1" x14ac:dyDescent="0.25">
      <c r="A13" s="3" t="s">
        <v>41</v>
      </c>
      <c r="B13" s="50">
        <v>47</v>
      </c>
      <c r="C13" s="14">
        <v>2</v>
      </c>
      <c r="D13" s="52">
        <v>45</v>
      </c>
      <c r="E13" s="14">
        <v>32</v>
      </c>
      <c r="F13" s="17">
        <v>0</v>
      </c>
      <c r="G13" s="53">
        <v>32</v>
      </c>
      <c r="H13" s="113">
        <v>0.71111111111111114</v>
      </c>
      <c r="I13" s="107">
        <v>0.77</v>
      </c>
      <c r="J13" s="108">
        <v>0.92352092352092352</v>
      </c>
      <c r="L13" s="16"/>
    </row>
    <row r="14" spans="1:12" s="2" customFormat="1" ht="19" customHeight="1" x14ac:dyDescent="0.25">
      <c r="A14" s="3" t="s">
        <v>42</v>
      </c>
      <c r="B14" s="50">
        <v>120</v>
      </c>
      <c r="C14" s="14">
        <v>1</v>
      </c>
      <c r="D14" s="52">
        <v>119</v>
      </c>
      <c r="E14" s="14">
        <v>99</v>
      </c>
      <c r="F14" s="17">
        <v>0</v>
      </c>
      <c r="G14" s="53">
        <v>99</v>
      </c>
      <c r="H14" s="113">
        <v>0.83193277310924374</v>
      </c>
      <c r="I14" s="107">
        <v>0.73599999999999999</v>
      </c>
      <c r="J14" s="108">
        <v>1.130343441724516</v>
      </c>
      <c r="L14" s="16"/>
    </row>
    <row r="15" spans="1:12" s="2" customFormat="1" ht="19" customHeight="1" x14ac:dyDescent="0.25">
      <c r="A15" s="3" t="s">
        <v>43</v>
      </c>
      <c r="B15" s="50">
        <v>60</v>
      </c>
      <c r="C15" s="14">
        <v>0</v>
      </c>
      <c r="D15" s="52">
        <v>60</v>
      </c>
      <c r="E15" s="14">
        <v>45</v>
      </c>
      <c r="F15" s="17">
        <v>0</v>
      </c>
      <c r="G15" s="53">
        <v>45</v>
      </c>
      <c r="H15" s="113">
        <v>0.75</v>
      </c>
      <c r="I15" s="107">
        <v>0.68300000000000005</v>
      </c>
      <c r="J15" s="108">
        <v>1.0980966325036603</v>
      </c>
      <c r="K15" s="119"/>
      <c r="L15" s="16"/>
    </row>
    <row r="16" spans="1:12" s="2" customFormat="1" ht="19" customHeight="1" x14ac:dyDescent="0.25">
      <c r="A16" s="3" t="s">
        <v>44</v>
      </c>
      <c r="B16" s="50">
        <v>70</v>
      </c>
      <c r="C16" s="14">
        <v>2</v>
      </c>
      <c r="D16" s="52">
        <v>68</v>
      </c>
      <c r="E16" s="14">
        <v>43</v>
      </c>
      <c r="F16" s="17">
        <v>0</v>
      </c>
      <c r="G16" s="53">
        <v>43</v>
      </c>
      <c r="H16" s="113">
        <v>0.63235294117647056</v>
      </c>
      <c r="I16" s="107">
        <v>0.70499999999999996</v>
      </c>
      <c r="J16" s="108">
        <v>0.89695452649144769</v>
      </c>
      <c r="L16" s="16"/>
    </row>
    <row r="17" spans="1:13" s="2" customFormat="1" ht="19" customHeight="1" x14ac:dyDescent="0.25">
      <c r="A17" s="3" t="s">
        <v>45</v>
      </c>
      <c r="B17" s="50">
        <v>79</v>
      </c>
      <c r="C17" s="14">
        <v>3</v>
      </c>
      <c r="D17" s="52">
        <v>76</v>
      </c>
      <c r="E17" s="14">
        <v>61</v>
      </c>
      <c r="F17" s="17">
        <v>0</v>
      </c>
      <c r="G17" s="53">
        <v>61</v>
      </c>
      <c r="H17" s="113">
        <v>0.80263157894736847</v>
      </c>
      <c r="I17" s="107">
        <v>0.77800000000000002</v>
      </c>
      <c r="J17" s="108">
        <v>1.0316601271817074</v>
      </c>
      <c r="L17" s="16"/>
    </row>
    <row r="18" spans="1:13" s="2" customFormat="1" ht="19" customHeight="1" x14ac:dyDescent="0.25">
      <c r="A18" s="3" t="s">
        <v>46</v>
      </c>
      <c r="B18" s="50">
        <v>16</v>
      </c>
      <c r="C18" s="14">
        <v>1</v>
      </c>
      <c r="D18" s="52">
        <v>15</v>
      </c>
      <c r="E18" s="14">
        <v>15</v>
      </c>
      <c r="F18" s="17">
        <v>0</v>
      </c>
      <c r="G18" s="53">
        <v>15</v>
      </c>
      <c r="H18" s="113">
        <v>1</v>
      </c>
      <c r="I18" s="107">
        <v>0.80700000000000005</v>
      </c>
      <c r="J18" s="108">
        <v>1.2391573729863692</v>
      </c>
      <c r="L18" s="16"/>
    </row>
    <row r="19" spans="1:13" s="2" customFormat="1" ht="19" customHeight="1" x14ac:dyDescent="0.25">
      <c r="A19" s="3" t="s">
        <v>47</v>
      </c>
      <c r="B19" s="50">
        <v>53</v>
      </c>
      <c r="C19" s="14">
        <v>3</v>
      </c>
      <c r="D19" s="52">
        <v>50</v>
      </c>
      <c r="E19" s="14">
        <v>35</v>
      </c>
      <c r="F19" s="17">
        <v>0</v>
      </c>
      <c r="G19" s="53">
        <v>35</v>
      </c>
      <c r="H19" s="113">
        <v>0.7</v>
      </c>
      <c r="I19" s="107">
        <v>0.68500000000000005</v>
      </c>
      <c r="J19" s="108">
        <v>1.021897810218978</v>
      </c>
      <c r="L19" s="16"/>
    </row>
    <row r="20" spans="1:13" s="2" customFormat="1" ht="19" customHeight="1" thickBot="1" x14ac:dyDescent="0.3">
      <c r="A20" s="30" t="s">
        <v>48</v>
      </c>
      <c r="B20" s="56">
        <v>79</v>
      </c>
      <c r="C20" s="57">
        <v>3</v>
      </c>
      <c r="D20" s="59">
        <v>76</v>
      </c>
      <c r="E20" s="57">
        <v>51</v>
      </c>
      <c r="F20" s="58">
        <v>0</v>
      </c>
      <c r="G20" s="60">
        <v>51</v>
      </c>
      <c r="H20" s="114">
        <v>0.67105263157894735</v>
      </c>
      <c r="I20" s="107">
        <v>0.68799999999999994</v>
      </c>
      <c r="J20" s="109">
        <v>0.97536719706242359</v>
      </c>
      <c r="L20" s="16"/>
    </row>
    <row r="21" spans="1:13" s="2" customFormat="1" ht="19" customHeight="1" thickBot="1" x14ac:dyDescent="0.3">
      <c r="A21" s="31" t="s">
        <v>49</v>
      </c>
      <c r="B21" s="87">
        <v>978</v>
      </c>
      <c r="C21" s="88">
        <v>26</v>
      </c>
      <c r="D21" s="89">
        <v>952</v>
      </c>
      <c r="E21" s="88">
        <v>714</v>
      </c>
      <c r="F21" s="90">
        <v>0</v>
      </c>
      <c r="G21" s="91">
        <v>714</v>
      </c>
      <c r="H21" s="115">
        <v>0.75</v>
      </c>
      <c r="I21" s="110">
        <v>0.81</v>
      </c>
      <c r="J21" s="111">
        <v>0.92592592592592582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57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9"/>
  <sheetViews>
    <sheetView topLeftCell="A8" zoomScale="89" zoomScaleNormal="89" workbookViewId="0">
      <selection activeCell="A29" sqref="A29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9" t="s">
        <v>21</v>
      </c>
      <c r="B1" s="130"/>
      <c r="C1" s="130"/>
      <c r="D1" s="130"/>
      <c r="E1" s="130"/>
      <c r="F1" s="130"/>
      <c r="G1" s="130"/>
      <c r="H1" s="130"/>
      <c r="I1" s="130"/>
      <c r="J1" s="135"/>
    </row>
    <row r="2" spans="1:12" ht="19.5" customHeight="1" x14ac:dyDescent="0.25">
      <c r="A2" s="131" t="str">
        <f>'1 Adult EE Q2'!A2:J2</f>
        <v>FY25 QUARTER ENDING SEPTEMBER 30, 2024</v>
      </c>
      <c r="B2" s="132"/>
      <c r="C2" s="132"/>
      <c r="D2" s="132"/>
      <c r="E2" s="132"/>
      <c r="F2" s="132"/>
      <c r="G2" s="132"/>
      <c r="H2" s="132"/>
      <c r="I2" s="132"/>
      <c r="J2" s="136"/>
    </row>
    <row r="3" spans="1:12" ht="30" customHeight="1" thickBot="1" x14ac:dyDescent="0.3">
      <c r="A3" s="133" t="s">
        <v>80</v>
      </c>
      <c r="B3" s="134"/>
      <c r="C3" s="134"/>
      <c r="D3" s="134"/>
      <c r="E3" s="134"/>
      <c r="F3" s="134"/>
      <c r="G3" s="134"/>
      <c r="H3" s="134"/>
      <c r="I3" s="134"/>
      <c r="J3" s="137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59</v>
      </c>
      <c r="H4" s="79" t="s">
        <v>60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14</v>
      </c>
      <c r="C5" s="14">
        <v>1</v>
      </c>
      <c r="D5" s="52">
        <v>13</v>
      </c>
      <c r="E5" s="13">
        <v>8</v>
      </c>
      <c r="F5" s="32">
        <v>0</v>
      </c>
      <c r="G5" s="53">
        <v>8</v>
      </c>
      <c r="H5" s="92">
        <v>12588.764999999999</v>
      </c>
      <c r="I5" s="93">
        <v>12703</v>
      </c>
      <c r="J5" s="108">
        <v>0.99100724238368887</v>
      </c>
      <c r="K5" s="120"/>
      <c r="L5" s="16"/>
    </row>
    <row r="6" spans="1:12" s="2" customFormat="1" ht="19" customHeight="1" x14ac:dyDescent="0.25">
      <c r="A6" s="3" t="s">
        <v>34</v>
      </c>
      <c r="B6" s="50">
        <v>68</v>
      </c>
      <c r="C6" s="14">
        <v>2</v>
      </c>
      <c r="D6" s="52">
        <v>66</v>
      </c>
      <c r="E6" s="14">
        <v>53</v>
      </c>
      <c r="F6" s="17">
        <v>0</v>
      </c>
      <c r="G6" s="53">
        <v>53</v>
      </c>
      <c r="H6" s="94">
        <v>11840.64</v>
      </c>
      <c r="I6" s="93">
        <v>12942</v>
      </c>
      <c r="J6" s="108">
        <v>0.91490032452480297</v>
      </c>
      <c r="K6" s="120"/>
      <c r="L6" s="16"/>
    </row>
    <row r="7" spans="1:12" s="2" customFormat="1" ht="19" customHeight="1" x14ac:dyDescent="0.25">
      <c r="A7" s="3" t="s">
        <v>35</v>
      </c>
      <c r="B7" s="50">
        <v>36</v>
      </c>
      <c r="C7" s="14">
        <v>0</v>
      </c>
      <c r="D7" s="52">
        <v>36</v>
      </c>
      <c r="E7" s="14">
        <v>22</v>
      </c>
      <c r="F7" s="17">
        <v>0</v>
      </c>
      <c r="G7" s="53">
        <v>22</v>
      </c>
      <c r="H7" s="94">
        <v>11816.41</v>
      </c>
      <c r="I7" s="93">
        <v>13273</v>
      </c>
      <c r="J7" s="108">
        <v>0.89025917275672417</v>
      </c>
      <c r="K7" s="120"/>
      <c r="L7" s="16"/>
    </row>
    <row r="8" spans="1:12" s="2" customFormat="1" ht="19" customHeight="1" x14ac:dyDescent="0.25">
      <c r="A8" s="3" t="s">
        <v>36</v>
      </c>
      <c r="B8" s="50">
        <v>122</v>
      </c>
      <c r="C8" s="14">
        <v>1</v>
      </c>
      <c r="D8" s="52">
        <v>121</v>
      </c>
      <c r="E8" s="14">
        <v>98</v>
      </c>
      <c r="F8" s="17">
        <v>0</v>
      </c>
      <c r="G8" s="53">
        <v>98</v>
      </c>
      <c r="H8" s="94">
        <v>13419.205</v>
      </c>
      <c r="I8" s="93">
        <v>12822</v>
      </c>
      <c r="J8" s="108">
        <v>1.0465765871158945</v>
      </c>
      <c r="K8" s="120"/>
      <c r="L8" s="16"/>
    </row>
    <row r="9" spans="1:12" s="2" customFormat="1" ht="19" customHeight="1" x14ac:dyDescent="0.25">
      <c r="A9" s="3" t="s">
        <v>37</v>
      </c>
      <c r="B9" s="50">
        <v>33</v>
      </c>
      <c r="C9" s="14">
        <v>2</v>
      </c>
      <c r="D9" s="52">
        <v>31</v>
      </c>
      <c r="E9" s="14">
        <v>24</v>
      </c>
      <c r="F9" s="17">
        <v>0</v>
      </c>
      <c r="G9" s="53">
        <v>24</v>
      </c>
      <c r="H9" s="94">
        <v>13821.654999999999</v>
      </c>
      <c r="I9" s="93">
        <v>14150</v>
      </c>
      <c r="J9" s="108">
        <v>0.97679540636042395</v>
      </c>
      <c r="K9" s="120"/>
      <c r="L9" s="16"/>
    </row>
    <row r="10" spans="1:12" s="2" customFormat="1" ht="19" customHeight="1" x14ac:dyDescent="0.25">
      <c r="A10" s="3" t="s">
        <v>38</v>
      </c>
      <c r="B10" s="50">
        <v>54</v>
      </c>
      <c r="C10" s="14">
        <v>0</v>
      </c>
      <c r="D10" s="52">
        <v>54</v>
      </c>
      <c r="E10" s="14">
        <v>37</v>
      </c>
      <c r="F10" s="17">
        <v>0</v>
      </c>
      <c r="G10" s="53">
        <v>37</v>
      </c>
      <c r="H10" s="94">
        <v>11257.61</v>
      </c>
      <c r="I10" s="93">
        <v>13929</v>
      </c>
      <c r="J10" s="108">
        <v>0.80821379854978825</v>
      </c>
      <c r="K10" s="120"/>
      <c r="L10" s="16"/>
    </row>
    <row r="11" spans="1:12" s="2" customFormat="1" ht="19" customHeight="1" x14ac:dyDescent="0.25">
      <c r="A11" s="3" t="s">
        <v>39</v>
      </c>
      <c r="B11" s="50">
        <v>26</v>
      </c>
      <c r="C11" s="14">
        <v>0</v>
      </c>
      <c r="D11" s="52">
        <v>26</v>
      </c>
      <c r="E11" s="14">
        <v>16</v>
      </c>
      <c r="F11" s="17">
        <v>0</v>
      </c>
      <c r="G11" s="53">
        <v>16</v>
      </c>
      <c r="H11" s="94">
        <v>12175.395</v>
      </c>
      <c r="I11" s="93">
        <v>13143</v>
      </c>
      <c r="J11" s="108">
        <v>0.92637868066651452</v>
      </c>
      <c r="K11" s="120"/>
      <c r="L11" s="16"/>
    </row>
    <row r="12" spans="1:12" s="2" customFormat="1" ht="19" customHeight="1" x14ac:dyDescent="0.25">
      <c r="A12" s="3" t="s">
        <v>40</v>
      </c>
      <c r="B12" s="50">
        <v>104</v>
      </c>
      <c r="C12" s="14">
        <v>1</v>
      </c>
      <c r="D12" s="52">
        <v>103</v>
      </c>
      <c r="E12" s="14">
        <v>76</v>
      </c>
      <c r="F12" s="17">
        <v>0</v>
      </c>
      <c r="G12" s="53">
        <v>76</v>
      </c>
      <c r="H12" s="94">
        <v>14949.465</v>
      </c>
      <c r="I12" s="93">
        <v>15581</v>
      </c>
      <c r="J12" s="108">
        <v>0.95946762082022974</v>
      </c>
      <c r="K12" s="120"/>
      <c r="L12" s="16"/>
    </row>
    <row r="13" spans="1:12" s="2" customFormat="1" ht="19" customHeight="1" x14ac:dyDescent="0.25">
      <c r="A13" s="3" t="s">
        <v>41</v>
      </c>
      <c r="B13" s="50">
        <v>52</v>
      </c>
      <c r="C13" s="14">
        <v>2</v>
      </c>
      <c r="D13" s="52">
        <v>50</v>
      </c>
      <c r="E13" s="14">
        <v>40</v>
      </c>
      <c r="F13" s="17">
        <v>0</v>
      </c>
      <c r="G13" s="53">
        <v>40</v>
      </c>
      <c r="H13" s="94">
        <v>11793.424999999999</v>
      </c>
      <c r="I13" s="93">
        <v>12370</v>
      </c>
      <c r="J13" s="108">
        <v>0.95338924818108317</v>
      </c>
      <c r="K13" s="120"/>
      <c r="L13" s="16"/>
    </row>
    <row r="14" spans="1:12" s="2" customFormat="1" ht="19" customHeight="1" x14ac:dyDescent="0.25">
      <c r="A14" s="3" t="s">
        <v>42</v>
      </c>
      <c r="B14" s="50">
        <v>142</v>
      </c>
      <c r="C14" s="14">
        <v>3</v>
      </c>
      <c r="D14" s="52">
        <v>139</v>
      </c>
      <c r="E14" s="14">
        <v>115</v>
      </c>
      <c r="F14" s="17">
        <v>0</v>
      </c>
      <c r="G14" s="53">
        <v>115</v>
      </c>
      <c r="H14" s="94">
        <v>11040.73</v>
      </c>
      <c r="I14" s="93">
        <v>9377</v>
      </c>
      <c r="J14" s="108">
        <v>1.1774266823077744</v>
      </c>
      <c r="K14" s="120"/>
      <c r="L14" s="16"/>
    </row>
    <row r="15" spans="1:12" s="2" customFormat="1" ht="19" customHeight="1" x14ac:dyDescent="0.25">
      <c r="A15" s="3" t="s">
        <v>43</v>
      </c>
      <c r="B15" s="50">
        <v>41</v>
      </c>
      <c r="C15" s="14">
        <v>0</v>
      </c>
      <c r="D15" s="52">
        <v>41</v>
      </c>
      <c r="E15" s="14">
        <v>33</v>
      </c>
      <c r="F15" s="17">
        <v>0</v>
      </c>
      <c r="G15" s="53">
        <v>33</v>
      </c>
      <c r="H15" s="94">
        <v>10400</v>
      </c>
      <c r="I15" s="93">
        <v>11653</v>
      </c>
      <c r="J15" s="108">
        <v>0.89247404101947991</v>
      </c>
      <c r="K15" s="120"/>
      <c r="L15" s="16"/>
    </row>
    <row r="16" spans="1:12" s="2" customFormat="1" ht="19" customHeight="1" x14ac:dyDescent="0.25">
      <c r="A16" s="3" t="s">
        <v>44</v>
      </c>
      <c r="B16" s="50">
        <v>64</v>
      </c>
      <c r="C16" s="14">
        <v>2</v>
      </c>
      <c r="D16" s="52">
        <v>62</v>
      </c>
      <c r="E16" s="14">
        <v>40</v>
      </c>
      <c r="F16" s="17">
        <v>0</v>
      </c>
      <c r="G16" s="53">
        <v>40</v>
      </c>
      <c r="H16" s="94">
        <v>17875.260000000002</v>
      </c>
      <c r="I16" s="93">
        <v>18550</v>
      </c>
      <c r="J16" s="108">
        <v>0.96362587601078176</v>
      </c>
      <c r="K16" s="120"/>
      <c r="L16" s="16"/>
    </row>
    <row r="17" spans="1:13" s="2" customFormat="1" ht="19" customHeight="1" x14ac:dyDescent="0.25">
      <c r="A17" s="3" t="s">
        <v>45</v>
      </c>
      <c r="B17" s="50">
        <v>77</v>
      </c>
      <c r="C17" s="14">
        <v>2</v>
      </c>
      <c r="D17" s="52">
        <v>75</v>
      </c>
      <c r="E17" s="14">
        <v>58</v>
      </c>
      <c r="F17" s="17">
        <v>0</v>
      </c>
      <c r="G17" s="53">
        <v>58</v>
      </c>
      <c r="H17" s="94">
        <v>15269.279999999999</v>
      </c>
      <c r="I17" s="93">
        <v>17498</v>
      </c>
      <c r="J17" s="108">
        <v>0.87263001485884095</v>
      </c>
      <c r="K17" s="120"/>
      <c r="L17" s="16"/>
    </row>
    <row r="18" spans="1:13" s="2" customFormat="1" ht="19" customHeight="1" x14ac:dyDescent="0.25">
      <c r="A18" s="3" t="s">
        <v>46</v>
      </c>
      <c r="B18" s="50">
        <v>15</v>
      </c>
      <c r="C18" s="14">
        <v>1</v>
      </c>
      <c r="D18" s="52">
        <v>14</v>
      </c>
      <c r="E18" s="14">
        <v>12</v>
      </c>
      <c r="F18" s="17">
        <v>0</v>
      </c>
      <c r="G18" s="53">
        <v>12</v>
      </c>
      <c r="H18" s="94">
        <v>19301.595000000001</v>
      </c>
      <c r="I18" s="93">
        <v>18746</v>
      </c>
      <c r="J18" s="108">
        <v>1.0296380561186387</v>
      </c>
      <c r="K18" s="120"/>
      <c r="L18" s="16"/>
    </row>
    <row r="19" spans="1:13" s="2" customFormat="1" ht="19" customHeight="1" x14ac:dyDescent="0.25">
      <c r="A19" s="3" t="s">
        <v>47</v>
      </c>
      <c r="B19" s="50">
        <v>43</v>
      </c>
      <c r="C19" s="14">
        <v>5</v>
      </c>
      <c r="D19" s="52">
        <v>38</v>
      </c>
      <c r="E19" s="14">
        <v>28</v>
      </c>
      <c r="F19" s="17">
        <v>0</v>
      </c>
      <c r="G19" s="53">
        <v>28</v>
      </c>
      <c r="H19" s="94">
        <v>13263.955</v>
      </c>
      <c r="I19" s="93">
        <v>13979</v>
      </c>
      <c r="J19" s="108">
        <v>0.94884863008798914</v>
      </c>
      <c r="K19" s="120"/>
      <c r="L19" s="16"/>
    </row>
    <row r="20" spans="1:13" s="2" customFormat="1" ht="19" customHeight="1" thickBot="1" x14ac:dyDescent="0.3">
      <c r="A20" s="30" t="s">
        <v>48</v>
      </c>
      <c r="B20" s="56">
        <v>98</v>
      </c>
      <c r="C20" s="57">
        <v>5</v>
      </c>
      <c r="D20" s="59">
        <v>93</v>
      </c>
      <c r="E20" s="57">
        <v>69</v>
      </c>
      <c r="F20" s="58">
        <v>0</v>
      </c>
      <c r="G20" s="60">
        <v>69</v>
      </c>
      <c r="H20" s="95">
        <v>13008.83</v>
      </c>
      <c r="I20" s="93">
        <v>14607</v>
      </c>
      <c r="J20" s="109">
        <v>0.89058875881426713</v>
      </c>
      <c r="K20" s="120"/>
      <c r="L20" s="16"/>
    </row>
    <row r="21" spans="1:13" s="2" customFormat="1" ht="19" customHeight="1" thickBot="1" x14ac:dyDescent="0.3">
      <c r="A21" s="31" t="s">
        <v>49</v>
      </c>
      <c r="B21" s="87">
        <v>989</v>
      </c>
      <c r="C21" s="88">
        <v>27</v>
      </c>
      <c r="D21" s="89">
        <v>962</v>
      </c>
      <c r="E21" s="88">
        <v>729</v>
      </c>
      <c r="F21" s="90">
        <v>0</v>
      </c>
      <c r="G21" s="91">
        <v>729</v>
      </c>
      <c r="H21" s="96">
        <v>12941.93</v>
      </c>
      <c r="I21" s="97">
        <v>12000</v>
      </c>
      <c r="J21" s="111">
        <v>1.0784941666666668</v>
      </c>
      <c r="K21" s="120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51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5" ma:contentTypeDescription="Create a new document." ma:contentTypeScope="" ma:versionID="9b87e86b3de12bebb9efce8f64cfffa1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52bff954519939619209d9b805b32fe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2976aa-e7d9-498e-b08a-d3d9e47e4056" xsi:nil="true"/>
    <lcf76f155ced4ddcb4097134ff3c332f xmlns="a543ae4e-6060-48c8-a421-709023b87e3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A152656-D406-4B25-A9B2-7693336EF0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88AF4E-7C0D-4009-875E-FF9E0C6FD72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a543ae4e-6060-48c8-a421-709023b87e3c"/>
    <ds:schemaRef ds:uri="http://purl.org/dc/elements/1.1/"/>
    <ds:schemaRef ds:uri="http://schemas.microsoft.com/office/2006/metadata/properties"/>
    <ds:schemaRef ds:uri="b72976aa-e7d9-498e-b08a-d3d9e47e405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677D9D4-AF96-4425-9B95-20C4B7BF59A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32A8BB0-5A41-4113-85EA-5D9B6FB90EDC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Cover</vt:lpstr>
      <vt:lpstr>1 Adult EE Q2</vt:lpstr>
      <vt:lpstr>2 Adult EE Q4</vt:lpstr>
      <vt:lpstr>3 Adult Median Earnings</vt:lpstr>
      <vt:lpstr>4 Adult Credential</vt:lpstr>
      <vt:lpstr>5 Adult Skill Gain</vt:lpstr>
      <vt:lpstr>6 DW EE Q2</vt:lpstr>
      <vt:lpstr>7 DW EE Q4</vt:lpstr>
      <vt:lpstr>8 DW Median Earnings</vt:lpstr>
      <vt:lpstr>9 DW Credential</vt:lpstr>
      <vt:lpstr>10 DW Skill Gain</vt:lpstr>
      <vt:lpstr>11 Youth EE_Educ Q2</vt:lpstr>
      <vt:lpstr>12 Youth EE_Educ Q4</vt:lpstr>
      <vt:lpstr>13 Youth Median Earnings</vt:lpstr>
      <vt:lpstr>14 Youth Credential</vt:lpstr>
      <vt:lpstr>15 Youth Skill Gain</vt:lpstr>
      <vt:lpstr>'1 Adult EE Q2'!Print_Area</vt:lpstr>
      <vt:lpstr>'10 DW Skill Gain'!Print_Area</vt:lpstr>
      <vt:lpstr>'11 Youth EE_Educ Q2'!Print_Area</vt:lpstr>
      <vt:lpstr>'12 Youth EE_Educ Q4'!Print_Area</vt:lpstr>
      <vt:lpstr>'13 Youth Median Earnings'!Print_Area</vt:lpstr>
      <vt:lpstr>'14 Youth Credential'!Print_Area</vt:lpstr>
      <vt:lpstr>'15 Youth Skill Gain'!Print_Area</vt:lpstr>
      <vt:lpstr>'2 Adult EE Q4'!Print_Area</vt:lpstr>
      <vt:lpstr>'3 Adult Median Earnings'!Print_Area</vt:lpstr>
      <vt:lpstr>'4 Adult Credential'!Print_Area</vt:lpstr>
      <vt:lpstr>'5 Adult Skill Gain'!Print_Area</vt:lpstr>
      <vt:lpstr>'6 DW EE Q2'!Print_Area</vt:lpstr>
      <vt:lpstr>'7 DW EE Q4'!Print_Area</vt:lpstr>
      <vt:lpstr>'8 DW Median Earnings'!Print_Area</vt:lpstr>
      <vt:lpstr>'9 DW Credential'!Print_Area</vt:lpstr>
      <vt:lpstr>Cover!Print_Area</vt:lpstr>
    </vt:vector>
  </TitlesOfParts>
  <Manager/>
  <Company>CommCorp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WIA 04-90 Attachment G Excel</dc:title>
  <dc:subject/>
  <dc:creator>Gene White</dc:creator>
  <cp:keywords/>
  <dc:description/>
  <cp:lastModifiedBy>Boucher, Joan (DCS)</cp:lastModifiedBy>
  <cp:revision/>
  <dcterms:created xsi:type="dcterms:W3CDTF">1998-10-15T18:42:20Z</dcterms:created>
  <dcterms:modified xsi:type="dcterms:W3CDTF">2025-01-14T18:34:30Z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8" name="display_urn:schemas-microsoft-com:office:office#Editor">
    <vt:lpwstr>Boucher, Joan (DWD)</vt:lpwstr>
  </property>
  <property fmtid="{D5CDD505-2E9C-101B-9397-08002B2CF9AE}" pid="9" name="Order">
    <vt:lpwstr>18853200.0000000</vt:lpwstr>
  </property>
  <property fmtid="{D5CDD505-2E9C-101B-9397-08002B2CF9AE}" pid="10" name="display_urn:schemas-microsoft-com:office:office#Author">
    <vt:lpwstr>Boucher, Joan (DWD)</vt:lpwstr>
  </property>
  <property fmtid="{D5CDD505-2E9C-101B-9397-08002B2CF9AE}" pid="11" name="MediaServiceImageTags">
    <vt:lpwstr/>
  </property>
</Properties>
</file>