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1 09302024/"/>
    </mc:Choice>
  </mc:AlternateContent>
  <xr:revisionPtr revIDLastSave="243" documentId="11_1D791E0BF0343A46688EC97D733D68FEB9C3E9F8" xr6:coauthVersionLast="47" xr6:coauthVersionMax="47" xr10:uidLastSave="{9992876C-9FDD-4DFB-BBA3-A2016863773F}"/>
  <bookViews>
    <workbookView xWindow="-110" yWindow="-110" windowWidth="19420" windowHeight="11020" tabRatio="899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<sst xmlns="http://schemas.openxmlformats.org/spreadsheetml/2006/main" count="163" uniqueCount="66">
  <si>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</si>
  <si>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</si>
  <si>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</si>
  <si>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</si>
  <si>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</si>
  <si>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</si>
  <si>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</si>
  <si>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</si>
  <si>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</si>
  <si>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</si>
  <si>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</si>
  <si>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</si>
  <si>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</si>
  <si>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</si>
  <si>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</si>
  <si>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</si>
  <si>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</si>
  <si>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</si>
  <si>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</si>
  <si>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</si>
  <si>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</si>
  <si>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</si>
  <si>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</si>
  <si>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</si>
  <si>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</si>
  <si>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</si>
  <si>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</si>
  <si>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</si>
  <si>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</si>
  <si>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</si>
  <si>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</si>
  <si>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</si>
  <si>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</si>
  <si>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</si>
  <si>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</si>
  <si>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</si>
  <si>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</si>
  <si>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</si>
  <si>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</si>
  <si>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</si>
  <si>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</si>
  <si>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</si>
  <si>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</si>
  <si>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</si>
  <si>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</si>
  <si>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</si>
  <si>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</si>
  <si>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</si>
  <si>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</si>
  <si>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</si>
  <si>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</si>
  <si>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</si>
  <si>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</si>
  <si>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</si>
  <si>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</si>
  <si>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</si>
  <si>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</si>
  <si>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</si>
  <si>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</si>
  <si>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</si>
  <si>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</si>
  <si>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</si>
  <si>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</si>
  <si>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</si>
  <si>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* WIOA Dislocated Worker goal</t>
  </si>
  <si>
    <t>FY25 QUARTER ENDING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</si>
</sst>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  <numFmt numFmtId="170" formatCode="0.00000000000000%"/>
    <numFmt numFmtId="171" formatCode="0.000000000000000%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9" fontId="3" fillId="0" borderId="24" xfId="5" applyFont="1" applyFill="1" applyBorder="1" applyAlignment="1">
      <alignment horizontal="center" vertical="center"/>
    </xf>
    <xf numFmtId="164" fontId="3" fillId="0" borderId="26" xfId="5" applyNumberFormat="1" applyFont="1" applyFill="1" applyBorder="1" applyAlignment="1">
      <alignment horizontal="center" vertical="center"/>
    </xf>
    <xf numFmtId="164" fontId="3" fillId="0" borderId="24" xfId="5" applyNumberFormat="1" applyFont="1" applyFill="1" applyBorder="1" applyAlignment="1">
      <alignment horizontal="center" vertical="center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51" xfId="5" applyNumberFormat="1" applyFont="1" applyFill="1" applyBorder="1" applyAlignment="1">
      <alignment horizontal="center" vertical="center"/>
    </xf>
    <xf numFmtId="164" fontId="3" fillId="0" borderId="44" xfId="5" applyNumberFormat="1" applyFont="1" applyFill="1" applyBorder="1" applyAlignment="1">
      <alignment horizontal="center" vertical="center"/>
    </xf>
    <xf numFmtId="164" fontId="3" fillId="0" borderId="45" xfId="5" applyNumberFormat="1" applyFont="1" applyFill="1" applyBorder="1" applyAlignment="1">
      <alignment horizontal="center" vertical="center"/>
    </xf>
    <xf numFmtId="164" fontId="5" fillId="0" borderId="38" xfId="5" applyNumberFormat="1" applyFont="1" applyFill="1" applyBorder="1" applyAlignment="1">
      <alignment horizontal="center" vertical="center"/>
    </xf>
    <xf numFmtId="164" fontId="5" fillId="0" borderId="46" xfId="5" applyNumberFormat="1" applyFont="1" applyFill="1" applyBorder="1" applyAlignment="1">
      <alignment horizontal="center" vertical="center"/>
    </xf>
    <xf numFmtId="164" fontId="5" fillId="0" borderId="40" xfId="5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4" fontId="5" fillId="0" borderId="39" xfId="5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Normal="100" workbookViewId="0">
      <selection activeCell="A28" sqref="A2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26"/>
      <c r="B1" s="127"/>
      <c r="C1" s="127"/>
      <c r="D1" s="128"/>
    </row>
    <row r="2" spans="1:16" ht="18.75" customHeight="1" x14ac:dyDescent="0.4">
      <c r="A2" s="97"/>
      <c r="B2" s="98"/>
      <c r="C2" s="98"/>
      <c r="D2" s="99"/>
    </row>
    <row r="3" spans="1:16" ht="18.75" customHeight="1" x14ac:dyDescent="0.4">
      <c r="A3" s="97"/>
      <c r="B3" s="98"/>
      <c r="C3" s="98"/>
      <c r="D3" s="99"/>
    </row>
    <row r="4" spans="1:16" ht="18.75" customHeight="1" x14ac:dyDescent="0.4">
      <c r="A4" s="120"/>
      <c r="B4" s="121"/>
      <c r="C4" s="121"/>
      <c r="D4" s="122"/>
    </row>
    <row r="5" spans="1:16" ht="18.75" customHeight="1" x14ac:dyDescent="0.4">
      <c r="A5" s="123"/>
      <c r="B5" s="124"/>
      <c r="C5" s="124"/>
      <c r="D5" s="125"/>
    </row>
    <row r="6" spans="1:16" ht="18.75" customHeight="1" x14ac:dyDescent="0.4">
      <c r="A6" s="120" t="s">
        <v>0</v>
      </c>
      <c r="B6" s="121"/>
      <c r="C6" s="121"/>
      <c r="D6" s="122"/>
    </row>
    <row r="7" spans="1:16" ht="18.75" customHeight="1" x14ac:dyDescent="0.4">
      <c r="A7" s="102"/>
      <c r="B7" s="103"/>
      <c r="C7" s="103"/>
      <c r="D7" s="104"/>
    </row>
    <row r="8" spans="1:16" ht="16.5" customHeight="1" x14ac:dyDescent="0.4">
      <c r="A8" s="118" t="s">
        <v>65</v>
      </c>
      <c r="B8" s="119"/>
      <c r="C8" s="119"/>
      <c r="D8" s="129"/>
    </row>
    <row r="9" spans="1:16" ht="16.5" customHeight="1" x14ac:dyDescent="0.4">
      <c r="A9" s="9"/>
      <c r="D9" s="10"/>
      <c r="E9" s="118"/>
      <c r="F9" s="119"/>
      <c r="G9" s="119"/>
      <c r="H9" s="119"/>
    </row>
    <row r="10" spans="1:16" ht="18.75" customHeight="1" x14ac:dyDescent="0.4">
      <c r="A10" s="102"/>
      <c r="B10" s="103"/>
      <c r="C10" s="103"/>
      <c r="D10" s="104"/>
    </row>
    <row r="11" spans="1:16" ht="18.75" customHeight="1" x14ac:dyDescent="0.4">
      <c r="A11" s="102"/>
      <c r="B11" s="103"/>
      <c r="C11" s="103"/>
      <c r="D11" s="104"/>
    </row>
    <row r="12" spans="1:16" ht="18.75" customHeight="1" x14ac:dyDescent="0.4">
      <c r="A12" s="123"/>
      <c r="B12" s="124"/>
      <c r="C12" s="124"/>
      <c r="D12" s="125"/>
    </row>
    <row r="13" spans="1:16" ht="20" x14ac:dyDescent="0.4">
      <c r="A13" s="120" t="s">
        <v>1</v>
      </c>
      <c r="B13" s="121"/>
      <c r="C13" s="121"/>
      <c r="D13" s="122"/>
    </row>
    <row r="14" spans="1:16" x14ac:dyDescent="0.4">
      <c r="A14" s="130"/>
      <c r="B14" s="131"/>
      <c r="C14" s="131"/>
      <c r="D14" s="132"/>
      <c r="O14" s="11"/>
      <c r="P14" s="11"/>
    </row>
    <row r="15" spans="1:16" x14ac:dyDescent="0.4">
      <c r="A15" s="12"/>
      <c r="B15" s="13"/>
      <c r="C15" s="13" t="s">
        <v>2</v>
      </c>
      <c r="D15" s="14"/>
    </row>
    <row r="16" spans="1:16" x14ac:dyDescent="0.4">
      <c r="A16" s="12"/>
      <c r="C16" s="13" t="s">
        <v>3</v>
      </c>
      <c r="D16" s="10"/>
    </row>
    <row r="17" spans="1:4" x14ac:dyDescent="0.4">
      <c r="A17" s="12"/>
      <c r="B17" s="13"/>
      <c r="C17" s="13" t="s">
        <v>4</v>
      </c>
      <c r="D17" s="14"/>
    </row>
    <row r="18" spans="1:4" x14ac:dyDescent="0.4">
      <c r="A18" s="12"/>
      <c r="C18" s="13" t="s">
        <v>5</v>
      </c>
      <c r="D18" s="10"/>
    </row>
    <row r="19" spans="1:4" x14ac:dyDescent="0.4">
      <c r="A19" s="12"/>
      <c r="B19" s="13"/>
      <c r="C19" s="13" t="s">
        <v>6</v>
      </c>
      <c r="D19" s="14"/>
    </row>
    <row r="20" spans="1:4" x14ac:dyDescent="0.4">
      <c r="A20" s="123"/>
      <c r="B20" s="124"/>
      <c r="C20" s="124"/>
      <c r="D20" s="125"/>
    </row>
    <row r="21" spans="1:4" x14ac:dyDescent="0.4">
      <c r="A21" s="123"/>
      <c r="B21" s="124"/>
      <c r="C21" s="124"/>
      <c r="D21" s="125"/>
    </row>
    <row r="22" spans="1:4" x14ac:dyDescent="0.4">
      <c r="A22" s="97"/>
      <c r="B22" s="98"/>
      <c r="C22" s="98"/>
      <c r="D22" s="99"/>
    </row>
    <row r="23" spans="1:4" x14ac:dyDescent="0.4">
      <c r="A23" s="123"/>
      <c r="B23" s="124"/>
      <c r="C23" s="124"/>
      <c r="D23" s="125"/>
    </row>
    <row r="24" spans="1:4" x14ac:dyDescent="0.4">
      <c r="A24" s="134" t="s">
        <v>7</v>
      </c>
      <c r="B24" s="133"/>
      <c r="C24" s="133"/>
      <c r="D24" s="135"/>
    </row>
    <row r="25" spans="1:4" x14ac:dyDescent="0.4">
      <c r="A25" s="101" t="s">
        <v>8</v>
      </c>
      <c r="B25" s="100"/>
      <c r="C25" s="100"/>
      <c r="D25" s="74"/>
    </row>
    <row r="26" spans="1:4" ht="18.5" thickBot="1" x14ac:dyDescent="0.45">
      <c r="A26" s="136"/>
      <c r="B26" s="137"/>
      <c r="C26" s="137"/>
      <c r="D26" s="138"/>
    </row>
    <row r="27" spans="1:4" ht="18" customHeight="1" thickTop="1" x14ac:dyDescent="0.4">
      <c r="A27" s="133"/>
      <c r="B27" s="133"/>
      <c r="C27" s="133"/>
      <c r="D27" s="133"/>
    </row>
    <row r="28" spans="1:4" ht="15" customHeight="1" x14ac:dyDescent="0.4">
      <c r="A28" s="100"/>
      <c r="B28" s="100"/>
      <c r="C28" s="100"/>
      <c r="D28" s="15"/>
    </row>
  </sheetData>
  <mergeCells count="15">
    <mergeCell ref="A20:D20"/>
    <mergeCell ref="A21:D21"/>
    <mergeCell ref="A14:D14"/>
    <mergeCell ref="A23:D23"/>
    <mergeCell ref="A27:D27"/>
    <mergeCell ref="A24:D24"/>
    <mergeCell ref="A26:D26"/>
    <mergeCell ref="E9:H9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8" zoomScale="89" zoomScaleNormal="89" workbookViewId="0">
      <selection activeCell="A24" sqref="A24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9.5" customHeight="1" x14ac:dyDescent="0.25">
      <c r="A2" s="141" t="s">
        <v>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2" ht="30" customHeight="1" thickBot="1" x14ac:dyDescent="0.3">
      <c r="A3" s="143" t="s">
        <v>10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105"/>
      <c r="J5" s="82"/>
      <c r="L5" s="29"/>
    </row>
    <row r="6" spans="1:12" s="25" customFormat="1" ht="19" customHeight="1" x14ac:dyDescent="0.25">
      <c r="A6" s="2" t="s">
        <v>22</v>
      </c>
      <c r="B6" s="30">
        <v>6</v>
      </c>
      <c r="C6" s="17">
        <v>1</v>
      </c>
      <c r="D6" s="26">
        <v>5</v>
      </c>
      <c r="E6" s="17">
        <v>4</v>
      </c>
      <c r="F6" s="19">
        <v>0</v>
      </c>
      <c r="G6" s="28">
        <v>4</v>
      </c>
      <c r="H6" s="106">
        <v>0.8</v>
      </c>
      <c r="I6" s="107">
        <v>0.76500000000000001</v>
      </c>
      <c r="J6" s="108">
        <v>1.0457516339869282</v>
      </c>
      <c r="L6" s="29"/>
    </row>
    <row r="7" spans="1:12" s="25" customFormat="1" ht="19" customHeight="1" x14ac:dyDescent="0.25">
      <c r="A7" s="2" t="s">
        <v>23</v>
      </c>
      <c r="B7" s="30">
        <v>10</v>
      </c>
      <c r="C7" s="17">
        <v>0</v>
      </c>
      <c r="D7" s="26">
        <v>10</v>
      </c>
      <c r="E7" s="17">
        <v>4</v>
      </c>
      <c r="F7" s="19">
        <v>0</v>
      </c>
      <c r="G7" s="28">
        <v>4</v>
      </c>
      <c r="H7" s="106">
        <v>0.4</v>
      </c>
      <c r="I7" s="107">
        <v>0.75</v>
      </c>
      <c r="J7" s="108">
        <v>0.53333333333333333</v>
      </c>
      <c r="L7" s="29"/>
    </row>
    <row r="8" spans="1:12" s="25" customFormat="1" ht="19" customHeight="1" x14ac:dyDescent="0.25">
      <c r="A8" s="2" t="s">
        <v>24</v>
      </c>
      <c r="B8" s="30">
        <v>12</v>
      </c>
      <c r="C8" s="17">
        <v>2</v>
      </c>
      <c r="D8" s="26">
        <v>10</v>
      </c>
      <c r="E8" s="17">
        <v>5</v>
      </c>
      <c r="F8" s="19">
        <v>0</v>
      </c>
      <c r="G8" s="28">
        <v>5</v>
      </c>
      <c r="H8" s="106">
        <v>0.5</v>
      </c>
      <c r="I8" s="107">
        <v>0.73499999999999999</v>
      </c>
      <c r="J8" s="108">
        <v>0.68027210884353739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L9" s="29"/>
    </row>
    <row r="10" spans="1:12" s="25" customFormat="1" ht="19" customHeight="1" x14ac:dyDescent="0.25">
      <c r="A10" s="2" t="s">
        <v>26</v>
      </c>
      <c r="B10" s="30">
        <v>2</v>
      </c>
      <c r="C10" s="17">
        <v>0</v>
      </c>
      <c r="D10" s="26">
        <v>2</v>
      </c>
      <c r="E10" s="17">
        <v>2</v>
      </c>
      <c r="F10" s="19">
        <v>0</v>
      </c>
      <c r="G10" s="28">
        <v>2</v>
      </c>
      <c r="H10" s="106">
        <v>1</v>
      </c>
      <c r="I10" s="107">
        <v>0.77100000000000002</v>
      </c>
      <c r="J10" s="108">
        <v>1.2970168612191959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>
        <v>1</v>
      </c>
      <c r="C12" s="17">
        <v>0</v>
      </c>
      <c r="D12" s="26">
        <v>1</v>
      </c>
      <c r="E12" s="17">
        <v>0</v>
      </c>
      <c r="F12" s="19">
        <v>0</v>
      </c>
      <c r="G12" s="28">
        <v>0</v>
      </c>
      <c r="H12" s="106">
        <v>0</v>
      </c>
      <c r="I12" s="107">
        <v>0.78800000000000003</v>
      </c>
      <c r="J12" s="108">
        <v>0</v>
      </c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L13" s="29"/>
    </row>
    <row r="14" spans="1:12" s="25" customFormat="1" ht="19" customHeight="1" x14ac:dyDescent="0.25">
      <c r="A14" s="2" t="s">
        <v>30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106">
        <v>1</v>
      </c>
      <c r="I14" s="107">
        <v>0.74399999999999999</v>
      </c>
      <c r="J14" s="108">
        <v>1.3440860215053763</v>
      </c>
      <c r="L14" s="29"/>
    </row>
    <row r="15" spans="1:12" s="25" customFormat="1" ht="19" customHeight="1" x14ac:dyDescent="0.25">
      <c r="A15" s="2" t="s">
        <v>31</v>
      </c>
      <c r="B15" s="30">
        <v>19</v>
      </c>
      <c r="C15" s="17">
        <v>0</v>
      </c>
      <c r="D15" s="26">
        <v>19</v>
      </c>
      <c r="E15" s="17">
        <v>18</v>
      </c>
      <c r="F15" s="19">
        <v>0</v>
      </c>
      <c r="G15" s="28">
        <v>18</v>
      </c>
      <c r="H15" s="106">
        <v>0.94736842105263153</v>
      </c>
      <c r="I15" s="107">
        <v>0.71899999999999997</v>
      </c>
      <c r="J15" s="108">
        <v>1.3176195007686113</v>
      </c>
      <c r="K15" s="115"/>
      <c r="L15" s="29"/>
    </row>
    <row r="16" spans="1:12" s="25" customFormat="1" ht="19" customHeight="1" x14ac:dyDescent="0.25">
      <c r="A16" s="2" t="s">
        <v>32</v>
      </c>
      <c r="B16" s="30">
        <v>2</v>
      </c>
      <c r="C16" s="17">
        <v>0</v>
      </c>
      <c r="D16" s="26">
        <v>2</v>
      </c>
      <c r="E16" s="17">
        <v>1</v>
      </c>
      <c r="F16" s="19">
        <v>0</v>
      </c>
      <c r="G16" s="28">
        <v>1</v>
      </c>
      <c r="H16" s="106">
        <v>0.5</v>
      </c>
      <c r="I16" s="107">
        <v>0.71699999999999997</v>
      </c>
      <c r="J16" s="108">
        <v>0.69735006973500702</v>
      </c>
      <c r="L16" s="29"/>
    </row>
    <row r="17" spans="1:13" s="25" customFormat="1" ht="19" customHeight="1" x14ac:dyDescent="0.25">
      <c r="A17" s="2" t="s">
        <v>33</v>
      </c>
      <c r="B17" s="30">
        <v>3</v>
      </c>
      <c r="C17" s="17">
        <v>0</v>
      </c>
      <c r="D17" s="26">
        <v>3</v>
      </c>
      <c r="E17" s="17">
        <v>1</v>
      </c>
      <c r="F17" s="19">
        <v>0</v>
      </c>
      <c r="G17" s="28">
        <v>1</v>
      </c>
      <c r="H17" s="106">
        <v>0.33333333333333331</v>
      </c>
      <c r="I17" s="107">
        <v>0.748</v>
      </c>
      <c r="J17" s="108">
        <v>0.44563279857397503</v>
      </c>
      <c r="L17" s="29"/>
    </row>
    <row r="18" spans="1:13" s="25" customFormat="1" ht="19" customHeight="1" x14ac:dyDescent="0.25">
      <c r="A18" s="2" t="s">
        <v>34</v>
      </c>
      <c r="B18" s="30">
        <v>2</v>
      </c>
      <c r="C18" s="17">
        <v>0</v>
      </c>
      <c r="D18" s="26">
        <v>2</v>
      </c>
      <c r="E18" s="17">
        <v>2</v>
      </c>
      <c r="F18" s="19">
        <v>0</v>
      </c>
      <c r="G18" s="28">
        <v>2</v>
      </c>
      <c r="H18" s="106">
        <v>1</v>
      </c>
      <c r="I18" s="107">
        <v>0.88800000000000001</v>
      </c>
      <c r="J18" s="108">
        <v>1.1261261261261262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9" customHeight="1" thickBot="1" x14ac:dyDescent="0.3">
      <c r="A20" s="3" t="s">
        <v>36</v>
      </c>
      <c r="B20" s="31">
        <v>6</v>
      </c>
      <c r="C20" s="32">
        <v>0</v>
      </c>
      <c r="D20" s="33">
        <v>6</v>
      </c>
      <c r="E20" s="32">
        <v>3</v>
      </c>
      <c r="F20" s="34">
        <v>0</v>
      </c>
      <c r="G20" s="35">
        <v>3</v>
      </c>
      <c r="H20" s="109">
        <v>0.5</v>
      </c>
      <c r="I20" s="110">
        <v>0.67500000000000004</v>
      </c>
      <c r="J20" s="111">
        <v>0.7407407407407407</v>
      </c>
      <c r="L20" s="29"/>
    </row>
    <row r="21" spans="1:13" s="25" customFormat="1" ht="19" customHeight="1" thickBot="1" x14ac:dyDescent="0.3">
      <c r="A21" s="4" t="s">
        <v>37</v>
      </c>
      <c r="B21" s="76">
        <v>64</v>
      </c>
      <c r="C21" s="77">
        <v>3</v>
      </c>
      <c r="D21" s="78">
        <v>61</v>
      </c>
      <c r="E21" s="77">
        <v>41</v>
      </c>
      <c r="F21" s="79">
        <v>0</v>
      </c>
      <c r="G21" s="80">
        <v>41</v>
      </c>
      <c r="H21" s="112">
        <v>0.67213114754098358</v>
      </c>
      <c r="I21" s="113">
        <v>0.78</v>
      </c>
      <c r="J21" s="114">
        <v>0.86170659941151739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">
        <v>64</v>
      </c>
      <c r="B23" s="73"/>
      <c r="C23" s="73"/>
      <c r="D23" s="73"/>
      <c r="E23" s="73"/>
      <c r="F23" s="73"/>
      <c r="G23" s="73"/>
      <c r="H23" s="73"/>
      <c r="I23" s="73"/>
      <c r="J23" s="71"/>
      <c r="K23" s="72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6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FY25 QUARTER ENDING SEPTEMBER 30,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29.25" customHeight="1" thickBot="1" x14ac:dyDescent="0.3">
      <c r="A3" s="143" t="s">
        <v>39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40</v>
      </c>
      <c r="H4" s="22" t="s">
        <v>41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2"/>
      <c r="L5" s="29"/>
    </row>
    <row r="6" spans="1:12" s="25" customFormat="1" ht="19" customHeight="1" x14ac:dyDescent="0.25">
      <c r="A6" s="2" t="s">
        <v>22</v>
      </c>
      <c r="B6" s="30">
        <v>8</v>
      </c>
      <c r="C6" s="17">
        <v>1</v>
      </c>
      <c r="D6" s="26">
        <v>7</v>
      </c>
      <c r="E6" s="17">
        <v>3</v>
      </c>
      <c r="F6" s="19">
        <v>0</v>
      </c>
      <c r="G6" s="28">
        <v>3</v>
      </c>
      <c r="H6" s="106">
        <v>0.42857142857142855</v>
      </c>
      <c r="I6" s="107">
        <v>0.69799999999999995</v>
      </c>
      <c r="J6" s="108">
        <v>0.61399918133442488</v>
      </c>
      <c r="L6" s="29"/>
    </row>
    <row r="7" spans="1:12" s="25" customFormat="1" ht="19" customHeight="1" x14ac:dyDescent="0.25">
      <c r="A7" s="2" t="s">
        <v>23</v>
      </c>
      <c r="B7" s="30">
        <v>28</v>
      </c>
      <c r="C7" s="17">
        <v>1</v>
      </c>
      <c r="D7" s="26">
        <v>27</v>
      </c>
      <c r="E7" s="17">
        <v>17</v>
      </c>
      <c r="F7" s="19">
        <v>0</v>
      </c>
      <c r="G7" s="28">
        <v>17</v>
      </c>
      <c r="H7" s="106">
        <v>0.62962962962962965</v>
      </c>
      <c r="I7" s="107">
        <v>0.73799999999999999</v>
      </c>
      <c r="J7" s="108">
        <v>0.85315667971494535</v>
      </c>
      <c r="K7" s="116"/>
      <c r="L7" s="29"/>
    </row>
    <row r="8" spans="1:12" s="25" customFormat="1" ht="19" customHeight="1" x14ac:dyDescent="0.25">
      <c r="A8" s="2" t="s">
        <v>24</v>
      </c>
      <c r="B8" s="30">
        <v>31</v>
      </c>
      <c r="C8" s="17">
        <v>4</v>
      </c>
      <c r="D8" s="26">
        <v>27</v>
      </c>
      <c r="E8" s="17">
        <v>18</v>
      </c>
      <c r="F8" s="19">
        <v>0</v>
      </c>
      <c r="G8" s="28">
        <v>18</v>
      </c>
      <c r="H8" s="106">
        <v>0.66666666666666663</v>
      </c>
      <c r="I8" s="107">
        <v>0.72399999999999998</v>
      </c>
      <c r="J8" s="108">
        <v>0.92081031307550643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L9" s="29"/>
    </row>
    <row r="10" spans="1:12" s="25" customFormat="1" ht="19" customHeight="1" x14ac:dyDescent="0.25">
      <c r="A10" s="2" t="s">
        <v>26</v>
      </c>
      <c r="B10" s="30">
        <v>5</v>
      </c>
      <c r="C10" s="17">
        <v>0</v>
      </c>
      <c r="D10" s="26">
        <v>5</v>
      </c>
      <c r="E10" s="17">
        <v>5</v>
      </c>
      <c r="F10" s="19">
        <v>0</v>
      </c>
      <c r="G10" s="28">
        <v>5</v>
      </c>
      <c r="H10" s="106">
        <v>1</v>
      </c>
      <c r="I10" s="107">
        <v>0.78800000000000003</v>
      </c>
      <c r="J10" s="108">
        <v>1.2690355329949239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>
        <v>2</v>
      </c>
      <c r="C12" s="17">
        <v>0</v>
      </c>
      <c r="D12" s="26">
        <v>2</v>
      </c>
      <c r="E12" s="17">
        <v>1</v>
      </c>
      <c r="F12" s="19">
        <v>0</v>
      </c>
      <c r="G12" s="28">
        <v>1</v>
      </c>
      <c r="H12" s="106">
        <v>0.5</v>
      </c>
      <c r="I12" s="107">
        <v>0.81100000000000005</v>
      </c>
      <c r="J12" s="108">
        <v>0.61652281134401965</v>
      </c>
      <c r="L12" s="29"/>
    </row>
    <row r="13" spans="1:12" s="25" customFormat="1" ht="19" customHeight="1" x14ac:dyDescent="0.25">
      <c r="A13" s="2" t="s">
        <v>29</v>
      </c>
      <c r="B13" s="30">
        <v>1</v>
      </c>
      <c r="C13" s="17">
        <v>0</v>
      </c>
      <c r="D13" s="26">
        <v>1</v>
      </c>
      <c r="E13" s="17">
        <v>1</v>
      </c>
      <c r="F13" s="19">
        <v>0</v>
      </c>
      <c r="G13" s="28">
        <v>1</v>
      </c>
      <c r="H13" s="106">
        <v>1</v>
      </c>
      <c r="I13" s="107">
        <v>0.77</v>
      </c>
      <c r="J13" s="108">
        <v>1.2987012987012987</v>
      </c>
      <c r="L13" s="29"/>
    </row>
    <row r="14" spans="1:12" s="25" customFormat="1" ht="19" customHeight="1" x14ac:dyDescent="0.25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L14" s="29"/>
    </row>
    <row r="15" spans="1:12" s="25" customFormat="1" ht="19" customHeight="1" x14ac:dyDescent="0.25">
      <c r="A15" s="2" t="s">
        <v>31</v>
      </c>
      <c r="B15" s="30">
        <v>37</v>
      </c>
      <c r="C15" s="17">
        <v>0</v>
      </c>
      <c r="D15" s="26">
        <v>37</v>
      </c>
      <c r="E15" s="17">
        <v>32</v>
      </c>
      <c r="F15" s="19">
        <v>0</v>
      </c>
      <c r="G15" s="28">
        <v>32</v>
      </c>
      <c r="H15" s="106">
        <v>0.86486486486486491</v>
      </c>
      <c r="I15" s="107">
        <v>0.68300000000000005</v>
      </c>
      <c r="J15" s="108">
        <v>1.2662735942384551</v>
      </c>
      <c r="K15" s="115"/>
      <c r="L15" s="29"/>
    </row>
    <row r="16" spans="1:12" s="25" customFormat="1" ht="19" customHeight="1" x14ac:dyDescent="0.25">
      <c r="A16" s="2" t="s">
        <v>32</v>
      </c>
      <c r="B16" s="30">
        <v>8</v>
      </c>
      <c r="C16" s="17">
        <v>0</v>
      </c>
      <c r="D16" s="26">
        <v>8</v>
      </c>
      <c r="E16" s="17">
        <v>5</v>
      </c>
      <c r="F16" s="19">
        <v>0</v>
      </c>
      <c r="G16" s="28">
        <v>5</v>
      </c>
      <c r="H16" s="106">
        <v>0.625</v>
      </c>
      <c r="I16" s="107">
        <v>0.70499999999999996</v>
      </c>
      <c r="J16" s="108">
        <v>0.88652482269503552</v>
      </c>
      <c r="L16" s="29"/>
    </row>
    <row r="17" spans="1:13" s="25" customFormat="1" ht="19" customHeight="1" x14ac:dyDescent="0.25">
      <c r="A17" s="2" t="s">
        <v>33</v>
      </c>
      <c r="B17" s="30">
        <v>7</v>
      </c>
      <c r="C17" s="17">
        <v>0</v>
      </c>
      <c r="D17" s="26">
        <v>7</v>
      </c>
      <c r="E17" s="17">
        <v>6</v>
      </c>
      <c r="F17" s="19">
        <v>0</v>
      </c>
      <c r="G17" s="28">
        <v>6</v>
      </c>
      <c r="H17" s="106">
        <v>0.8571428571428571</v>
      </c>
      <c r="I17" s="107">
        <v>0.77800000000000002</v>
      </c>
      <c r="J17" s="108">
        <v>1.1017260374586852</v>
      </c>
      <c r="L17" s="29"/>
    </row>
    <row r="18" spans="1:13" s="25" customFormat="1" ht="19" customHeight="1" x14ac:dyDescent="0.25">
      <c r="A18" s="2" t="s">
        <v>34</v>
      </c>
      <c r="B18" s="30">
        <v>5</v>
      </c>
      <c r="C18" s="17">
        <v>0</v>
      </c>
      <c r="D18" s="26">
        <v>5</v>
      </c>
      <c r="E18" s="17">
        <v>5</v>
      </c>
      <c r="F18" s="19">
        <v>0</v>
      </c>
      <c r="G18" s="28">
        <v>5</v>
      </c>
      <c r="H18" s="106">
        <v>1</v>
      </c>
      <c r="I18" s="107">
        <v>0.80700000000000005</v>
      </c>
      <c r="J18" s="108">
        <v>1.2391573729863692</v>
      </c>
      <c r="L18" s="29"/>
    </row>
    <row r="19" spans="1:13" s="25" customFormat="1" ht="19" customHeight="1" x14ac:dyDescent="0.25">
      <c r="A19" s="2" t="s">
        <v>35</v>
      </c>
      <c r="B19" s="30">
        <v>1</v>
      </c>
      <c r="C19" s="17">
        <v>0</v>
      </c>
      <c r="D19" s="26">
        <v>1</v>
      </c>
      <c r="E19" s="17">
        <v>1</v>
      </c>
      <c r="F19" s="19">
        <v>0</v>
      </c>
      <c r="G19" s="28">
        <v>1</v>
      </c>
      <c r="H19" s="106">
        <v>1</v>
      </c>
      <c r="I19" s="107">
        <v>0.68500000000000005</v>
      </c>
      <c r="J19" s="108">
        <v>1.4598540145985401</v>
      </c>
      <c r="L19" s="29"/>
    </row>
    <row r="20" spans="1:13" s="25" customFormat="1" ht="19" customHeight="1" thickBot="1" x14ac:dyDescent="0.3">
      <c r="A20" s="3" t="s">
        <v>36</v>
      </c>
      <c r="B20" s="31">
        <v>14</v>
      </c>
      <c r="C20" s="32">
        <v>0</v>
      </c>
      <c r="D20" s="33">
        <v>14</v>
      </c>
      <c r="E20" s="32">
        <v>8</v>
      </c>
      <c r="F20" s="34">
        <v>0</v>
      </c>
      <c r="G20" s="35">
        <v>8</v>
      </c>
      <c r="H20" s="109">
        <v>0.5714285714285714</v>
      </c>
      <c r="I20" s="110">
        <v>0.68799999999999994</v>
      </c>
      <c r="J20" s="111">
        <v>0.83056478405315615</v>
      </c>
      <c r="L20" s="29"/>
    </row>
    <row r="21" spans="1:13" s="25" customFormat="1" ht="19" customHeight="1" thickBot="1" x14ac:dyDescent="0.3">
      <c r="A21" s="4" t="s">
        <v>37</v>
      </c>
      <c r="B21" s="76">
        <v>147</v>
      </c>
      <c r="C21" s="77">
        <v>6</v>
      </c>
      <c r="D21" s="78">
        <v>141</v>
      </c>
      <c r="E21" s="77">
        <v>102</v>
      </c>
      <c r="F21" s="79">
        <v>0</v>
      </c>
      <c r="G21" s="80">
        <v>102</v>
      </c>
      <c r="H21" s="112">
        <v>0.72340425531914898</v>
      </c>
      <c r="I21" s="113">
        <v>0.81</v>
      </c>
      <c r="J21" s="114">
        <v>0.89309167323351724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4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FY25 QUARTER ENDING SEPTEMBER 30,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0.75" customHeight="1" thickBot="1" x14ac:dyDescent="0.3">
      <c r="A3" s="143" t="s">
        <v>44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45</v>
      </c>
      <c r="H4" s="22" t="s">
        <v>46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3"/>
      <c r="I5" s="84"/>
      <c r="J5" s="85"/>
      <c r="L5" s="29"/>
    </row>
    <row r="6" spans="1:12" s="25" customFormat="1" ht="19" customHeight="1" x14ac:dyDescent="0.25">
      <c r="A6" s="2" t="s">
        <v>22</v>
      </c>
      <c r="B6" s="30">
        <v>6</v>
      </c>
      <c r="C6" s="17">
        <v>1</v>
      </c>
      <c r="D6" s="26">
        <v>5</v>
      </c>
      <c r="E6" s="17">
        <v>4</v>
      </c>
      <c r="F6" s="19">
        <v>0</v>
      </c>
      <c r="G6" s="28">
        <v>4</v>
      </c>
      <c r="H6" s="86">
        <v>11779.674999999999</v>
      </c>
      <c r="I6" s="84">
        <v>12942</v>
      </c>
      <c r="J6" s="108">
        <v>0.91018969247411519</v>
      </c>
      <c r="L6" s="29"/>
    </row>
    <row r="7" spans="1:12" s="25" customFormat="1" ht="19" customHeight="1" x14ac:dyDescent="0.25">
      <c r="A7" s="2" t="s">
        <v>23</v>
      </c>
      <c r="B7" s="30">
        <v>10</v>
      </c>
      <c r="C7" s="17">
        <v>0</v>
      </c>
      <c r="D7" s="26">
        <v>10</v>
      </c>
      <c r="E7" s="17">
        <v>4</v>
      </c>
      <c r="F7" s="19">
        <v>0</v>
      </c>
      <c r="G7" s="28">
        <v>4</v>
      </c>
      <c r="H7" s="86">
        <v>10431.25</v>
      </c>
      <c r="I7" s="84">
        <v>13273</v>
      </c>
      <c r="J7" s="108">
        <v>0.78589994726135759</v>
      </c>
      <c r="L7" s="29"/>
    </row>
    <row r="8" spans="1:12" s="25" customFormat="1" ht="19" customHeight="1" x14ac:dyDescent="0.25">
      <c r="A8" s="2" t="s">
        <v>24</v>
      </c>
      <c r="B8" s="30">
        <v>12</v>
      </c>
      <c r="C8" s="17">
        <v>2</v>
      </c>
      <c r="D8" s="26">
        <v>10</v>
      </c>
      <c r="E8" s="17">
        <v>5</v>
      </c>
      <c r="F8" s="19">
        <v>0</v>
      </c>
      <c r="G8" s="28">
        <v>5</v>
      </c>
      <c r="H8" s="86">
        <v>10500</v>
      </c>
      <c r="I8" s="84">
        <v>12822</v>
      </c>
      <c r="J8" s="108">
        <v>0.81890500701918578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53"/>
      <c r="I9" s="84"/>
      <c r="J9" s="108"/>
      <c r="L9" s="29"/>
    </row>
    <row r="10" spans="1:12" s="25" customFormat="1" ht="19" customHeight="1" x14ac:dyDescent="0.25">
      <c r="A10" s="2" t="s">
        <v>26</v>
      </c>
      <c r="B10" s="30">
        <v>2</v>
      </c>
      <c r="C10" s="17">
        <v>0</v>
      </c>
      <c r="D10" s="26">
        <v>2</v>
      </c>
      <c r="E10" s="17">
        <v>2</v>
      </c>
      <c r="F10" s="19">
        <v>0</v>
      </c>
      <c r="G10" s="28">
        <v>2</v>
      </c>
      <c r="H10" s="86">
        <v>17690.395</v>
      </c>
      <c r="I10" s="84">
        <v>13929</v>
      </c>
      <c r="J10" s="108">
        <v>1.2700405628544762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86"/>
      <c r="I11" s="84"/>
      <c r="J11" s="108"/>
      <c r="L11" s="29"/>
    </row>
    <row r="12" spans="1:12" s="25" customFormat="1" ht="19" customHeight="1" x14ac:dyDescent="0.25">
      <c r="A12" s="2" t="s">
        <v>28</v>
      </c>
      <c r="B12" s="30">
        <v>1</v>
      </c>
      <c r="C12" s="17">
        <v>0</v>
      </c>
      <c r="D12" s="26">
        <v>1</v>
      </c>
      <c r="E12" s="17">
        <v>0</v>
      </c>
      <c r="F12" s="19">
        <v>0</v>
      </c>
      <c r="G12" s="28">
        <v>0</v>
      </c>
      <c r="H12" s="86">
        <v>0</v>
      </c>
      <c r="I12" s="84">
        <v>15581</v>
      </c>
      <c r="J12" s="108">
        <v>0</v>
      </c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86"/>
      <c r="I13" s="84"/>
      <c r="J13" s="108"/>
      <c r="L13" s="29"/>
    </row>
    <row r="14" spans="1:12" s="25" customFormat="1" ht="19" customHeight="1" x14ac:dyDescent="0.25">
      <c r="A14" s="2" t="s">
        <v>30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86">
        <v>11200.27</v>
      </c>
      <c r="I14" s="84">
        <v>9377</v>
      </c>
      <c r="J14" s="108">
        <v>1.1944406526607658</v>
      </c>
      <c r="L14" s="29"/>
    </row>
    <row r="15" spans="1:12" s="25" customFormat="1" ht="19" customHeight="1" x14ac:dyDescent="0.25">
      <c r="A15" s="2" t="s">
        <v>31</v>
      </c>
      <c r="B15" s="30">
        <v>19</v>
      </c>
      <c r="C15" s="17">
        <v>0</v>
      </c>
      <c r="D15" s="26">
        <v>19</v>
      </c>
      <c r="E15" s="17">
        <v>18</v>
      </c>
      <c r="F15" s="19">
        <v>0</v>
      </c>
      <c r="G15" s="28">
        <v>18</v>
      </c>
      <c r="H15" s="86">
        <v>7740.4750000000004</v>
      </c>
      <c r="I15" s="84">
        <v>11653</v>
      </c>
      <c r="J15" s="108">
        <v>0.66424740410194805</v>
      </c>
      <c r="L15" s="29"/>
    </row>
    <row r="16" spans="1:12" s="25" customFormat="1" ht="19" customHeight="1" x14ac:dyDescent="0.25">
      <c r="A16" s="2" t="s">
        <v>32</v>
      </c>
      <c r="B16" s="30">
        <v>2</v>
      </c>
      <c r="C16" s="17">
        <v>0</v>
      </c>
      <c r="D16" s="26">
        <v>2</v>
      </c>
      <c r="E16" s="17">
        <v>1</v>
      </c>
      <c r="F16" s="19">
        <v>0</v>
      </c>
      <c r="G16" s="28">
        <v>1</v>
      </c>
      <c r="H16" s="86">
        <v>20043.78</v>
      </c>
      <c r="I16" s="84">
        <v>18550</v>
      </c>
      <c r="J16" s="108">
        <v>1.0805272237196766</v>
      </c>
      <c r="L16" s="29"/>
    </row>
    <row r="17" spans="1:13" s="25" customFormat="1" ht="19" customHeight="1" x14ac:dyDescent="0.25">
      <c r="A17" s="2" t="s">
        <v>33</v>
      </c>
      <c r="B17" s="30">
        <v>3</v>
      </c>
      <c r="C17" s="17">
        <v>0</v>
      </c>
      <c r="D17" s="26">
        <v>3</v>
      </c>
      <c r="E17" s="17">
        <v>1</v>
      </c>
      <c r="F17" s="19">
        <v>0</v>
      </c>
      <c r="G17" s="28">
        <v>1</v>
      </c>
      <c r="H17" s="86">
        <v>1050</v>
      </c>
      <c r="I17" s="84">
        <v>17498</v>
      </c>
      <c r="J17" s="108">
        <v>6.0006857926620187E-2</v>
      </c>
      <c r="L17" s="29"/>
    </row>
    <row r="18" spans="1:13" s="25" customFormat="1" ht="19" customHeight="1" x14ac:dyDescent="0.25">
      <c r="A18" s="2" t="s">
        <v>34</v>
      </c>
      <c r="B18" s="30">
        <v>2</v>
      </c>
      <c r="C18" s="17">
        <v>0</v>
      </c>
      <c r="D18" s="26">
        <v>2</v>
      </c>
      <c r="E18" s="17">
        <v>2</v>
      </c>
      <c r="F18" s="19">
        <v>0</v>
      </c>
      <c r="G18" s="28">
        <v>2</v>
      </c>
      <c r="H18" s="86">
        <v>18036.830000000002</v>
      </c>
      <c r="I18" s="84">
        <v>18746</v>
      </c>
      <c r="J18" s="108">
        <v>0.96216952949962664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86"/>
      <c r="I19" s="84"/>
      <c r="J19" s="108"/>
      <c r="L19" s="29"/>
    </row>
    <row r="20" spans="1:13" s="25" customFormat="1" ht="19" customHeight="1" thickBot="1" x14ac:dyDescent="0.3">
      <c r="A20" s="3" t="s">
        <v>36</v>
      </c>
      <c r="B20" s="31">
        <v>6</v>
      </c>
      <c r="C20" s="32">
        <v>0</v>
      </c>
      <c r="D20" s="33">
        <v>6</v>
      </c>
      <c r="E20" s="32">
        <v>3</v>
      </c>
      <c r="F20" s="34">
        <v>0</v>
      </c>
      <c r="G20" s="35">
        <v>3</v>
      </c>
      <c r="H20" s="87">
        <v>8622.42</v>
      </c>
      <c r="I20" s="84">
        <v>14607</v>
      </c>
      <c r="J20" s="111">
        <v>0.59029369480386118</v>
      </c>
      <c r="L20" s="29"/>
    </row>
    <row r="21" spans="1:13" s="25" customFormat="1" ht="19" customHeight="1" thickBot="1" x14ac:dyDescent="0.3">
      <c r="A21" s="4" t="s">
        <v>37</v>
      </c>
      <c r="B21" s="76">
        <v>64</v>
      </c>
      <c r="C21" s="77">
        <v>3</v>
      </c>
      <c r="D21" s="78">
        <v>61</v>
      </c>
      <c r="E21" s="77">
        <v>41</v>
      </c>
      <c r="F21" s="79">
        <v>0</v>
      </c>
      <c r="G21" s="80">
        <v>41</v>
      </c>
      <c r="H21" s="88">
        <v>10400</v>
      </c>
      <c r="I21" s="89">
        <v>12000</v>
      </c>
      <c r="J21" s="114">
        <v>0.8666666666666667</v>
      </c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topLeftCell="A11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FY25 QUARTER ENDING SEPTEMBER 30, 2024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3" customHeight="1" thickBot="1" x14ac:dyDescent="0.3">
      <c r="A3" s="143" t="s">
        <v>47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48</v>
      </c>
      <c r="F4" s="6" t="s">
        <v>49</v>
      </c>
      <c r="G4" s="6" t="s">
        <v>50</v>
      </c>
      <c r="H4" s="22" t="s">
        <v>51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5"/>
      <c r="L5" s="29"/>
    </row>
    <row r="6" spans="1:12" s="25" customFormat="1" ht="19" customHeight="1" x14ac:dyDescent="0.25">
      <c r="A6" s="2" t="s">
        <v>22</v>
      </c>
      <c r="B6" s="30">
        <v>7</v>
      </c>
      <c r="C6" s="17">
        <v>1</v>
      </c>
      <c r="D6" s="26">
        <v>6</v>
      </c>
      <c r="E6" s="17">
        <v>0</v>
      </c>
      <c r="F6" s="19">
        <v>1</v>
      </c>
      <c r="G6" s="28">
        <v>1</v>
      </c>
      <c r="H6" s="106">
        <v>0.16666666666666666</v>
      </c>
      <c r="I6" s="107">
        <v>0.56999999999999995</v>
      </c>
      <c r="J6" s="108">
        <v>0.29239766081871343</v>
      </c>
      <c r="K6" s="115"/>
      <c r="L6" s="29"/>
    </row>
    <row r="7" spans="1:12" s="25" customFormat="1" ht="19" customHeight="1" x14ac:dyDescent="0.25">
      <c r="A7" s="2" t="s">
        <v>23</v>
      </c>
      <c r="B7" s="30">
        <v>21</v>
      </c>
      <c r="C7" s="17">
        <v>1</v>
      </c>
      <c r="D7" s="26">
        <v>20</v>
      </c>
      <c r="E7" s="17">
        <v>0</v>
      </c>
      <c r="F7" s="19">
        <v>13</v>
      </c>
      <c r="G7" s="28">
        <v>13</v>
      </c>
      <c r="H7" s="106">
        <v>0.65</v>
      </c>
      <c r="I7" s="107">
        <v>0.77700000000000002</v>
      </c>
      <c r="J7" s="108">
        <v>0.83655083655083651</v>
      </c>
      <c r="K7" s="115"/>
      <c r="L7" s="29"/>
    </row>
    <row r="8" spans="1:12" s="25" customFormat="1" ht="19" customHeight="1" x14ac:dyDescent="0.25">
      <c r="A8" s="2" t="s">
        <v>24</v>
      </c>
      <c r="B8" s="30">
        <v>26</v>
      </c>
      <c r="C8" s="17">
        <v>4</v>
      </c>
      <c r="D8" s="26">
        <v>22</v>
      </c>
      <c r="E8" s="17">
        <v>1</v>
      </c>
      <c r="F8" s="19">
        <v>11</v>
      </c>
      <c r="G8" s="28">
        <v>11</v>
      </c>
      <c r="H8" s="106">
        <v>0.5</v>
      </c>
      <c r="I8" s="107">
        <v>0.7</v>
      </c>
      <c r="J8" s="108">
        <v>0.7142857142857143</v>
      </c>
      <c r="K8" s="115"/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K9" s="115"/>
      <c r="L9" s="29"/>
    </row>
    <row r="10" spans="1:12" s="25" customFormat="1" ht="19" customHeight="1" x14ac:dyDescent="0.25">
      <c r="A10" s="2" t="s">
        <v>26</v>
      </c>
      <c r="B10" s="30">
        <v>4</v>
      </c>
      <c r="C10" s="17">
        <v>0</v>
      </c>
      <c r="D10" s="26">
        <v>4</v>
      </c>
      <c r="E10" s="17">
        <v>0</v>
      </c>
      <c r="F10" s="19">
        <v>4</v>
      </c>
      <c r="G10" s="28">
        <v>4</v>
      </c>
      <c r="H10" s="106">
        <v>1</v>
      </c>
      <c r="I10" s="107">
        <v>0.76400000000000001</v>
      </c>
      <c r="J10" s="108">
        <v>1.3089005235602094</v>
      </c>
      <c r="K10" s="115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K11" s="115"/>
      <c r="L11" s="29"/>
    </row>
    <row r="12" spans="1:12" s="25" customFormat="1" ht="19" customHeight="1" x14ac:dyDescent="0.25">
      <c r="A12" s="2" t="s">
        <v>28</v>
      </c>
      <c r="B12" s="30">
        <v>2</v>
      </c>
      <c r="C12" s="17">
        <v>0</v>
      </c>
      <c r="D12" s="26">
        <v>2</v>
      </c>
      <c r="E12" s="17">
        <v>0</v>
      </c>
      <c r="F12" s="19">
        <v>2</v>
      </c>
      <c r="G12" s="28">
        <v>2</v>
      </c>
      <c r="H12" s="106">
        <v>1</v>
      </c>
      <c r="I12" s="107">
        <v>0.84099999999999997</v>
      </c>
      <c r="J12" s="108">
        <v>1.1890606420927468</v>
      </c>
      <c r="K12" s="115"/>
      <c r="L12" s="29"/>
    </row>
    <row r="13" spans="1:12" s="25" customFormat="1" ht="19" customHeight="1" x14ac:dyDescent="0.25">
      <c r="A13" s="2" t="s">
        <v>29</v>
      </c>
      <c r="B13" s="30">
        <v>1</v>
      </c>
      <c r="C13" s="17">
        <v>0</v>
      </c>
      <c r="D13" s="26">
        <v>1</v>
      </c>
      <c r="E13" s="17">
        <v>0</v>
      </c>
      <c r="F13" s="19">
        <v>1</v>
      </c>
      <c r="G13" s="28">
        <v>1</v>
      </c>
      <c r="H13" s="106">
        <v>1</v>
      </c>
      <c r="I13" s="107">
        <v>0.66800000000000004</v>
      </c>
      <c r="J13" s="108">
        <v>1.4970059880239519</v>
      </c>
      <c r="K13" s="115"/>
      <c r="L13" s="29"/>
    </row>
    <row r="14" spans="1:12" s="25" customFormat="1" ht="19" customHeight="1" x14ac:dyDescent="0.25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K14" s="115"/>
      <c r="L14" s="29"/>
    </row>
    <row r="15" spans="1:12" s="25" customFormat="1" ht="19" customHeight="1" x14ac:dyDescent="0.25">
      <c r="A15" s="2" t="s">
        <v>31</v>
      </c>
      <c r="B15" s="30">
        <v>22</v>
      </c>
      <c r="C15" s="17">
        <v>0</v>
      </c>
      <c r="D15" s="26">
        <v>22</v>
      </c>
      <c r="E15" s="17">
        <v>0</v>
      </c>
      <c r="F15" s="19">
        <v>9</v>
      </c>
      <c r="G15" s="28">
        <v>9</v>
      </c>
      <c r="H15" s="106">
        <v>0.40909090909090912</v>
      </c>
      <c r="I15" s="107">
        <v>0.47499999999999998</v>
      </c>
      <c r="J15" s="108">
        <v>0.86124401913875603</v>
      </c>
      <c r="K15" s="115"/>
      <c r="L15" s="29"/>
    </row>
    <row r="16" spans="1:12" s="25" customFormat="1" ht="19" customHeight="1" x14ac:dyDescent="0.25">
      <c r="A16" s="2" t="s">
        <v>32</v>
      </c>
      <c r="B16" s="30">
        <v>8</v>
      </c>
      <c r="C16" s="17">
        <v>0</v>
      </c>
      <c r="D16" s="26">
        <v>8</v>
      </c>
      <c r="E16" s="17">
        <v>1</v>
      </c>
      <c r="F16" s="19">
        <v>4</v>
      </c>
      <c r="G16" s="28">
        <v>4</v>
      </c>
      <c r="H16" s="106">
        <v>0.5</v>
      </c>
      <c r="I16" s="107">
        <v>0.69899999999999995</v>
      </c>
      <c r="J16" s="108">
        <v>0.71530758226037205</v>
      </c>
      <c r="K16" s="115"/>
      <c r="L16" s="29"/>
    </row>
    <row r="17" spans="1:13" s="25" customFormat="1" ht="19" customHeight="1" x14ac:dyDescent="0.25">
      <c r="A17" s="2" t="s">
        <v>33</v>
      </c>
      <c r="B17" s="30">
        <v>6</v>
      </c>
      <c r="C17" s="17">
        <v>0</v>
      </c>
      <c r="D17" s="26">
        <v>6</v>
      </c>
      <c r="E17" s="17">
        <v>0</v>
      </c>
      <c r="F17" s="19">
        <v>4</v>
      </c>
      <c r="G17" s="28">
        <v>4</v>
      </c>
      <c r="H17" s="106">
        <v>0.66666666666666663</v>
      </c>
      <c r="I17" s="107">
        <v>0.59699999999999998</v>
      </c>
      <c r="J17" s="108">
        <v>1.1166945840312674</v>
      </c>
      <c r="K17" s="115"/>
      <c r="L17" s="29"/>
    </row>
    <row r="18" spans="1:13" s="25" customFormat="1" ht="19" customHeight="1" x14ac:dyDescent="0.25">
      <c r="A18" s="2" t="s">
        <v>34</v>
      </c>
      <c r="B18" s="30">
        <v>3</v>
      </c>
      <c r="C18" s="17">
        <v>0</v>
      </c>
      <c r="D18" s="26">
        <v>3</v>
      </c>
      <c r="E18" s="17">
        <v>0</v>
      </c>
      <c r="F18" s="19">
        <v>3</v>
      </c>
      <c r="G18" s="28">
        <v>3</v>
      </c>
      <c r="H18" s="106">
        <v>1</v>
      </c>
      <c r="I18" s="107">
        <v>0.78200000000000003</v>
      </c>
      <c r="J18" s="108">
        <v>1.2787723785166241</v>
      </c>
      <c r="K18" s="115"/>
      <c r="L18" s="29"/>
    </row>
    <row r="19" spans="1:13" s="25" customFormat="1" ht="19" customHeight="1" x14ac:dyDescent="0.25">
      <c r="A19" s="2" t="s">
        <v>35</v>
      </c>
      <c r="B19" s="30">
        <v>1</v>
      </c>
      <c r="C19" s="17">
        <v>0</v>
      </c>
      <c r="D19" s="26">
        <v>1</v>
      </c>
      <c r="E19" s="17">
        <v>0</v>
      </c>
      <c r="F19" s="19">
        <v>1</v>
      </c>
      <c r="G19" s="28">
        <v>1</v>
      </c>
      <c r="H19" s="106">
        <v>1</v>
      </c>
      <c r="I19" s="107">
        <v>0.81100000000000005</v>
      </c>
      <c r="J19" s="108">
        <v>1.2330456226880393</v>
      </c>
      <c r="K19" s="115"/>
      <c r="L19" s="29"/>
    </row>
    <row r="20" spans="1:13" s="25" customFormat="1" ht="19" customHeight="1" thickBot="1" x14ac:dyDescent="0.3">
      <c r="A20" s="3" t="s">
        <v>36</v>
      </c>
      <c r="B20" s="31">
        <v>13</v>
      </c>
      <c r="C20" s="32">
        <v>0</v>
      </c>
      <c r="D20" s="33">
        <v>13</v>
      </c>
      <c r="E20" s="32">
        <v>0</v>
      </c>
      <c r="F20" s="34">
        <v>10</v>
      </c>
      <c r="G20" s="35">
        <v>10</v>
      </c>
      <c r="H20" s="109">
        <v>0.76923076923076927</v>
      </c>
      <c r="I20" s="107">
        <v>0.52100000000000002</v>
      </c>
      <c r="J20" s="111">
        <v>1.4764506127270043</v>
      </c>
      <c r="K20" s="115"/>
      <c r="L20" s="29"/>
    </row>
    <row r="21" spans="1:13" s="25" customFormat="1" ht="19" customHeight="1" thickBot="1" x14ac:dyDescent="0.3">
      <c r="A21" s="4" t="s">
        <v>37</v>
      </c>
      <c r="B21" s="76">
        <v>114</v>
      </c>
      <c r="C21" s="77">
        <v>6</v>
      </c>
      <c r="D21" s="78">
        <v>108</v>
      </c>
      <c r="E21" s="77">
        <v>2</v>
      </c>
      <c r="F21" s="79">
        <v>63</v>
      </c>
      <c r="G21" s="80">
        <v>63</v>
      </c>
      <c r="H21" s="112">
        <v>0.58333333333333337</v>
      </c>
      <c r="I21" s="117">
        <v>0.7</v>
      </c>
      <c r="J21" s="114">
        <v>0.83333333333333348</v>
      </c>
      <c r="K21" s="115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  <col min="12" max="12" width="20.6328125" bestFit="1" customWidth="1"/>
  </cols>
  <sheetData>
    <row r="1" spans="1:13" s="20" customFormat="1" ht="20.149999999999999" customHeight="1" x14ac:dyDescent="0.25">
      <c r="A1" s="139" t="str">
        <f>'1 EE Q2'!$A$1</f>
        <v>TAB 12 - WIOA TRADE PERFORMANCE MEASURES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3" s="20" customFormat="1" ht="20.149999999999999" customHeight="1" x14ac:dyDescent="0.25">
      <c r="A2" s="141" t="str">
        <f>'1 EE Q2'!A2:J2</f>
        <v>FY25 QUARTER ENDING SEPTEMBER 30, 2024</v>
      </c>
      <c r="B2" s="142"/>
      <c r="C2" s="142"/>
      <c r="D2" s="142"/>
      <c r="E2" s="142"/>
      <c r="F2" s="142"/>
      <c r="G2" s="142"/>
      <c r="H2" s="142"/>
      <c r="I2" s="142"/>
      <c r="J2" s="142"/>
      <c r="K2" s="146"/>
    </row>
    <row r="3" spans="1:13" s="20" customFormat="1" ht="20.149999999999999" customHeight="1" thickBot="1" x14ac:dyDescent="0.3">
      <c r="A3" s="150" t="s">
        <v>52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3" ht="54.75" customHeight="1" thickBot="1" x14ac:dyDescent="0.35">
      <c r="A4" s="54" t="s">
        <v>11</v>
      </c>
      <c r="B4" s="55" t="s">
        <v>53</v>
      </c>
      <c r="C4" s="56" t="s">
        <v>54</v>
      </c>
      <c r="D4" s="56" t="s">
        <v>55</v>
      </c>
      <c r="E4" s="57" t="s">
        <v>56</v>
      </c>
      <c r="F4" s="56" t="s">
        <v>57</v>
      </c>
      <c r="G4" s="56" t="s">
        <v>58</v>
      </c>
      <c r="H4" s="56" t="s">
        <v>59</v>
      </c>
      <c r="I4" s="58" t="s">
        <v>60</v>
      </c>
      <c r="J4" s="95" t="s">
        <v>61</v>
      </c>
      <c r="K4" s="96" t="s">
        <v>62</v>
      </c>
    </row>
    <row r="5" spans="1:13" s="25" customFormat="1" ht="19" customHeight="1" x14ac:dyDescent="0.25">
      <c r="A5" s="1" t="s">
        <v>21</v>
      </c>
      <c r="B5" s="16"/>
      <c r="C5" s="17"/>
      <c r="D5" s="19"/>
      <c r="E5" s="26"/>
      <c r="F5" s="27"/>
      <c r="G5" s="18"/>
      <c r="H5" s="28"/>
      <c r="I5" s="81"/>
      <c r="J5" s="75"/>
      <c r="K5" s="85"/>
      <c r="M5" s="29"/>
    </row>
    <row r="6" spans="1:13" s="25" customFormat="1" ht="19" customHeight="1" x14ac:dyDescent="0.25">
      <c r="A6" s="2" t="s">
        <v>22</v>
      </c>
      <c r="B6" s="30"/>
      <c r="C6" s="17"/>
      <c r="D6" s="19"/>
      <c r="E6" s="26"/>
      <c r="F6" s="17"/>
      <c r="G6" s="19"/>
      <c r="H6" s="28"/>
      <c r="I6" s="106"/>
      <c r="J6" s="107"/>
      <c r="K6" s="108"/>
      <c r="L6" s="115"/>
      <c r="M6" s="29"/>
    </row>
    <row r="7" spans="1:13" s="25" customFormat="1" ht="19" customHeight="1" x14ac:dyDescent="0.25">
      <c r="A7" s="2" t="s">
        <v>23</v>
      </c>
      <c r="B7" s="30">
        <v>2</v>
      </c>
      <c r="C7" s="17">
        <v>0</v>
      </c>
      <c r="D7" s="19">
        <v>0</v>
      </c>
      <c r="E7" s="26">
        <v>0</v>
      </c>
      <c r="F7" s="17">
        <v>0</v>
      </c>
      <c r="G7" s="19">
        <v>2</v>
      </c>
      <c r="H7" s="28">
        <v>2</v>
      </c>
      <c r="I7" s="106">
        <v>1</v>
      </c>
      <c r="J7" s="107">
        <v>0.75</v>
      </c>
      <c r="K7" s="108">
        <v>1.3333333333333333</v>
      </c>
      <c r="L7" s="115"/>
      <c r="M7" s="29"/>
    </row>
    <row r="8" spans="1:13" s="25" customFormat="1" ht="19" customHeight="1" x14ac:dyDescent="0.25">
      <c r="A8" s="2" t="s">
        <v>24</v>
      </c>
      <c r="B8" s="30"/>
      <c r="C8" s="17"/>
      <c r="D8" s="19"/>
      <c r="E8" s="26"/>
      <c r="F8" s="17"/>
      <c r="G8" s="19"/>
      <c r="H8" s="28"/>
      <c r="I8" s="106"/>
      <c r="J8" s="107"/>
      <c r="K8" s="108"/>
      <c r="L8" s="115"/>
      <c r="M8" s="29"/>
    </row>
    <row r="9" spans="1:13" s="25" customFormat="1" ht="19" customHeight="1" x14ac:dyDescent="0.25">
      <c r="A9" s="2" t="s">
        <v>25</v>
      </c>
      <c r="B9" s="30"/>
      <c r="C9" s="17"/>
      <c r="D9" s="19"/>
      <c r="E9" s="26"/>
      <c r="F9" s="17"/>
      <c r="G9" s="19"/>
      <c r="H9" s="28"/>
      <c r="I9" s="106"/>
      <c r="J9" s="107"/>
      <c r="K9" s="108"/>
      <c r="L9" s="115"/>
      <c r="M9" s="29"/>
    </row>
    <row r="10" spans="1:13" s="25" customFormat="1" ht="19" customHeight="1" x14ac:dyDescent="0.25">
      <c r="A10" s="2" t="s">
        <v>26</v>
      </c>
      <c r="B10" s="30"/>
      <c r="C10" s="17"/>
      <c r="D10" s="19"/>
      <c r="E10" s="26"/>
      <c r="F10" s="17"/>
      <c r="G10" s="19"/>
      <c r="H10" s="28"/>
      <c r="I10" s="106"/>
      <c r="J10" s="107"/>
      <c r="K10" s="108"/>
      <c r="L10" s="115"/>
      <c r="M10" s="29"/>
    </row>
    <row r="11" spans="1:13" s="25" customFormat="1" ht="19" customHeight="1" x14ac:dyDescent="0.25">
      <c r="A11" s="2" t="s">
        <v>27</v>
      </c>
      <c r="B11" s="30"/>
      <c r="C11" s="17"/>
      <c r="D11" s="19"/>
      <c r="E11" s="26"/>
      <c r="F11" s="17"/>
      <c r="G11" s="19"/>
      <c r="H11" s="28"/>
      <c r="I11" s="106"/>
      <c r="J11" s="107"/>
      <c r="K11" s="108"/>
      <c r="L11" s="115"/>
      <c r="M11" s="29"/>
    </row>
    <row r="12" spans="1:13" s="25" customFormat="1" ht="19" customHeight="1" x14ac:dyDescent="0.25">
      <c r="A12" s="2" t="s">
        <v>28</v>
      </c>
      <c r="B12" s="30"/>
      <c r="C12" s="17"/>
      <c r="D12" s="19"/>
      <c r="E12" s="26"/>
      <c r="F12" s="17"/>
      <c r="G12" s="19"/>
      <c r="H12" s="28"/>
      <c r="I12" s="106"/>
      <c r="J12" s="107"/>
      <c r="K12" s="108"/>
      <c r="L12" s="115"/>
      <c r="M12" s="29"/>
    </row>
    <row r="13" spans="1:13" s="25" customFormat="1" ht="19" customHeight="1" x14ac:dyDescent="0.25">
      <c r="A13" s="2" t="s">
        <v>29</v>
      </c>
      <c r="B13" s="30">
        <v>1</v>
      </c>
      <c r="C13" s="17">
        <v>0</v>
      </c>
      <c r="D13" s="19">
        <v>0</v>
      </c>
      <c r="E13" s="26">
        <v>0</v>
      </c>
      <c r="F13" s="17">
        <v>0</v>
      </c>
      <c r="G13" s="19">
        <v>0</v>
      </c>
      <c r="H13" s="28">
        <v>0</v>
      </c>
      <c r="I13" s="106">
        <v>0</v>
      </c>
      <c r="J13" s="107">
        <v>0.53900000000000003</v>
      </c>
      <c r="K13" s="108">
        <v>0</v>
      </c>
      <c r="L13" s="115"/>
      <c r="M13" s="29"/>
    </row>
    <row r="14" spans="1:13" s="25" customFormat="1" ht="19" customHeight="1" x14ac:dyDescent="0.25">
      <c r="A14" s="2" t="s">
        <v>30</v>
      </c>
      <c r="B14" s="30"/>
      <c r="C14" s="17"/>
      <c r="D14" s="19"/>
      <c r="E14" s="26"/>
      <c r="F14" s="17"/>
      <c r="G14" s="19"/>
      <c r="H14" s="28"/>
      <c r="I14" s="106"/>
      <c r="J14" s="107"/>
      <c r="K14" s="108"/>
      <c r="L14" s="115"/>
      <c r="M14" s="29"/>
    </row>
    <row r="15" spans="1:13" s="25" customFormat="1" ht="19" customHeight="1" x14ac:dyDescent="0.25">
      <c r="A15" s="2" t="s">
        <v>31</v>
      </c>
      <c r="B15" s="30"/>
      <c r="C15" s="17"/>
      <c r="D15" s="19"/>
      <c r="E15" s="26"/>
      <c r="F15" s="17"/>
      <c r="G15" s="19"/>
      <c r="H15" s="28"/>
      <c r="I15" s="106"/>
      <c r="J15" s="107"/>
      <c r="K15" s="108"/>
      <c r="L15" s="115"/>
      <c r="M15" s="29"/>
    </row>
    <row r="16" spans="1:13" s="25" customFormat="1" ht="19" customHeight="1" x14ac:dyDescent="0.25">
      <c r="A16" s="2" t="s">
        <v>32</v>
      </c>
      <c r="B16" s="30"/>
      <c r="C16" s="17"/>
      <c r="D16" s="19"/>
      <c r="E16" s="26"/>
      <c r="F16" s="17"/>
      <c r="G16" s="19"/>
      <c r="H16" s="28"/>
      <c r="I16" s="106"/>
      <c r="J16" s="107"/>
      <c r="K16" s="108"/>
      <c r="L16" s="115"/>
      <c r="M16" s="29"/>
    </row>
    <row r="17" spans="1:13" s="25" customFormat="1" ht="19" customHeight="1" x14ac:dyDescent="0.25">
      <c r="A17" s="2" t="s">
        <v>33</v>
      </c>
      <c r="B17" s="30"/>
      <c r="C17" s="17"/>
      <c r="D17" s="19"/>
      <c r="E17" s="26"/>
      <c r="F17" s="17"/>
      <c r="G17" s="19"/>
      <c r="H17" s="28"/>
      <c r="I17" s="106"/>
      <c r="J17" s="107"/>
      <c r="K17" s="108"/>
      <c r="L17" s="115"/>
      <c r="M17" s="29"/>
    </row>
    <row r="18" spans="1:13" s="25" customFormat="1" ht="19" customHeight="1" x14ac:dyDescent="0.25">
      <c r="A18" s="2" t="s">
        <v>34</v>
      </c>
      <c r="B18" s="30">
        <v>1</v>
      </c>
      <c r="C18" s="17">
        <v>0</v>
      </c>
      <c r="D18" s="19">
        <v>0</v>
      </c>
      <c r="E18" s="26">
        <v>0</v>
      </c>
      <c r="F18" s="17">
        <v>0</v>
      </c>
      <c r="G18" s="19">
        <v>0</v>
      </c>
      <c r="H18" s="28">
        <v>0</v>
      </c>
      <c r="I18" s="106">
        <v>0</v>
      </c>
      <c r="J18" s="107">
        <v>0.78500000000000003</v>
      </c>
      <c r="K18" s="108">
        <v>0</v>
      </c>
      <c r="L18" s="115"/>
      <c r="M18" s="29"/>
    </row>
    <row r="19" spans="1:13" s="25" customFormat="1" ht="19" customHeight="1" x14ac:dyDescent="0.25">
      <c r="A19" s="2" t="s">
        <v>35</v>
      </c>
      <c r="B19" s="30"/>
      <c r="C19" s="17"/>
      <c r="D19" s="19"/>
      <c r="E19" s="26"/>
      <c r="F19" s="17"/>
      <c r="G19" s="19"/>
      <c r="H19" s="28"/>
      <c r="I19" s="106"/>
      <c r="J19" s="107"/>
      <c r="K19" s="108"/>
      <c r="L19" s="115"/>
      <c r="M19" s="29"/>
    </row>
    <row r="20" spans="1:13" s="25" customFormat="1" ht="19" customHeight="1" thickBot="1" x14ac:dyDescent="0.3">
      <c r="A20" s="3" t="s">
        <v>36</v>
      </c>
      <c r="B20" s="59"/>
      <c r="C20" s="60"/>
      <c r="D20" s="61"/>
      <c r="E20" s="62"/>
      <c r="F20" s="60"/>
      <c r="G20" s="61"/>
      <c r="H20" s="63"/>
      <c r="I20" s="109"/>
      <c r="J20" s="110"/>
      <c r="K20" s="111"/>
      <c r="L20" s="115"/>
      <c r="M20" s="29"/>
    </row>
    <row r="21" spans="1:13" s="25" customFormat="1" ht="19" customHeight="1" thickBot="1" x14ac:dyDescent="0.3">
      <c r="A21" s="4" t="s">
        <v>37</v>
      </c>
      <c r="B21" s="90">
        <v>4</v>
      </c>
      <c r="C21" s="91">
        <v>0</v>
      </c>
      <c r="D21" s="92">
        <v>0</v>
      </c>
      <c r="E21" s="93">
        <v>0</v>
      </c>
      <c r="F21" s="91">
        <v>0</v>
      </c>
      <c r="G21" s="92">
        <v>2</v>
      </c>
      <c r="H21" s="94">
        <v>2</v>
      </c>
      <c r="I21" s="112">
        <v>0.5</v>
      </c>
      <c r="J21" s="113">
        <v>0.45</v>
      </c>
      <c r="K21" s="114">
        <v>1.1111111111111112</v>
      </c>
      <c r="L21" s="115"/>
      <c r="M21" s="29"/>
    </row>
    <row r="22" spans="1:13" s="42" customFormat="1" ht="13" x14ac:dyDescent="0.25">
      <c r="A22" s="64"/>
      <c r="B22" s="65"/>
      <c r="C22" s="65"/>
      <c r="D22" s="65"/>
      <c r="E22" s="65"/>
      <c r="F22" s="65"/>
      <c r="G22" s="65"/>
      <c r="H22" s="65"/>
      <c r="I22" s="66"/>
      <c r="J22" s="67"/>
      <c r="K22" s="68"/>
      <c r="M22" s="45"/>
    </row>
    <row r="23" spans="1:13" s="15" customFormat="1" ht="38.25" customHeight="1" x14ac:dyDescent="0.3">
      <c r="A23" s="153" t="s">
        <v>63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3" s="15" customFormat="1" ht="13" x14ac:dyDescent="0.3">
      <c r="A24" s="69"/>
      <c r="K24" s="47"/>
    </row>
    <row r="25" spans="1:13" s="15" customFormat="1" ht="13.5" thickBot="1" x14ac:dyDescent="0.35">
      <c r="A25" s="70" t="s">
        <v>38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5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6E7E3D-1EE8-40EA-A1A4-7E8918FF2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4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(DCS)</cp:lastModifiedBy>
  <cp:revision/>
  <dcterms:created xsi:type="dcterms:W3CDTF">2002-02-12T20:34:33Z</dcterms:created>
  <dcterms:modified xsi:type="dcterms:W3CDTF">2025-01-14T16:51:49Z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</Properties>
</file>