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1 09302025/"/>
    </mc:Choice>
  </mc:AlternateContent>
  <xr:revisionPtr revIDLastSave="295" documentId="11_94D5BF95EE6D21910D8758759398EC47334C26F6" xr6:coauthVersionLast="47" xr6:coauthVersionMax="47" xr10:uidLastSave="{34B1AA84-FB0D-4B84-8AB3-3374F56F4734}"/>
  <bookViews>
    <workbookView xWindow="-110" yWindow="-110" windowWidth="19420" windowHeight="11020" tabRatio="887" xr2:uid="{00000000-000D-0000-FFFF-FFFF00000000}"/>
  </bookViews>
  <sheets>
    <sheet name="Cover" sheetId="34" r:id="rId1"/>
    <sheet name="1 Adult EE Q2" sheetId="4" r:id="rId2"/>
    <sheet name="2 Adult EE Q4" sheetId="38" r:id="rId3"/>
    <sheet name="3 Adult Median Earnings" sheetId="39" r:id="rId4"/>
    <sheet name="4 Adult Credential" sheetId="40" r:id="rId5"/>
    <sheet name="5 Adult Skill Gain" sheetId="24" r:id="rId6"/>
    <sheet name="6 DW EE Q2" sheetId="41" r:id="rId7"/>
    <sheet name="7 DW EE Q4" sheetId="42" r:id="rId8"/>
    <sheet name="8 DW Median Earnings" sheetId="43" r:id="rId9"/>
    <sheet name="9 DW Credential" sheetId="44" r:id="rId10"/>
    <sheet name="10 DW Skill Gain" sheetId="45" r:id="rId11"/>
    <sheet name="11 Youth EE_Educ Q2" sheetId="46" r:id="rId12"/>
    <sheet name="12 Youth EE_Educ Q4" sheetId="47" r:id="rId13"/>
    <sheet name="13 Youth Median Earnings" sheetId="48" r:id="rId14"/>
    <sheet name="14 Youth Credential" sheetId="49" r:id="rId15"/>
    <sheet name="15 Youth Skill Gain" sheetId="50" r:id="rId16"/>
  </sheets>
  <definedNames>
    <definedName name="_xlnm.Print_Area" localSheetId="1">'1 Adult EE Q2'!$A$1:$J$27</definedName>
    <definedName name="_xlnm.Print_Area" localSheetId="10">'10 DW Skill Gain'!$A$1:$K$25</definedName>
    <definedName name="_xlnm.Print_Area" localSheetId="11">'11 Youth EE_Educ Q2'!$A$1:$J$27</definedName>
    <definedName name="_xlnm.Print_Area" localSheetId="12">'12 Youth EE_Educ Q4'!$A$1:$J$27</definedName>
    <definedName name="_xlnm.Print_Area" localSheetId="13">'13 Youth Median Earnings'!$A$1:$J$27</definedName>
    <definedName name="_xlnm.Print_Area" localSheetId="14">'14 Youth Credential'!$A$1:$J$27</definedName>
    <definedName name="_xlnm.Print_Area" localSheetId="15">'15 Youth Skill Gain'!$A$1:$K$25</definedName>
    <definedName name="_xlnm.Print_Area" localSheetId="2">'2 Adult EE Q4'!$A$1:$J$27</definedName>
    <definedName name="_xlnm.Print_Area" localSheetId="3">'3 Adult Median Earnings'!$A$1:$J$27</definedName>
    <definedName name="_xlnm.Print_Area" localSheetId="4">'4 Adult Credential'!$A$1:$J$27</definedName>
    <definedName name="_xlnm.Print_Area" localSheetId="5">'5 Adult Skill Gain'!$A$1:$K$25</definedName>
    <definedName name="_xlnm.Print_Area" localSheetId="6">'6 DW EE Q2'!$A$1:$J$27</definedName>
    <definedName name="_xlnm.Print_Area" localSheetId="7">'7 DW EE Q4'!$A$1:$J$27</definedName>
    <definedName name="_xlnm.Print_Area" localSheetId="8">'8 DW Median Earnings'!$A$1:$J$27</definedName>
    <definedName name="_xlnm.Print_Area" localSheetId="9">'9 DW Credential'!$A$1:$J$27</definedName>
    <definedName name="_xlnm.Print_Area" localSheetId="0">Cover!$A$1:$N$31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9" l="1"/>
  <c r="A2" i="48"/>
  <c r="A2" i="47"/>
  <c r="A2" i="46"/>
  <c r="A2" i="50" s="1"/>
  <c r="A2" i="45"/>
  <c r="A2" i="44"/>
  <c r="A2" i="43"/>
  <c r="A2" i="42"/>
  <c r="A2" i="41"/>
  <c r="A2" i="24"/>
  <c r="A2" i="40"/>
  <c r="A2" i="39"/>
  <c r="A2" i="38"/>
  <c r="A1" i="50"/>
  <c r="A1" i="45"/>
  <c r="A1" i="24"/>
</calcChain>
</file>

<file path=xl/sharedStrings.xml><?xml version="1.0" encoding="utf-8"?>
<sst xmlns="http://schemas.openxmlformats.org/spreadsheetml/2006/main" count="503" uniqueCount="94">
  <si>
    <t>TAB 11 - WIOA TITLE I PERFORMANCE SUMMARY</t>
  </si>
  <si>
    <t>ADULT MEASURES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</si>
  <si>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</si>
  <si>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</si>
  <si>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</si>
  <si>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</si>
  <si>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</si>
  <si>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DISLOCATED WORKER MEASURES</t>
  </si>
  <si>
    <t>Chart 6 - Entered Employment Q2</t>
  </si>
  <si>
    <t>Chart 7 - Entered Employment Q4</t>
  </si>
  <si>
    <t>Chart 8 - Median Earnings</t>
  </si>
  <si>
    <t>Chart 9 - Credential Attainment</t>
  </si>
  <si>
    <t>Chart 10 - Measurable Skill Gain</t>
  </si>
  <si>
    <t>YOUTH MEASURES</t>
  </si>
  <si>
    <t>Chart 11 - Entered Employment/Education Q2</t>
  </si>
  <si>
    <t>Chart 12 - Entered Employment/Education Q4</t>
  </si>
  <si>
    <t>Chart 13 - Median Earnings</t>
  </si>
  <si>
    <t>Chart 14 - Credential Attainment</t>
  </si>
  <si>
    <t>Chart 15 - Measurable Skill Gain</t>
  </si>
  <si>
    <t>Data Source:  WIOA Title I Quarterly Report Data (ETA 9172 PIRL)</t>
  </si>
  <si>
    <t>Compiled by MassHire Department of Career Services</t>
  </si>
  <si>
    <t>TAB 11 - WIOA TITLE I PERFORMANCE MEASURES</t>
  </si>
  <si>
    <t>CHART 1 - ADULT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</si>
  <si>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</si>
  <si>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</si>
  <si>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</si>
  <si>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</si>
  <si>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</si>
  <si>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</si>
  <si>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</si>
  <si>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</si>
  <si>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Local
Goal</t>
  </si>
  <si>
    <t>[J=I/H]
Percent of
Local 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</si>
  <si>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</si>
  <si>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</si>
  <si>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</si>
  <si>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</si>
  <si>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</si>
  <si>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</si>
  <si>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</si>
  <si>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</si>
  <si>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</si>
  <si>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</si>
  <si>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</si>
  <si>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</si>
  <si>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</si>
  <si>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</si>
  <si>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</si>
  <si>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</si>
  <si>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</si>
  <si>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Notes: Title I Performance is calculated by matching exiters in the cohort period.</t>
  </si>
  <si>
    <t>Entered Employment Rate is based on the number of matches (earnings &gt; 0) in the second quarter following program exit.</t>
  </si>
  <si>
    <t>For individuals not found in wage records, supplemental data on post-program employment is drawn from employment follow-up data recorded in MOSES.</t>
  </si>
  <si>
    <t>Performance Data are based on a rolling four quarter period, refer to Tab 13 to see report period cohorts.</t>
  </si>
  <si>
    <t>CHART 2 - ADULT ENTERED EMPLOYMENT RATE IN FOURTH (4th) QUARTER AFTER EXIT</t>
  </si>
  <si>
    <t>[G=E+F]
Total Q4 Entered
Employments</t>
  </si>
  <si>
    <t>[H=G/D]
Q4 Entered
Employment
Rate</t>
  </si>
  <si>
    <t>Entered Employment Rate is based on the number of matches (earnings &gt; 0) in the fourth quarter following program exit.</t>
  </si>
  <si>
    <t>CHART 3 - ADULT MEDIAN EARNINGS IN THE SECOND QUARTER AFTER EXIT</t>
  </si>
  <si>
    <t>[G=E+F]
Total Q2
Employments</t>
  </si>
  <si>
    <t>[H]
Q2
Median
Earnings</t>
  </si>
  <si>
    <t>CHART 4 - ADULT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</si>
  <si>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</si>
  <si>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</si>
  <si>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</si>
  <si>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</si>
  <si>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ADULT MEASUREABLE SKILL GAIN</t>
  </si>
  <si>
    <t>[B]
Adjusted 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</si>
  <si>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</si>
  <si>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</si>
  <si>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</si>
  <si>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</si>
  <si>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</si>
  <si>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</si>
  <si>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</si>
  <si>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</si>
  <si>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</si>
  <si>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</si>
  <si>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CHART 6 - DISLOCATED WORKER ENTERED EMPLOYMENT RATE IN SECOND (2nd) QUARTER AFTER EXIT</t>
  </si>
  <si>
    <t>CHART 7 - DISLOCATED WORKER ENTERED EMPLOYMENT RATE IN FOURTH (4th) QUARTER AFTER EXIT</t>
  </si>
  <si>
    <t>CHART 8 - DISLOCATED WORKER MEDIAN EARNINGS IN THE SECOND QUARTER AFTER EXIT</t>
  </si>
  <si>
    <t>CHART 9 - DISLOCATED WORKER CREDENTIAL ATTAINMENT</t>
  </si>
  <si>
    <t>CHART 10 - DISLOCATED WORKER MEASUREABLE SKILL GAIN</t>
  </si>
  <si>
    <t>CHART 11 - YOUTH ENTERED EMPLOYMENT/EDUCATION RATE IN SECOND (2nd) QUARTER AFTER EXIT</t>
  </si>
  <si>
    <t>[F]
Number of
Supplemental
EE/Educ</t>
  </si>
  <si>
    <t>[G=E+F]
Total Q2 EE/Educ</t>
  </si>
  <si>
    <t>[H=G/D]
Q2 EE/Educ
Rate</t>
  </si>
  <si>
    <t>CHART 12 - YOUTH ENTERED EMPLOYMENT/EDUCATION RATE IN FOURTH (4th) QUARTER AFTER EXIT</t>
  </si>
  <si>
    <t>[G=E+F]
Total Q4 EE/Educ</t>
  </si>
  <si>
    <t>[H=G/D]
Q4 EE/Educ
Rate</t>
  </si>
  <si>
    <t>CHART 13 - YOUTH MEDIAN EARNINGS IN THE SECOND QUARTER AFTER EXIT</t>
  </si>
  <si>
    <t>CHART 14 - YOUTH CREDENTIAL ATTAINMENT</t>
  </si>
  <si>
    <t>CHART 15 - YOUTH MEASUREABLE SKILL GAIN</t>
  </si>
  <si>
    <t>FY26 QUARTER ENDING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</si>
</sst>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"/>
    <numFmt numFmtId="165" formatCode="&quot;$&quot;#,##0"/>
    <numFmt numFmtId="166" formatCode="&quot;$&quot;#,##0.00"/>
    <numFmt numFmtId="167" formatCode="[$$-409]#,##0"/>
    <numFmt numFmtId="168" formatCode="&quot;$&quot;#,##0;[Red]&quot;$&quot;#,##0"/>
    <numFmt numFmtId="169" formatCode="0.00000%"/>
    <numFmt numFmtId="170" formatCode="0.0000000000000%"/>
    <numFmt numFmtId="171" formatCode="0.00000000000000%"/>
    <numFmt numFmtId="172" formatCode="0.000000000000000%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i/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7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6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6" fontId="0" fillId="0" borderId="0" xfId="0" applyNumberFormat="1" applyAlignment="1">
      <alignment vertical="center"/>
    </xf>
    <xf numFmtId="0" fontId="7" fillId="0" borderId="0" xfId="0" applyFont="1"/>
    <xf numFmtId="0" fontId="2" fillId="0" borderId="0" xfId="0" applyFont="1"/>
    <xf numFmtId="0" fontId="2" fillId="0" borderId="19" xfId="0" applyFont="1" applyBorder="1"/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left"/>
    </xf>
    <xf numFmtId="1" fontId="2" fillId="0" borderId="23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164" fontId="4" fillId="0" borderId="1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8" fontId="2" fillId="0" borderId="38" xfId="4" applyNumberFormat="1" applyFont="1" applyFill="1" applyBorder="1" applyAlignment="1">
      <alignment horizontal="center" vertical="center"/>
    </xf>
    <xf numFmtId="168" fontId="2" fillId="0" borderId="39" xfId="4" applyNumberFormat="1" applyFont="1" applyFill="1" applyBorder="1" applyAlignment="1">
      <alignment horizontal="center" vertical="center"/>
    </xf>
    <xf numFmtId="168" fontId="2" fillId="0" borderId="44" xfId="4" applyNumberFormat="1" applyFont="1" applyFill="1" applyBorder="1" applyAlignment="1">
      <alignment horizontal="center" vertical="center"/>
    </xf>
    <xf numFmtId="168" fontId="4" fillId="0" borderId="7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" fontId="4" fillId="0" borderId="35" xfId="0" applyNumberFormat="1" applyFont="1" applyBorder="1" applyAlignment="1">
      <alignment horizontal="center" vertical="center"/>
    </xf>
    <xf numFmtId="1" fontId="4" fillId="0" borderId="36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2" fillId="0" borderId="38" xfId="4" applyNumberFormat="1" applyFont="1" applyFill="1" applyBorder="1" applyAlignment="1">
      <alignment horizontal="center" vertical="center"/>
    </xf>
    <xf numFmtId="167" fontId="2" fillId="0" borderId="46" xfId="4" applyNumberFormat="1" applyFont="1" applyFill="1" applyBorder="1" applyAlignment="1">
      <alignment horizontal="center" vertical="center"/>
    </xf>
    <xf numFmtId="167" fontId="2" fillId="0" borderId="39" xfId="4" applyNumberFormat="1" applyFont="1" applyFill="1" applyBorder="1" applyAlignment="1">
      <alignment horizontal="center" vertical="center"/>
    </xf>
    <xf numFmtId="167" fontId="2" fillId="0" borderId="44" xfId="4" applyNumberFormat="1" applyFont="1" applyFill="1" applyBorder="1" applyAlignment="1">
      <alignment horizontal="center" vertical="center"/>
    </xf>
    <xf numFmtId="167" fontId="4" fillId="0" borderId="7" xfId="4" applyNumberFormat="1" applyFont="1" applyFill="1" applyBorder="1" applyAlignment="1">
      <alignment horizontal="center" vertical="center"/>
    </xf>
    <xf numFmtId="167" fontId="4" fillId="0" borderId="36" xfId="4" applyNumberFormat="1" applyFont="1" applyFill="1" applyBorder="1" applyAlignment="1">
      <alignment horizontal="center" vertical="center"/>
    </xf>
    <xf numFmtId="9" fontId="0" fillId="0" borderId="0" xfId="4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36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165" fontId="2" fillId="0" borderId="46" xfId="4" applyNumberFormat="1" applyFont="1" applyFill="1" applyBorder="1" applyAlignment="1">
      <alignment horizontal="center" vertical="center"/>
    </xf>
    <xf numFmtId="165" fontId="4" fillId="0" borderId="36" xfId="4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164" fontId="2" fillId="0" borderId="46" xfId="4" applyNumberFormat="1" applyFont="1" applyFill="1" applyBorder="1" applyAlignment="1">
      <alignment horizontal="center" vertical="center"/>
    </xf>
    <xf numFmtId="164" fontId="2" fillId="0" borderId="47" xfId="4" applyNumberFormat="1" applyFont="1" applyFill="1" applyBorder="1" applyAlignment="1">
      <alignment horizontal="center" vertical="center"/>
    </xf>
    <xf numFmtId="164" fontId="2" fillId="0" borderId="49" xfId="4" applyNumberFormat="1" applyFont="1" applyFill="1" applyBorder="1" applyAlignment="1">
      <alignment horizontal="center" vertical="center"/>
    </xf>
    <xf numFmtId="164" fontId="4" fillId="0" borderId="36" xfId="4" applyNumberFormat="1" applyFont="1" applyFill="1" applyBorder="1" applyAlignment="1">
      <alignment horizontal="center" vertical="center"/>
    </xf>
    <xf numFmtId="164" fontId="4" fillId="0" borderId="45" xfId="4" applyNumberFormat="1" applyFont="1" applyFill="1" applyBorder="1" applyAlignment="1">
      <alignment horizontal="center" vertical="center"/>
    </xf>
    <xf numFmtId="164" fontId="2" fillId="0" borderId="38" xfId="4" applyNumberFormat="1" applyFont="1" applyFill="1" applyBorder="1" applyAlignment="1">
      <alignment horizontal="center" vertical="center"/>
    </xf>
    <xf numFmtId="164" fontId="2" fillId="0" borderId="39" xfId="4" applyNumberFormat="1" applyFont="1" applyFill="1" applyBorder="1" applyAlignment="1">
      <alignment horizontal="center" vertical="center"/>
    </xf>
    <xf numFmtId="164" fontId="2" fillId="0" borderId="44" xfId="4" applyNumberFormat="1" applyFont="1" applyFill="1" applyBorder="1" applyAlignment="1">
      <alignment horizontal="center" vertical="center"/>
    </xf>
    <xf numFmtId="164" fontId="4" fillId="0" borderId="7" xfId="4" applyNumberFormat="1" applyFont="1" applyFill="1" applyBorder="1" applyAlignment="1">
      <alignment horizontal="center" vertical="center"/>
    </xf>
    <xf numFmtId="171" fontId="0" fillId="0" borderId="0" xfId="0" applyNumberFormat="1" applyAlignment="1">
      <alignment vertical="center"/>
    </xf>
    <xf numFmtId="164" fontId="2" fillId="0" borderId="48" xfId="4" applyNumberFormat="1" applyFont="1" applyFill="1" applyBorder="1" applyAlignment="1">
      <alignment horizontal="center" vertical="center"/>
    </xf>
    <xf numFmtId="164" fontId="4" fillId="0" borderId="34" xfId="4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164" fontId="0" fillId="0" borderId="0" xfId="4" applyNumberFormat="1" applyFont="1" applyAlignment="1">
      <alignment vertical="center"/>
    </xf>
    <xf numFmtId="164" fontId="2" fillId="0" borderId="50" xfId="4" applyNumberFormat="1" applyFont="1" applyFill="1" applyBorder="1" applyAlignment="1">
      <alignment horizontal="center" vertical="center"/>
    </xf>
    <xf numFmtId="164" fontId="2" fillId="0" borderId="51" xfId="4" applyNumberFormat="1" applyFont="1" applyFill="1" applyBorder="1" applyAlignment="1">
      <alignment horizontal="center" vertical="center"/>
    </xf>
    <xf numFmtId="164" fontId="2" fillId="0" borderId="52" xfId="4" applyNumberFormat="1" applyFont="1" applyFill="1" applyBorder="1" applyAlignment="1">
      <alignment horizontal="center" vertical="center"/>
    </xf>
    <xf numFmtId="164" fontId="4" fillId="0" borderId="38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508000</xdr:colOff>
      <xdr:row>29</xdr:row>
      <xdr:rowOff>127000</xdr:rowOff>
    </xdr:to>
    <xdr:sp macro="" textlink="">
      <xdr:nvSpPr>
        <xdr:cNvPr id="1148" name="Rectangle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19050" y="38100"/>
          <a:ext cx="8432800" cy="615315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selection activeCell="A31" sqref="A31"/>
    </sheetView>
  </sheetViews>
  <sheetFormatPr defaultColWidth="9.1796875" defaultRowHeight="12.5" x14ac:dyDescent="0.25"/>
  <cols>
    <col min="12" max="12" width="6.453125" customWidth="1"/>
    <col min="13" max="13" width="6.26953125" customWidth="1"/>
    <col min="14" max="14" width="7.54296875" customWidth="1"/>
  </cols>
  <sheetData>
    <row r="1" spans="1:19" ht="17.25" customHeight="1" x14ac:dyDescent="0.25"/>
    <row r="2" spans="1:19" ht="17.25" customHeight="1" x14ac:dyDescent="0.25"/>
    <row r="3" spans="1:19" ht="17.25" customHeight="1" x14ac:dyDescent="0.25">
      <c r="A3" s="125" t="s">
        <v>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9" ht="17.25" customHeight="1" x14ac:dyDescent="0.25">
      <c r="A4" s="125" t="s">
        <v>93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9" ht="22.5" customHeight="1" x14ac:dyDescent="0.25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9" ht="17.25" customHeight="1" x14ac:dyDescent="0.25">
      <c r="A6" s="2"/>
      <c r="B6" s="42"/>
      <c r="C6" s="42"/>
      <c r="D6" s="42"/>
      <c r="E6" s="42" t="s">
        <v>1</v>
      </c>
      <c r="F6" s="2"/>
      <c r="G6" s="42"/>
      <c r="H6" s="42"/>
      <c r="I6" s="42"/>
      <c r="J6" s="42"/>
      <c r="K6" s="42"/>
      <c r="L6" s="42"/>
      <c r="M6" s="42"/>
      <c r="N6" s="42"/>
    </row>
    <row r="7" spans="1:19" ht="17.25" customHeight="1" x14ac:dyDescent="0.25">
      <c r="A7" s="43"/>
      <c r="B7" s="2"/>
      <c r="C7" s="2"/>
      <c r="D7" s="2"/>
      <c r="E7" s="73" t="s">
        <v>2</v>
      </c>
      <c r="F7" s="2"/>
      <c r="G7" s="2"/>
      <c r="H7" s="2"/>
      <c r="I7" s="2"/>
      <c r="J7" s="2"/>
      <c r="K7" s="2"/>
      <c r="L7" s="2"/>
      <c r="M7" s="2"/>
      <c r="N7" s="2"/>
    </row>
    <row r="8" spans="1:19" ht="17.25" customHeight="1" x14ac:dyDescent="0.25">
      <c r="A8" s="43"/>
      <c r="B8" s="2"/>
      <c r="C8" s="2"/>
      <c r="D8" s="2"/>
      <c r="E8" s="73" t="s">
        <v>3</v>
      </c>
      <c r="F8" s="2"/>
      <c r="G8" s="2"/>
      <c r="H8" s="2"/>
      <c r="I8" s="2"/>
      <c r="J8" s="2"/>
      <c r="K8" s="2"/>
      <c r="L8" s="2"/>
      <c r="M8" s="2"/>
      <c r="N8" s="2"/>
    </row>
    <row r="9" spans="1:19" ht="17.25" customHeight="1" x14ac:dyDescent="0.25">
      <c r="A9" s="43"/>
      <c r="B9" s="2"/>
      <c r="C9" s="2"/>
      <c r="D9" s="2"/>
      <c r="E9" s="73" t="s">
        <v>4</v>
      </c>
      <c r="F9" s="2"/>
      <c r="G9" s="2"/>
      <c r="H9" s="2"/>
      <c r="I9" s="2"/>
      <c r="J9" s="2"/>
      <c r="K9" s="2"/>
      <c r="L9" s="2"/>
      <c r="M9" s="2"/>
      <c r="N9" s="2"/>
    </row>
    <row r="10" spans="1:19" ht="17.25" customHeight="1" x14ac:dyDescent="0.25">
      <c r="A10" s="43"/>
      <c r="B10" s="2"/>
      <c r="C10" s="2"/>
      <c r="D10" s="2"/>
      <c r="E10" s="73" t="s">
        <v>5</v>
      </c>
      <c r="F10" s="2"/>
      <c r="G10" s="2"/>
      <c r="H10" s="2"/>
      <c r="I10" s="2"/>
      <c r="J10" s="2"/>
      <c r="K10" s="2"/>
      <c r="L10" s="2"/>
      <c r="M10" s="2"/>
      <c r="N10" s="2"/>
    </row>
    <row r="11" spans="1:19" ht="17.25" customHeight="1" x14ac:dyDescent="0.25">
      <c r="A11" s="43"/>
      <c r="B11" s="2"/>
      <c r="C11" s="2"/>
      <c r="D11" s="2"/>
      <c r="E11" s="73" t="s">
        <v>6</v>
      </c>
      <c r="F11" s="2"/>
      <c r="G11" s="2"/>
      <c r="H11" s="2"/>
      <c r="I11" s="2"/>
      <c r="J11" s="2"/>
      <c r="K11" s="2"/>
      <c r="L11" s="2"/>
      <c r="M11" s="2"/>
      <c r="N11" s="2"/>
    </row>
    <row r="12" spans="1:19" ht="17.25" customHeight="1" x14ac:dyDescent="0.35">
      <c r="A12" s="4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7"/>
      <c r="P12" s="37"/>
      <c r="Q12" s="37"/>
      <c r="R12" s="37"/>
      <c r="S12" s="37"/>
    </row>
    <row r="13" spans="1:19" ht="17.25" customHeight="1" x14ac:dyDescent="0.25">
      <c r="A13" s="2"/>
      <c r="B13" s="2"/>
      <c r="C13" s="2"/>
      <c r="D13" s="2"/>
      <c r="E13" s="42" t="s">
        <v>7</v>
      </c>
      <c r="F13" s="2"/>
      <c r="G13" s="42"/>
      <c r="H13" s="42"/>
      <c r="I13" s="42"/>
      <c r="J13" s="42"/>
      <c r="K13" s="42"/>
      <c r="L13" s="42"/>
      <c r="M13" s="42"/>
      <c r="N13" s="42"/>
    </row>
    <row r="14" spans="1:19" ht="17.25" customHeight="1" x14ac:dyDescent="0.25">
      <c r="A14" s="2"/>
      <c r="B14" s="2"/>
      <c r="C14" s="2"/>
      <c r="D14" s="2"/>
      <c r="E14" s="73" t="s">
        <v>8</v>
      </c>
      <c r="F14" s="2"/>
      <c r="G14" s="2"/>
      <c r="H14" s="2"/>
      <c r="I14" s="42"/>
      <c r="J14" s="42"/>
      <c r="K14" s="42"/>
      <c r="L14" s="42"/>
      <c r="M14" s="42"/>
      <c r="N14" s="42"/>
    </row>
    <row r="15" spans="1:19" ht="17.25" customHeight="1" x14ac:dyDescent="0.25">
      <c r="A15" s="2"/>
      <c r="B15" s="2"/>
      <c r="C15" s="2"/>
      <c r="D15" s="2"/>
      <c r="E15" s="73" t="s">
        <v>9</v>
      </c>
      <c r="F15" s="2"/>
      <c r="G15" s="2"/>
      <c r="H15" s="2"/>
      <c r="I15" s="42"/>
      <c r="J15" s="42"/>
      <c r="K15" s="42"/>
      <c r="L15" s="42"/>
      <c r="M15" s="42"/>
      <c r="N15" s="42"/>
    </row>
    <row r="16" spans="1:19" ht="17.25" customHeight="1" x14ac:dyDescent="0.25">
      <c r="A16" s="2"/>
      <c r="B16" s="2"/>
      <c r="C16" s="2"/>
      <c r="D16" s="2"/>
      <c r="E16" s="73" t="s">
        <v>10</v>
      </c>
      <c r="F16" s="2"/>
      <c r="G16" s="2"/>
      <c r="H16" s="2"/>
      <c r="I16" s="42"/>
      <c r="J16" s="42"/>
      <c r="K16" s="42"/>
      <c r="L16" s="42"/>
      <c r="M16" s="42"/>
      <c r="N16" s="42"/>
    </row>
    <row r="17" spans="1:19" ht="17.25" customHeight="1" x14ac:dyDescent="0.25">
      <c r="A17" s="2"/>
      <c r="B17" s="2"/>
      <c r="C17" s="2"/>
      <c r="D17" s="2"/>
      <c r="E17" s="73" t="s">
        <v>11</v>
      </c>
      <c r="F17" s="2"/>
      <c r="G17" s="2"/>
      <c r="H17" s="2"/>
      <c r="I17" s="42"/>
      <c r="J17" s="42"/>
      <c r="K17" s="42"/>
      <c r="L17" s="42"/>
      <c r="M17" s="42"/>
      <c r="N17" s="42"/>
    </row>
    <row r="18" spans="1:19" ht="17.25" customHeight="1" x14ac:dyDescent="0.35">
      <c r="A18" s="43"/>
      <c r="B18" s="2"/>
      <c r="C18" s="2"/>
      <c r="D18" s="2"/>
      <c r="E18" s="73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37"/>
      <c r="P18" s="37"/>
      <c r="Q18" s="37"/>
      <c r="R18" s="37"/>
      <c r="S18" s="37"/>
    </row>
    <row r="19" spans="1:19" ht="17.25" customHeight="1" x14ac:dyDescent="0.25">
      <c r="A19" s="4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9" ht="17.25" customHeight="1" x14ac:dyDescent="0.25">
      <c r="A20" s="2"/>
      <c r="B20" s="2"/>
      <c r="C20" s="2"/>
      <c r="D20" s="2"/>
      <c r="E20" s="42" t="s">
        <v>13</v>
      </c>
      <c r="F20" s="2"/>
      <c r="G20" s="42"/>
      <c r="H20" s="42"/>
      <c r="I20" s="42"/>
      <c r="J20" s="42"/>
      <c r="K20" s="42"/>
      <c r="L20" s="42"/>
      <c r="M20" s="42"/>
      <c r="N20" s="42"/>
    </row>
    <row r="21" spans="1:19" ht="17.25" customHeight="1" x14ac:dyDescent="0.25">
      <c r="A21" s="2"/>
      <c r="B21" s="2"/>
      <c r="C21" s="2"/>
      <c r="D21" s="2"/>
      <c r="E21" s="73" t="s">
        <v>14</v>
      </c>
      <c r="F21" s="2"/>
      <c r="G21" s="2"/>
      <c r="H21" s="42"/>
      <c r="I21" s="42"/>
      <c r="J21" s="42"/>
      <c r="K21" s="42"/>
      <c r="L21" s="42"/>
      <c r="M21" s="42"/>
      <c r="N21" s="42"/>
    </row>
    <row r="22" spans="1:19" ht="17.25" customHeight="1" x14ac:dyDescent="0.25">
      <c r="A22" s="2"/>
      <c r="B22" s="2"/>
      <c r="C22" s="2"/>
      <c r="D22" s="2"/>
      <c r="E22" s="73" t="s">
        <v>15</v>
      </c>
      <c r="F22" s="2"/>
      <c r="G22" s="2"/>
      <c r="H22" s="42"/>
      <c r="I22" s="42"/>
      <c r="J22" s="42"/>
      <c r="K22" s="42"/>
      <c r="L22" s="42"/>
      <c r="M22" s="42"/>
      <c r="N22" s="42"/>
    </row>
    <row r="23" spans="1:19" ht="17.25" customHeight="1" x14ac:dyDescent="0.25">
      <c r="A23" s="2"/>
      <c r="B23" s="2"/>
      <c r="C23" s="2"/>
      <c r="D23" s="2"/>
      <c r="E23" s="73" t="s">
        <v>16</v>
      </c>
      <c r="F23" s="2"/>
      <c r="G23" s="2"/>
      <c r="H23" s="42"/>
      <c r="I23" s="42"/>
      <c r="J23" s="42"/>
      <c r="K23" s="42"/>
      <c r="L23" s="42"/>
      <c r="M23" s="42"/>
      <c r="N23" s="42"/>
    </row>
    <row r="24" spans="1:19" ht="17.25" customHeight="1" x14ac:dyDescent="0.25">
      <c r="A24" s="2"/>
      <c r="B24" s="2"/>
      <c r="C24" s="2"/>
      <c r="D24" s="2"/>
      <c r="E24" s="73" t="s">
        <v>17</v>
      </c>
      <c r="F24" s="2"/>
      <c r="G24" s="2"/>
      <c r="H24" s="42"/>
      <c r="I24" s="42"/>
      <c r="J24" s="42"/>
      <c r="K24" s="42"/>
      <c r="L24" s="42"/>
      <c r="M24" s="42"/>
      <c r="N24" s="42"/>
    </row>
    <row r="25" spans="1:19" ht="17.25" customHeight="1" x14ac:dyDescent="0.25">
      <c r="A25" s="2"/>
      <c r="B25" s="2"/>
      <c r="C25" s="2"/>
      <c r="D25" s="2"/>
      <c r="E25" s="73" t="s">
        <v>18</v>
      </c>
      <c r="F25" s="2"/>
      <c r="G25" s="2"/>
      <c r="H25" s="42"/>
      <c r="I25" s="42"/>
      <c r="J25" s="42"/>
      <c r="K25" s="42"/>
      <c r="L25" s="42"/>
      <c r="M25" s="42"/>
      <c r="N25" s="42"/>
    </row>
    <row r="26" spans="1:19" ht="17.25" customHeight="1" x14ac:dyDescent="0.25">
      <c r="E26" s="42"/>
      <c r="F26" s="2"/>
      <c r="G26" s="42"/>
      <c r="H26" s="42"/>
      <c r="I26" s="42"/>
      <c r="J26" s="42"/>
      <c r="K26" s="42"/>
      <c r="L26" s="42"/>
      <c r="M26" s="42"/>
      <c r="N26" s="42"/>
    </row>
    <row r="27" spans="1:19" ht="5.25" customHeight="1" x14ac:dyDescent="0.25">
      <c r="E27" s="42"/>
      <c r="F27" s="2"/>
      <c r="G27" s="42"/>
      <c r="H27" s="42"/>
      <c r="I27" s="42"/>
      <c r="J27" s="42"/>
      <c r="K27" s="42"/>
      <c r="L27" s="42"/>
      <c r="M27" s="42"/>
      <c r="N27" s="42"/>
    </row>
    <row r="28" spans="1:19" ht="12.75" customHeight="1" x14ac:dyDescent="0.3">
      <c r="A28" s="33" t="s">
        <v>19</v>
      </c>
      <c r="E28" s="42"/>
      <c r="F28" s="2"/>
      <c r="G28" s="42"/>
      <c r="H28" s="42"/>
      <c r="I28" s="42"/>
      <c r="J28" s="42"/>
      <c r="K28" s="42"/>
      <c r="L28" s="42"/>
      <c r="M28" s="42"/>
      <c r="N28" s="42"/>
    </row>
    <row r="29" spans="1:19" ht="12.75" customHeight="1" x14ac:dyDescent="0.3">
      <c r="A29" s="33" t="s">
        <v>20</v>
      </c>
      <c r="E29" s="42"/>
      <c r="F29" s="2"/>
      <c r="G29" s="42"/>
      <c r="H29" s="42"/>
      <c r="I29" s="42"/>
      <c r="J29" s="42"/>
      <c r="K29" s="42"/>
      <c r="L29" s="35"/>
    </row>
    <row r="30" spans="1:19" ht="17.5" x14ac:dyDescent="0.3">
      <c r="A30" s="38"/>
      <c r="E30" s="42"/>
      <c r="F30" s="2"/>
      <c r="G30" s="42"/>
      <c r="H30" s="42"/>
      <c r="I30" s="42"/>
      <c r="J30" s="42"/>
      <c r="K30" s="42"/>
      <c r="L30" s="42"/>
      <c r="M30" s="42"/>
      <c r="N30" s="42"/>
    </row>
    <row r="31" spans="1:19" ht="17.5" x14ac:dyDescent="0.25">
      <c r="E31" s="42"/>
      <c r="F31" s="2"/>
      <c r="G31" s="42"/>
      <c r="H31" s="42"/>
      <c r="I31" s="42"/>
      <c r="J31" s="42"/>
      <c r="K31" s="42"/>
      <c r="L31" s="42"/>
      <c r="M31" s="42"/>
      <c r="N31" s="86"/>
    </row>
    <row r="32" spans="1:19" ht="17.5" x14ac:dyDescent="0.25">
      <c r="E32" s="42"/>
      <c r="F32" s="2"/>
      <c r="G32" s="42"/>
      <c r="H32" s="42"/>
      <c r="I32" s="42"/>
      <c r="J32" s="42"/>
      <c r="K32" s="42"/>
      <c r="L32" s="42"/>
      <c r="M32" s="42"/>
      <c r="N32" s="42"/>
    </row>
    <row r="33" spans="5:14" ht="17.5" x14ac:dyDescent="0.25">
      <c r="E33" s="42"/>
      <c r="F33" s="2"/>
      <c r="G33" s="42"/>
      <c r="H33" s="42"/>
      <c r="I33" s="42"/>
      <c r="J33" s="42"/>
      <c r="K33" s="42"/>
      <c r="L33" s="42"/>
      <c r="M33" s="42"/>
      <c r="N33" s="42"/>
    </row>
    <row r="34" spans="5:14" ht="17.5" x14ac:dyDescent="0.25">
      <c r="E34" s="42"/>
      <c r="F34" s="2"/>
      <c r="G34" s="42"/>
      <c r="H34" s="42"/>
      <c r="I34" s="42"/>
      <c r="J34" s="42"/>
      <c r="K34" s="42"/>
      <c r="L34" s="42"/>
      <c r="M34" s="42"/>
      <c r="N34" s="42"/>
    </row>
    <row r="35" spans="5:14" ht="17.5" x14ac:dyDescent="0.25">
      <c r="E35" s="42"/>
      <c r="F35" s="2"/>
      <c r="G35" s="42"/>
      <c r="H35" s="42"/>
      <c r="I35" s="42"/>
      <c r="J35" s="42"/>
      <c r="K35" s="42"/>
      <c r="L35" s="42"/>
      <c r="M35" s="42"/>
      <c r="N35" s="42"/>
    </row>
    <row r="36" spans="5:14" ht="17.5" x14ac:dyDescent="0.25">
      <c r="E36" s="42"/>
      <c r="F36" s="2"/>
      <c r="G36" s="42"/>
      <c r="H36" s="42"/>
      <c r="I36" s="42"/>
      <c r="J36" s="42"/>
      <c r="K36" s="42"/>
      <c r="L36" s="42"/>
      <c r="M36" s="42"/>
      <c r="N36" s="42"/>
    </row>
    <row r="37" spans="5:14" ht="17.5" x14ac:dyDescent="0.25">
      <c r="E37" s="44"/>
      <c r="F37" s="2"/>
      <c r="G37" s="2"/>
      <c r="H37" s="2"/>
      <c r="I37" s="2"/>
      <c r="J37" s="2"/>
      <c r="K37" s="42"/>
      <c r="L37" s="42"/>
      <c r="M37" s="42"/>
      <c r="N37" s="42"/>
    </row>
    <row r="38" spans="5:14" ht="15" x14ac:dyDescent="0.25">
      <c r="E38" s="44"/>
      <c r="F38" s="2"/>
      <c r="G38" s="2"/>
      <c r="H38" s="2"/>
      <c r="I38" s="2"/>
      <c r="J38" s="2"/>
      <c r="K38" s="2"/>
      <c r="L38" s="2"/>
      <c r="M38" s="2"/>
      <c r="N38" s="2"/>
    </row>
    <row r="39" spans="5:14" ht="15" x14ac:dyDescent="0.3">
      <c r="E39" s="127"/>
      <c r="F39" s="127"/>
      <c r="G39" s="127"/>
      <c r="H39" s="127"/>
      <c r="I39" s="127"/>
    </row>
    <row r="40" spans="5:14" ht="15" x14ac:dyDescent="0.3">
      <c r="E40" s="102"/>
      <c r="F40" s="102"/>
      <c r="G40" s="102"/>
      <c r="H40" s="102"/>
      <c r="I40" s="102"/>
    </row>
    <row r="41" spans="5:14" ht="13" x14ac:dyDescent="0.3">
      <c r="G41" s="35"/>
      <c r="N41" s="34"/>
    </row>
  </sheetData>
  <mergeCells count="4">
    <mergeCell ref="A3:N3"/>
    <mergeCell ref="A4:N4"/>
    <mergeCell ref="E39:I39"/>
    <mergeCell ref="A5:N5"/>
  </mergeCells>
  <phoneticPr fontId="8" type="noConversion"/>
  <printOptions horizontalCentered="1" verticalCentered="1"/>
  <pageMargins left="0.7" right="0.7" top="0.3" bottom="0.3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FY26 QUARTER ENDING SEPTEMBER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" customHeight="1" thickBot="1" x14ac:dyDescent="0.3">
      <c r="A3" s="133" t="s">
        <v>81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13</v>
      </c>
      <c r="C5" s="14">
        <v>0</v>
      </c>
      <c r="D5" s="52">
        <v>13</v>
      </c>
      <c r="E5" s="13">
        <v>0</v>
      </c>
      <c r="F5" s="32">
        <v>10</v>
      </c>
      <c r="G5" s="53">
        <v>10</v>
      </c>
      <c r="H5" s="112">
        <v>0.76923076923076927</v>
      </c>
      <c r="I5" s="107">
        <v>0.79100000000000004</v>
      </c>
      <c r="J5" s="108">
        <v>0.9724788485850433</v>
      </c>
      <c r="K5" s="116"/>
      <c r="L5" s="16"/>
    </row>
    <row r="6" spans="1:12" s="2" customFormat="1" ht="19" customHeight="1" x14ac:dyDescent="0.25">
      <c r="A6" s="3" t="s">
        <v>34</v>
      </c>
      <c r="B6" s="50">
        <v>65</v>
      </c>
      <c r="C6" s="14">
        <v>1</v>
      </c>
      <c r="D6" s="52">
        <v>64</v>
      </c>
      <c r="E6" s="14">
        <v>0</v>
      </c>
      <c r="F6" s="17">
        <v>41</v>
      </c>
      <c r="G6" s="53">
        <v>41</v>
      </c>
      <c r="H6" s="113">
        <v>0.640625</v>
      </c>
      <c r="I6" s="107">
        <v>0.68400000000000005</v>
      </c>
      <c r="J6" s="108">
        <v>0.93658625730994149</v>
      </c>
      <c r="K6" s="116"/>
      <c r="L6" s="16"/>
    </row>
    <row r="7" spans="1:12" s="2" customFormat="1" ht="19" customHeight="1" x14ac:dyDescent="0.25">
      <c r="A7" s="3" t="s">
        <v>35</v>
      </c>
      <c r="B7" s="50">
        <v>22</v>
      </c>
      <c r="C7" s="14">
        <v>0</v>
      </c>
      <c r="D7" s="52">
        <v>22</v>
      </c>
      <c r="E7" s="14">
        <v>0</v>
      </c>
      <c r="F7" s="17">
        <v>19</v>
      </c>
      <c r="G7" s="53">
        <v>19</v>
      </c>
      <c r="H7" s="113">
        <v>0.86363636363636365</v>
      </c>
      <c r="I7" s="107">
        <v>0.8</v>
      </c>
      <c r="J7" s="108">
        <v>1.0795454545454546</v>
      </c>
      <c r="K7" s="116"/>
      <c r="L7" s="16"/>
    </row>
    <row r="8" spans="1:12" s="2" customFormat="1" ht="19" customHeight="1" x14ac:dyDescent="0.25">
      <c r="A8" s="3" t="s">
        <v>36</v>
      </c>
      <c r="B8" s="50">
        <v>42</v>
      </c>
      <c r="C8" s="14">
        <v>0</v>
      </c>
      <c r="D8" s="52">
        <v>42</v>
      </c>
      <c r="E8" s="14">
        <v>0</v>
      </c>
      <c r="F8" s="17">
        <v>24</v>
      </c>
      <c r="G8" s="53">
        <v>24</v>
      </c>
      <c r="H8" s="113">
        <v>0.5714285714285714</v>
      </c>
      <c r="I8" s="107">
        <v>0.70499999999999996</v>
      </c>
      <c r="J8" s="108">
        <v>0.81053698074974667</v>
      </c>
      <c r="K8" s="116"/>
      <c r="L8" s="16"/>
    </row>
    <row r="9" spans="1:12" s="2" customFormat="1" ht="19" customHeight="1" x14ac:dyDescent="0.25">
      <c r="A9" s="3" t="s">
        <v>37</v>
      </c>
      <c r="B9" s="50">
        <v>24</v>
      </c>
      <c r="C9" s="14">
        <v>0</v>
      </c>
      <c r="D9" s="52">
        <v>24</v>
      </c>
      <c r="E9" s="14">
        <v>0</v>
      </c>
      <c r="F9" s="17">
        <v>12</v>
      </c>
      <c r="G9" s="53">
        <v>12</v>
      </c>
      <c r="H9" s="113">
        <v>0.5</v>
      </c>
      <c r="I9" s="107">
        <v>0.72199999999999998</v>
      </c>
      <c r="J9" s="108">
        <v>0.69252077562326875</v>
      </c>
      <c r="K9" s="116"/>
      <c r="L9" s="16"/>
    </row>
    <row r="10" spans="1:12" s="2" customFormat="1" ht="19" customHeight="1" x14ac:dyDescent="0.25">
      <c r="A10" s="3" t="s">
        <v>38</v>
      </c>
      <c r="B10" s="50">
        <v>72</v>
      </c>
      <c r="C10" s="14">
        <v>1</v>
      </c>
      <c r="D10" s="52">
        <v>71</v>
      </c>
      <c r="E10" s="14">
        <v>0</v>
      </c>
      <c r="F10" s="17">
        <v>51</v>
      </c>
      <c r="G10" s="53">
        <v>51</v>
      </c>
      <c r="H10" s="113">
        <v>0.71830985915492962</v>
      </c>
      <c r="I10" s="107">
        <v>0.68899999999999995</v>
      </c>
      <c r="J10" s="108">
        <v>1.0425397084977208</v>
      </c>
      <c r="K10" s="116"/>
      <c r="L10" s="16"/>
    </row>
    <row r="11" spans="1:12" s="2" customFormat="1" ht="19" customHeight="1" x14ac:dyDescent="0.25">
      <c r="A11" s="3" t="s">
        <v>39</v>
      </c>
      <c r="B11" s="50">
        <v>17</v>
      </c>
      <c r="C11" s="14">
        <v>0</v>
      </c>
      <c r="D11" s="52">
        <v>17</v>
      </c>
      <c r="E11" s="14">
        <v>0</v>
      </c>
      <c r="F11" s="17">
        <v>10</v>
      </c>
      <c r="G11" s="53">
        <v>10</v>
      </c>
      <c r="H11" s="113">
        <v>0.58823529411764708</v>
      </c>
      <c r="I11" s="107">
        <v>0.70499999999999996</v>
      </c>
      <c r="J11" s="108">
        <v>0.83437630371297467</v>
      </c>
      <c r="K11" s="116"/>
      <c r="L11" s="16"/>
    </row>
    <row r="12" spans="1:12" s="2" customFormat="1" ht="19" customHeight="1" x14ac:dyDescent="0.25">
      <c r="A12" s="3" t="s">
        <v>40</v>
      </c>
      <c r="B12" s="50">
        <v>71</v>
      </c>
      <c r="C12" s="14">
        <v>1</v>
      </c>
      <c r="D12" s="52">
        <v>70</v>
      </c>
      <c r="E12" s="14">
        <v>0</v>
      </c>
      <c r="F12" s="17">
        <v>55</v>
      </c>
      <c r="G12" s="53">
        <v>55</v>
      </c>
      <c r="H12" s="113">
        <v>0.7857142857142857</v>
      </c>
      <c r="I12" s="107">
        <v>0.77500000000000002</v>
      </c>
      <c r="J12" s="108">
        <v>1.0138248847926268</v>
      </c>
      <c r="K12" s="116"/>
      <c r="L12" s="16"/>
    </row>
    <row r="13" spans="1:12" s="2" customFormat="1" ht="19" customHeight="1" x14ac:dyDescent="0.25">
      <c r="A13" s="3" t="s">
        <v>41</v>
      </c>
      <c r="B13" s="50">
        <v>34</v>
      </c>
      <c r="C13" s="14">
        <v>0</v>
      </c>
      <c r="D13" s="52">
        <v>34</v>
      </c>
      <c r="E13" s="14">
        <v>0</v>
      </c>
      <c r="F13" s="17">
        <v>16</v>
      </c>
      <c r="G13" s="53">
        <v>16</v>
      </c>
      <c r="H13" s="113">
        <v>0.47058823529411764</v>
      </c>
      <c r="I13" s="107">
        <v>0.70499999999999996</v>
      </c>
      <c r="J13" s="108">
        <v>0.66750104297037971</v>
      </c>
      <c r="K13" s="116"/>
      <c r="L13" s="16"/>
    </row>
    <row r="14" spans="1:12" s="2" customFormat="1" ht="19" customHeight="1" x14ac:dyDescent="0.25">
      <c r="A14" s="3" t="s">
        <v>42</v>
      </c>
      <c r="B14" s="50">
        <v>94</v>
      </c>
      <c r="C14" s="14">
        <v>2</v>
      </c>
      <c r="D14" s="52">
        <v>92</v>
      </c>
      <c r="E14" s="14">
        <v>0</v>
      </c>
      <c r="F14" s="17">
        <v>65</v>
      </c>
      <c r="G14" s="53">
        <v>65</v>
      </c>
      <c r="H14" s="113">
        <v>0.70652173913043481</v>
      </c>
      <c r="I14" s="107">
        <v>0.65</v>
      </c>
      <c r="J14" s="108">
        <v>1.0869565217391304</v>
      </c>
      <c r="K14" s="116"/>
      <c r="L14" s="16"/>
    </row>
    <row r="15" spans="1:12" s="2" customFormat="1" ht="19" customHeight="1" x14ac:dyDescent="0.25">
      <c r="A15" s="3" t="s">
        <v>43</v>
      </c>
      <c r="B15" s="50">
        <v>30</v>
      </c>
      <c r="C15" s="14">
        <v>0</v>
      </c>
      <c r="D15" s="52">
        <v>30</v>
      </c>
      <c r="E15" s="14">
        <v>0</v>
      </c>
      <c r="F15" s="17">
        <v>17</v>
      </c>
      <c r="G15" s="53">
        <v>17</v>
      </c>
      <c r="H15" s="113">
        <v>0.56666666666666665</v>
      </c>
      <c r="I15" s="107">
        <v>0.624</v>
      </c>
      <c r="J15" s="108">
        <v>0.90811965811965811</v>
      </c>
      <c r="K15" s="116"/>
      <c r="L15" s="16"/>
    </row>
    <row r="16" spans="1:12" s="2" customFormat="1" ht="19" customHeight="1" x14ac:dyDescent="0.25">
      <c r="A16" s="3" t="s">
        <v>44</v>
      </c>
      <c r="B16" s="50">
        <v>64</v>
      </c>
      <c r="C16" s="14">
        <v>3</v>
      </c>
      <c r="D16" s="52">
        <v>61</v>
      </c>
      <c r="E16" s="14">
        <v>0</v>
      </c>
      <c r="F16" s="17">
        <v>44</v>
      </c>
      <c r="G16" s="53">
        <v>44</v>
      </c>
      <c r="H16" s="113">
        <v>0.72131147540983609</v>
      </c>
      <c r="I16" s="107">
        <v>0.61699999999999999</v>
      </c>
      <c r="J16" s="108">
        <v>1.169062358849005</v>
      </c>
      <c r="K16" s="116"/>
      <c r="L16" s="16"/>
    </row>
    <row r="17" spans="1:13" s="2" customFormat="1" ht="19" customHeight="1" x14ac:dyDescent="0.25">
      <c r="A17" s="3" t="s">
        <v>45</v>
      </c>
      <c r="B17" s="50">
        <v>48</v>
      </c>
      <c r="C17" s="14">
        <v>0</v>
      </c>
      <c r="D17" s="52">
        <v>48</v>
      </c>
      <c r="E17" s="14">
        <v>0</v>
      </c>
      <c r="F17" s="17">
        <v>26</v>
      </c>
      <c r="G17" s="53">
        <v>26</v>
      </c>
      <c r="H17" s="113">
        <v>0.54166666666666663</v>
      </c>
      <c r="I17" s="107">
        <v>0.70499999999999996</v>
      </c>
      <c r="J17" s="108">
        <v>0.76832151300236406</v>
      </c>
      <c r="K17" s="116"/>
      <c r="L17" s="16"/>
    </row>
    <row r="18" spans="1:13" s="2" customFormat="1" ht="19" customHeight="1" x14ac:dyDescent="0.25">
      <c r="A18" s="3" t="s">
        <v>46</v>
      </c>
      <c r="B18" s="50">
        <v>14</v>
      </c>
      <c r="C18" s="14">
        <v>0</v>
      </c>
      <c r="D18" s="52">
        <v>14</v>
      </c>
      <c r="E18" s="14">
        <v>0</v>
      </c>
      <c r="F18" s="17">
        <v>8</v>
      </c>
      <c r="G18" s="53">
        <v>8</v>
      </c>
      <c r="H18" s="113">
        <v>0.5714285714285714</v>
      </c>
      <c r="I18" s="107">
        <v>0.59099999999999997</v>
      </c>
      <c r="J18" s="108">
        <v>0.96688421561518012</v>
      </c>
      <c r="K18" s="116"/>
      <c r="L18" s="16"/>
    </row>
    <row r="19" spans="1:13" s="2" customFormat="1" ht="19" customHeight="1" x14ac:dyDescent="0.25">
      <c r="A19" s="3" t="s">
        <v>47</v>
      </c>
      <c r="B19" s="50">
        <v>56</v>
      </c>
      <c r="C19" s="14">
        <v>6</v>
      </c>
      <c r="D19" s="52">
        <v>50</v>
      </c>
      <c r="E19" s="14">
        <v>0</v>
      </c>
      <c r="F19" s="17">
        <v>38</v>
      </c>
      <c r="G19" s="53">
        <v>38</v>
      </c>
      <c r="H19" s="113">
        <v>0.76</v>
      </c>
      <c r="I19" s="107">
        <v>0.76500000000000001</v>
      </c>
      <c r="J19" s="108">
        <v>0.99346405228758172</v>
      </c>
      <c r="K19" s="116"/>
      <c r="L19" s="16"/>
    </row>
    <row r="20" spans="1:13" s="2" customFormat="1" ht="19" customHeight="1" thickBot="1" x14ac:dyDescent="0.3">
      <c r="A20" s="30" t="s">
        <v>48</v>
      </c>
      <c r="B20" s="56">
        <v>72</v>
      </c>
      <c r="C20" s="57">
        <v>1</v>
      </c>
      <c r="D20" s="59">
        <v>71</v>
      </c>
      <c r="E20" s="57">
        <v>0</v>
      </c>
      <c r="F20" s="58">
        <v>44</v>
      </c>
      <c r="G20" s="60">
        <v>44</v>
      </c>
      <c r="H20" s="114">
        <v>0.61971830985915488</v>
      </c>
      <c r="I20" s="107">
        <v>0.70499999999999996</v>
      </c>
      <c r="J20" s="109">
        <v>0.87903306363000699</v>
      </c>
      <c r="K20" s="116"/>
      <c r="L20" s="16"/>
    </row>
    <row r="21" spans="1:13" s="2" customFormat="1" ht="19" customHeight="1" thickBot="1" x14ac:dyDescent="0.3">
      <c r="A21" s="31" t="s">
        <v>49</v>
      </c>
      <c r="B21" s="87">
        <v>738</v>
      </c>
      <c r="C21" s="88">
        <v>15</v>
      </c>
      <c r="D21" s="89">
        <v>723</v>
      </c>
      <c r="E21" s="88">
        <v>0</v>
      </c>
      <c r="F21" s="90">
        <v>480</v>
      </c>
      <c r="G21" s="91">
        <v>480</v>
      </c>
      <c r="H21" s="115">
        <v>0.66390041493775931</v>
      </c>
      <c r="I21" s="110">
        <v>0.70499999999999996</v>
      </c>
      <c r="J21" s="111">
        <v>0.94170271622377211</v>
      </c>
      <c r="K21" s="11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1.179687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9.7265625" customWidth="1"/>
    <col min="12" max="12" width="20.6328125" bestFit="1" customWidth="1"/>
  </cols>
  <sheetData>
    <row r="1" spans="1:13" s="40" customFormat="1" ht="20.149999999999999" customHeight="1" x14ac:dyDescent="0.25">
      <c r="A1" s="129" t="str">
        <f>'6 DW EE Q2'!$A$1</f>
        <v>TAB 11 - WIOA TITLE I PERFORMANCE MEASURES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3" s="40" customFormat="1" ht="20.149999999999999" customHeight="1" x14ac:dyDescent="0.25">
      <c r="A2" s="131" t="str">
        <f>'1 Adult EE Q2'!A2:J2</f>
        <v>FY26 QUARTER ENDING SEPTEMBER 30, 2025</v>
      </c>
      <c r="B2" s="132"/>
      <c r="C2" s="132"/>
      <c r="D2" s="132"/>
      <c r="E2" s="132"/>
      <c r="F2" s="132"/>
      <c r="G2" s="132"/>
      <c r="H2" s="132"/>
      <c r="I2" s="132"/>
      <c r="J2" s="132"/>
      <c r="K2" s="136"/>
    </row>
    <row r="3" spans="1:13" s="40" customFormat="1" ht="20.149999999999999" customHeight="1" thickBot="1" x14ac:dyDescent="0.3">
      <c r="A3" s="138" t="s">
        <v>82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0" t="s">
        <v>75</v>
      </c>
      <c r="K4" s="101" t="s">
        <v>76</v>
      </c>
    </row>
    <row r="5" spans="1:13" s="2" customFormat="1" ht="19" customHeight="1" x14ac:dyDescent="0.25">
      <c r="A5" s="1" t="s">
        <v>33</v>
      </c>
      <c r="B5" s="49">
        <v>55</v>
      </c>
      <c r="C5" s="14">
        <v>1</v>
      </c>
      <c r="D5" s="17">
        <v>0</v>
      </c>
      <c r="E5" s="52">
        <v>0</v>
      </c>
      <c r="F5" s="13">
        <v>41</v>
      </c>
      <c r="G5" s="32">
        <v>15</v>
      </c>
      <c r="H5" s="53">
        <v>51</v>
      </c>
      <c r="I5" s="112">
        <v>0.92727272727272725</v>
      </c>
      <c r="J5" s="107">
        <v>0.65</v>
      </c>
      <c r="K5" s="108">
        <v>1.4265734265734265</v>
      </c>
      <c r="L5" s="119"/>
      <c r="M5" s="16"/>
    </row>
    <row r="6" spans="1:13" s="2" customFormat="1" ht="19" customHeight="1" x14ac:dyDescent="0.25">
      <c r="A6" s="3" t="s">
        <v>34</v>
      </c>
      <c r="B6" s="50">
        <v>86</v>
      </c>
      <c r="C6" s="14">
        <v>1</v>
      </c>
      <c r="D6" s="17">
        <v>0</v>
      </c>
      <c r="E6" s="52">
        <v>0</v>
      </c>
      <c r="F6" s="14">
        <v>34</v>
      </c>
      <c r="G6" s="17">
        <v>14</v>
      </c>
      <c r="H6" s="53">
        <v>47</v>
      </c>
      <c r="I6" s="113">
        <v>0.54651162790697672</v>
      </c>
      <c r="J6" s="107">
        <v>0.54700000000000004</v>
      </c>
      <c r="K6" s="108">
        <v>0.999107180817142</v>
      </c>
      <c r="L6" s="119"/>
      <c r="M6" s="16"/>
    </row>
    <row r="7" spans="1:13" s="2" customFormat="1" ht="19" customHeight="1" x14ac:dyDescent="0.25">
      <c r="A7" s="3" t="s">
        <v>35</v>
      </c>
      <c r="B7" s="50">
        <v>78</v>
      </c>
      <c r="C7" s="14">
        <v>0</v>
      </c>
      <c r="D7" s="17">
        <v>0</v>
      </c>
      <c r="E7" s="52">
        <v>0</v>
      </c>
      <c r="F7" s="14">
        <v>8</v>
      </c>
      <c r="G7" s="17">
        <v>51</v>
      </c>
      <c r="H7" s="53">
        <v>58</v>
      </c>
      <c r="I7" s="121">
        <v>0.74358974358974361</v>
      </c>
      <c r="J7" s="107">
        <v>0.6</v>
      </c>
      <c r="K7" s="108">
        <v>1.2393162393162394</v>
      </c>
      <c r="L7" s="119"/>
      <c r="M7" s="16"/>
    </row>
    <row r="8" spans="1:13" s="2" customFormat="1" ht="19" customHeight="1" x14ac:dyDescent="0.25">
      <c r="A8" s="3" t="s">
        <v>36</v>
      </c>
      <c r="B8" s="50">
        <v>48</v>
      </c>
      <c r="C8" s="14">
        <v>0</v>
      </c>
      <c r="D8" s="17">
        <v>0</v>
      </c>
      <c r="E8" s="52">
        <v>0</v>
      </c>
      <c r="F8" s="14">
        <v>10</v>
      </c>
      <c r="G8" s="17">
        <v>20</v>
      </c>
      <c r="H8" s="53">
        <v>28</v>
      </c>
      <c r="I8" s="121">
        <v>0.58333333333333337</v>
      </c>
      <c r="J8" s="107">
        <v>0.67700000000000005</v>
      </c>
      <c r="K8" s="108">
        <v>0.86164451009354992</v>
      </c>
      <c r="L8" s="119"/>
      <c r="M8" s="16"/>
    </row>
    <row r="9" spans="1:13" s="2" customFormat="1" ht="19" customHeight="1" x14ac:dyDescent="0.25">
      <c r="A9" s="3" t="s">
        <v>37</v>
      </c>
      <c r="B9" s="50">
        <v>38</v>
      </c>
      <c r="C9" s="14">
        <v>0</v>
      </c>
      <c r="D9" s="17">
        <v>0</v>
      </c>
      <c r="E9" s="52">
        <v>0</v>
      </c>
      <c r="F9" s="14">
        <v>17</v>
      </c>
      <c r="G9" s="17">
        <v>1</v>
      </c>
      <c r="H9" s="53">
        <v>18</v>
      </c>
      <c r="I9" s="121">
        <v>0.47368421052631576</v>
      </c>
      <c r="J9" s="107">
        <v>0.625</v>
      </c>
      <c r="K9" s="108">
        <v>0.75789473684210518</v>
      </c>
      <c r="L9" s="119"/>
      <c r="M9" s="16"/>
    </row>
    <row r="10" spans="1:13" s="2" customFormat="1" ht="19" customHeight="1" x14ac:dyDescent="0.25">
      <c r="A10" s="3" t="s">
        <v>38</v>
      </c>
      <c r="B10" s="50">
        <v>82</v>
      </c>
      <c r="C10" s="14">
        <v>0</v>
      </c>
      <c r="D10" s="17">
        <v>0</v>
      </c>
      <c r="E10" s="52">
        <v>0</v>
      </c>
      <c r="F10" s="14">
        <v>50</v>
      </c>
      <c r="G10" s="17">
        <v>3</v>
      </c>
      <c r="H10" s="53">
        <v>52</v>
      </c>
      <c r="I10" s="121">
        <v>0.63414634146341464</v>
      </c>
      <c r="J10" s="107">
        <v>0.51100000000000001</v>
      </c>
      <c r="K10" s="108">
        <v>1.2409908834900483</v>
      </c>
      <c r="L10" s="119"/>
      <c r="M10" s="16"/>
    </row>
    <row r="11" spans="1:13" s="2" customFormat="1" ht="19" customHeight="1" x14ac:dyDescent="0.25">
      <c r="A11" s="3" t="s">
        <v>39</v>
      </c>
      <c r="B11" s="50">
        <v>19</v>
      </c>
      <c r="C11" s="14">
        <v>0</v>
      </c>
      <c r="D11" s="17">
        <v>0</v>
      </c>
      <c r="E11" s="52">
        <v>0</v>
      </c>
      <c r="F11" s="14">
        <v>10</v>
      </c>
      <c r="G11" s="17">
        <v>3</v>
      </c>
      <c r="H11" s="53">
        <v>12</v>
      </c>
      <c r="I11" s="121">
        <v>0.63157894736842102</v>
      </c>
      <c r="J11" s="107">
        <v>0.49399999999999999</v>
      </c>
      <c r="K11" s="108">
        <v>1.2784998934583423</v>
      </c>
      <c r="L11" s="119"/>
      <c r="M11" s="16"/>
    </row>
    <row r="12" spans="1:13" s="2" customFormat="1" ht="19" customHeight="1" x14ac:dyDescent="0.25">
      <c r="A12" s="3" t="s">
        <v>40</v>
      </c>
      <c r="B12" s="50">
        <v>50</v>
      </c>
      <c r="C12" s="14">
        <v>0</v>
      </c>
      <c r="D12" s="17">
        <v>0</v>
      </c>
      <c r="E12" s="52">
        <v>0</v>
      </c>
      <c r="F12" s="14">
        <v>23</v>
      </c>
      <c r="G12" s="17">
        <v>28</v>
      </c>
      <c r="H12" s="53">
        <v>44</v>
      </c>
      <c r="I12" s="121">
        <v>0.88</v>
      </c>
      <c r="J12" s="107">
        <v>0.86499999999999999</v>
      </c>
      <c r="K12" s="108">
        <v>1.0173410404624277</v>
      </c>
      <c r="L12" s="119"/>
      <c r="M12" s="16"/>
    </row>
    <row r="13" spans="1:13" s="2" customFormat="1" ht="19" customHeight="1" x14ac:dyDescent="0.25">
      <c r="A13" s="3" t="s">
        <v>41</v>
      </c>
      <c r="B13" s="50">
        <v>56</v>
      </c>
      <c r="C13" s="14">
        <v>0</v>
      </c>
      <c r="D13" s="17">
        <v>0</v>
      </c>
      <c r="E13" s="52">
        <v>0</v>
      </c>
      <c r="F13" s="14">
        <v>4</v>
      </c>
      <c r="G13" s="17">
        <v>28</v>
      </c>
      <c r="H13" s="53">
        <v>32</v>
      </c>
      <c r="I13" s="121">
        <v>0.5714285714285714</v>
      </c>
      <c r="J13" s="107">
        <v>0.46</v>
      </c>
      <c r="K13" s="108">
        <v>1.2422360248447204</v>
      </c>
      <c r="L13" s="119"/>
      <c r="M13" s="16"/>
    </row>
    <row r="14" spans="1:13" s="2" customFormat="1" ht="19" customHeight="1" x14ac:dyDescent="0.25">
      <c r="A14" s="3" t="s">
        <v>42</v>
      </c>
      <c r="B14" s="50">
        <v>119</v>
      </c>
      <c r="C14" s="14">
        <v>0</v>
      </c>
      <c r="D14" s="17">
        <v>0</v>
      </c>
      <c r="E14" s="52">
        <v>0</v>
      </c>
      <c r="F14" s="14">
        <v>77</v>
      </c>
      <c r="G14" s="17">
        <v>0</v>
      </c>
      <c r="H14" s="53">
        <v>77</v>
      </c>
      <c r="I14" s="121">
        <v>0.6470588235294118</v>
      </c>
      <c r="J14" s="107">
        <v>0.622</v>
      </c>
      <c r="K14" s="108">
        <v>1.0402874976357104</v>
      </c>
      <c r="L14" s="119"/>
      <c r="M14" s="16"/>
    </row>
    <row r="15" spans="1:13" s="2" customFormat="1" ht="19" customHeight="1" x14ac:dyDescent="0.25">
      <c r="A15" s="3" t="s">
        <v>43</v>
      </c>
      <c r="B15" s="50">
        <v>63</v>
      </c>
      <c r="C15" s="14">
        <v>0</v>
      </c>
      <c r="D15" s="17">
        <v>0</v>
      </c>
      <c r="E15" s="52">
        <v>0</v>
      </c>
      <c r="F15" s="14">
        <v>36</v>
      </c>
      <c r="G15" s="17">
        <v>10</v>
      </c>
      <c r="H15" s="53">
        <v>43</v>
      </c>
      <c r="I15" s="121">
        <v>0.68253968253968256</v>
      </c>
      <c r="J15" s="107">
        <v>0.63100000000000001</v>
      </c>
      <c r="K15" s="108">
        <v>1.0816793701104319</v>
      </c>
      <c r="L15" s="119"/>
      <c r="M15" s="16"/>
    </row>
    <row r="16" spans="1:13" s="2" customFormat="1" ht="19" customHeight="1" x14ac:dyDescent="0.25">
      <c r="A16" s="3" t="s">
        <v>44</v>
      </c>
      <c r="B16" s="50">
        <v>71</v>
      </c>
      <c r="C16" s="14">
        <v>0</v>
      </c>
      <c r="D16" s="17">
        <v>0</v>
      </c>
      <c r="E16" s="52">
        <v>0</v>
      </c>
      <c r="F16" s="14">
        <v>47</v>
      </c>
      <c r="G16" s="17">
        <v>5</v>
      </c>
      <c r="H16" s="53">
        <v>50</v>
      </c>
      <c r="I16" s="121">
        <v>0.70422535211267601</v>
      </c>
      <c r="J16" s="107">
        <v>0.69199999999999995</v>
      </c>
      <c r="K16" s="108">
        <v>1.0176666938044452</v>
      </c>
      <c r="L16" s="119"/>
      <c r="M16" s="16"/>
    </row>
    <row r="17" spans="1:13" s="2" customFormat="1" ht="19" customHeight="1" x14ac:dyDescent="0.25">
      <c r="A17" s="3" t="s">
        <v>45</v>
      </c>
      <c r="B17" s="50">
        <v>75</v>
      </c>
      <c r="C17" s="14">
        <v>0</v>
      </c>
      <c r="D17" s="17">
        <v>0</v>
      </c>
      <c r="E17" s="52">
        <v>0</v>
      </c>
      <c r="F17" s="14">
        <v>41</v>
      </c>
      <c r="G17" s="17">
        <v>20</v>
      </c>
      <c r="H17" s="53">
        <v>54</v>
      </c>
      <c r="I17" s="121">
        <v>0.72</v>
      </c>
      <c r="J17" s="107">
        <v>0.60199999999999998</v>
      </c>
      <c r="K17" s="108">
        <v>1.1960132890365449</v>
      </c>
      <c r="L17" s="119"/>
      <c r="M17" s="16"/>
    </row>
    <row r="18" spans="1:13" s="2" customFormat="1" ht="19" customHeight="1" x14ac:dyDescent="0.25">
      <c r="A18" s="3" t="s">
        <v>46</v>
      </c>
      <c r="B18" s="50">
        <v>18</v>
      </c>
      <c r="C18" s="14">
        <v>5</v>
      </c>
      <c r="D18" s="17">
        <v>0</v>
      </c>
      <c r="E18" s="52">
        <v>0</v>
      </c>
      <c r="F18" s="14">
        <v>9</v>
      </c>
      <c r="G18" s="17">
        <v>11</v>
      </c>
      <c r="H18" s="53">
        <v>15</v>
      </c>
      <c r="I18" s="121">
        <v>0.83333333333333337</v>
      </c>
      <c r="J18" s="107">
        <v>0.745</v>
      </c>
      <c r="K18" s="108">
        <v>1.1185682326621924</v>
      </c>
      <c r="L18" s="119"/>
      <c r="M18" s="16"/>
    </row>
    <row r="19" spans="1:13" s="2" customFormat="1" ht="19" customHeight="1" x14ac:dyDescent="0.25">
      <c r="A19" s="3" t="s">
        <v>47</v>
      </c>
      <c r="B19" s="50">
        <v>60</v>
      </c>
      <c r="C19" s="14">
        <v>0</v>
      </c>
      <c r="D19" s="17">
        <v>0</v>
      </c>
      <c r="E19" s="52">
        <v>0</v>
      </c>
      <c r="F19" s="14">
        <v>38</v>
      </c>
      <c r="G19" s="17">
        <v>18</v>
      </c>
      <c r="H19" s="53">
        <v>38</v>
      </c>
      <c r="I19" s="122">
        <v>0.6333333333333333</v>
      </c>
      <c r="J19" s="107">
        <v>0.55000000000000004</v>
      </c>
      <c r="K19" s="108">
        <v>1.1515151515151514</v>
      </c>
      <c r="L19" s="119"/>
      <c r="M19" s="16"/>
    </row>
    <row r="20" spans="1:13" s="2" customFormat="1" ht="19" customHeight="1" thickBot="1" x14ac:dyDescent="0.3">
      <c r="A20" s="30" t="s">
        <v>48</v>
      </c>
      <c r="B20" s="51">
        <v>71</v>
      </c>
      <c r="C20" s="15">
        <v>0</v>
      </c>
      <c r="D20" s="18">
        <v>0</v>
      </c>
      <c r="E20" s="54">
        <v>0</v>
      </c>
      <c r="F20" s="15">
        <v>30</v>
      </c>
      <c r="G20" s="18">
        <v>18</v>
      </c>
      <c r="H20" s="55">
        <v>45</v>
      </c>
      <c r="I20" s="123">
        <v>0.63380281690140849</v>
      </c>
      <c r="J20" s="107">
        <v>0.60099999999999998</v>
      </c>
      <c r="K20" s="108">
        <v>1.0545803941787164</v>
      </c>
      <c r="L20" s="119"/>
      <c r="M20" s="16"/>
    </row>
    <row r="21" spans="1:13" s="2" customFormat="1" ht="19" customHeight="1" thickBot="1" x14ac:dyDescent="0.3">
      <c r="A21" s="31" t="s">
        <v>49</v>
      </c>
      <c r="B21" s="61">
        <v>989</v>
      </c>
      <c r="C21" s="62">
        <v>7</v>
      </c>
      <c r="D21" s="63">
        <v>0</v>
      </c>
      <c r="E21" s="65">
        <v>0</v>
      </c>
      <c r="F21" s="62">
        <v>475</v>
      </c>
      <c r="G21" s="63">
        <v>245</v>
      </c>
      <c r="H21" s="66">
        <v>664</v>
      </c>
      <c r="I21" s="124">
        <v>0.67138523761375124</v>
      </c>
      <c r="J21" s="118">
        <v>0.46</v>
      </c>
      <c r="K21" s="111">
        <v>1.4595331252472852</v>
      </c>
      <c r="L21" s="119"/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3">
      <c r="A23" s="143" t="s">
        <v>77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9.5" customHeight="1" x14ac:dyDescent="0.25">
      <c r="A2" s="131" t="str">
        <f>'1 Adult EE Q2'!A2:J2</f>
        <v>FY26 QUARTER ENDING SEPTEMBER 30, 2025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33" customHeight="1" thickBot="1" x14ac:dyDescent="0.3">
      <c r="A3" s="133" t="s">
        <v>83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85</v>
      </c>
      <c r="H4" s="79" t="s">
        <v>86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35</v>
      </c>
      <c r="C5" s="14">
        <v>0</v>
      </c>
      <c r="D5" s="52">
        <v>35</v>
      </c>
      <c r="E5" s="13">
        <v>25</v>
      </c>
      <c r="F5" s="32">
        <v>0</v>
      </c>
      <c r="G5" s="53">
        <v>25</v>
      </c>
      <c r="H5" s="112">
        <v>0.7142857142857143</v>
      </c>
      <c r="I5" s="107">
        <v>0.63700000000000001</v>
      </c>
      <c r="J5" s="108">
        <v>1.1213276519398969</v>
      </c>
      <c r="K5" s="119"/>
      <c r="L5" s="16"/>
    </row>
    <row r="6" spans="1:12" s="2" customFormat="1" ht="19" customHeight="1" x14ac:dyDescent="0.25">
      <c r="A6" s="3" t="s">
        <v>34</v>
      </c>
      <c r="B6" s="50">
        <v>75</v>
      </c>
      <c r="C6" s="14">
        <v>3</v>
      </c>
      <c r="D6" s="52">
        <v>72</v>
      </c>
      <c r="E6" s="14">
        <v>48</v>
      </c>
      <c r="F6" s="17">
        <v>1</v>
      </c>
      <c r="G6" s="53">
        <v>49</v>
      </c>
      <c r="H6" s="113">
        <v>0.68055555555555558</v>
      </c>
      <c r="I6" s="107">
        <v>0.73</v>
      </c>
      <c r="J6" s="108">
        <v>0.93226788432267893</v>
      </c>
      <c r="L6" s="16"/>
    </row>
    <row r="7" spans="1:12" s="2" customFormat="1" ht="19" customHeight="1" x14ac:dyDescent="0.25">
      <c r="A7" s="3" t="s">
        <v>35</v>
      </c>
      <c r="B7" s="50">
        <v>13</v>
      </c>
      <c r="C7" s="14">
        <v>0</v>
      </c>
      <c r="D7" s="52">
        <v>13</v>
      </c>
      <c r="E7" s="14">
        <v>5</v>
      </c>
      <c r="F7" s="17">
        <v>2</v>
      </c>
      <c r="G7" s="53">
        <v>7</v>
      </c>
      <c r="H7" s="113">
        <v>0.53846153846153844</v>
      </c>
      <c r="I7" s="107">
        <v>0.57499999999999996</v>
      </c>
      <c r="J7" s="108">
        <v>0.9364548494983278</v>
      </c>
      <c r="L7" s="16"/>
    </row>
    <row r="8" spans="1:12" s="2" customFormat="1" ht="19" customHeight="1" x14ac:dyDescent="0.25">
      <c r="A8" s="3" t="s">
        <v>36</v>
      </c>
      <c r="B8" s="50">
        <v>43</v>
      </c>
      <c r="C8" s="14">
        <v>0</v>
      </c>
      <c r="D8" s="52">
        <v>43</v>
      </c>
      <c r="E8" s="14">
        <v>29</v>
      </c>
      <c r="F8" s="17">
        <v>0</v>
      </c>
      <c r="G8" s="53">
        <v>29</v>
      </c>
      <c r="H8" s="113">
        <v>0.67441860465116277</v>
      </c>
      <c r="I8" s="107">
        <v>0.63800000000000001</v>
      </c>
      <c r="J8" s="108">
        <v>1.0570824524312896</v>
      </c>
      <c r="L8" s="16"/>
    </row>
    <row r="9" spans="1:12" s="2" customFormat="1" ht="19" customHeight="1" x14ac:dyDescent="0.25">
      <c r="A9" s="3" t="s">
        <v>37</v>
      </c>
      <c r="B9" s="50">
        <v>30</v>
      </c>
      <c r="C9" s="14">
        <v>4</v>
      </c>
      <c r="D9" s="52">
        <v>26</v>
      </c>
      <c r="E9" s="14">
        <v>20</v>
      </c>
      <c r="F9" s="17">
        <v>0</v>
      </c>
      <c r="G9" s="53">
        <v>20</v>
      </c>
      <c r="H9" s="113">
        <v>0.76923076923076927</v>
      </c>
      <c r="I9" s="107">
        <v>0.70699999999999996</v>
      </c>
      <c r="J9" s="108">
        <v>1.0880208900010881</v>
      </c>
      <c r="L9" s="16"/>
    </row>
    <row r="10" spans="1:12" s="2" customFormat="1" ht="19" customHeight="1" x14ac:dyDescent="0.25">
      <c r="A10" s="3" t="s">
        <v>38</v>
      </c>
      <c r="B10" s="50">
        <v>84</v>
      </c>
      <c r="C10" s="14">
        <v>0</v>
      </c>
      <c r="D10" s="52">
        <v>84</v>
      </c>
      <c r="E10" s="14">
        <v>63</v>
      </c>
      <c r="F10" s="17">
        <v>3</v>
      </c>
      <c r="G10" s="53">
        <v>66</v>
      </c>
      <c r="H10" s="113">
        <v>0.7857142857142857</v>
      </c>
      <c r="I10" s="107">
        <v>0.747</v>
      </c>
      <c r="J10" s="108">
        <v>1.0518263530311722</v>
      </c>
      <c r="L10" s="16"/>
    </row>
    <row r="11" spans="1:12" s="2" customFormat="1" ht="19" customHeight="1" x14ac:dyDescent="0.25">
      <c r="A11" s="3" t="s">
        <v>39</v>
      </c>
      <c r="B11" s="50">
        <v>12</v>
      </c>
      <c r="C11" s="14">
        <v>0</v>
      </c>
      <c r="D11" s="52">
        <v>12</v>
      </c>
      <c r="E11" s="14">
        <v>7</v>
      </c>
      <c r="F11" s="17">
        <v>0</v>
      </c>
      <c r="G11" s="53">
        <v>7</v>
      </c>
      <c r="H11" s="113">
        <v>0.58333333333333337</v>
      </c>
      <c r="I11" s="107">
        <v>0.68899999999999995</v>
      </c>
      <c r="J11" s="108">
        <v>0.84663763909046941</v>
      </c>
      <c r="L11" s="16"/>
    </row>
    <row r="12" spans="1:12" s="2" customFormat="1" ht="19" customHeight="1" x14ac:dyDescent="0.25">
      <c r="A12" s="3" t="s">
        <v>40</v>
      </c>
      <c r="B12" s="50">
        <v>39</v>
      </c>
      <c r="C12" s="14">
        <v>1</v>
      </c>
      <c r="D12" s="52">
        <v>38</v>
      </c>
      <c r="E12" s="14">
        <v>24</v>
      </c>
      <c r="F12" s="17">
        <v>1</v>
      </c>
      <c r="G12" s="53">
        <v>25</v>
      </c>
      <c r="H12" s="113">
        <v>0.65789473684210531</v>
      </c>
      <c r="I12" s="107">
        <v>0.65900000000000003</v>
      </c>
      <c r="J12" s="108">
        <v>0.99832281766632058</v>
      </c>
      <c r="L12" s="16"/>
    </row>
    <row r="13" spans="1:12" s="2" customFormat="1" ht="19" customHeight="1" x14ac:dyDescent="0.25">
      <c r="A13" s="3" t="s">
        <v>41</v>
      </c>
      <c r="B13" s="50">
        <v>44</v>
      </c>
      <c r="C13" s="14">
        <v>1</v>
      </c>
      <c r="D13" s="52">
        <v>43</v>
      </c>
      <c r="E13" s="14">
        <v>21</v>
      </c>
      <c r="F13" s="17">
        <v>0</v>
      </c>
      <c r="G13" s="53">
        <v>21</v>
      </c>
      <c r="H13" s="113">
        <v>0.48837209302325579</v>
      </c>
      <c r="I13" s="107">
        <v>0.75</v>
      </c>
      <c r="J13" s="108">
        <v>0.65116279069767435</v>
      </c>
      <c r="L13" s="16"/>
    </row>
    <row r="14" spans="1:12" s="2" customFormat="1" ht="19" customHeight="1" x14ac:dyDescent="0.25">
      <c r="A14" s="3" t="s">
        <v>42</v>
      </c>
      <c r="B14" s="50">
        <v>210</v>
      </c>
      <c r="C14" s="14">
        <v>8</v>
      </c>
      <c r="D14" s="52">
        <v>202</v>
      </c>
      <c r="E14" s="14">
        <v>129</v>
      </c>
      <c r="F14" s="17">
        <v>27</v>
      </c>
      <c r="G14" s="53">
        <v>156</v>
      </c>
      <c r="H14" s="113">
        <v>0.7722772277227723</v>
      </c>
      <c r="I14" s="107">
        <v>0.64700000000000002</v>
      </c>
      <c r="J14" s="108">
        <v>1.1936278635591535</v>
      </c>
      <c r="L14" s="16"/>
    </row>
    <row r="15" spans="1:12" s="2" customFormat="1" ht="19" customHeight="1" x14ac:dyDescent="0.25">
      <c r="A15" s="3" t="s">
        <v>43</v>
      </c>
      <c r="B15" s="50">
        <v>18</v>
      </c>
      <c r="C15" s="14">
        <v>0</v>
      </c>
      <c r="D15" s="52">
        <v>18</v>
      </c>
      <c r="E15" s="14">
        <v>15</v>
      </c>
      <c r="F15" s="17">
        <v>0</v>
      </c>
      <c r="G15" s="53">
        <v>15</v>
      </c>
      <c r="H15" s="113">
        <v>0.83333333333333337</v>
      </c>
      <c r="I15" s="107">
        <v>0.81100000000000005</v>
      </c>
      <c r="J15" s="108">
        <v>1.0275380189066996</v>
      </c>
      <c r="L15" s="16"/>
    </row>
    <row r="16" spans="1:12" s="2" customFormat="1" ht="19" customHeight="1" x14ac:dyDescent="0.25">
      <c r="A16" s="3" t="s">
        <v>44</v>
      </c>
      <c r="B16" s="50">
        <v>43</v>
      </c>
      <c r="C16" s="14">
        <v>0</v>
      </c>
      <c r="D16" s="52">
        <v>43</v>
      </c>
      <c r="E16" s="14">
        <v>24</v>
      </c>
      <c r="F16" s="17">
        <v>3</v>
      </c>
      <c r="G16" s="53">
        <v>27</v>
      </c>
      <c r="H16" s="113">
        <v>0.62790697674418605</v>
      </c>
      <c r="I16" s="107">
        <v>0.75</v>
      </c>
      <c r="J16" s="108">
        <v>0.83720930232558144</v>
      </c>
      <c r="L16" s="16"/>
    </row>
    <row r="17" spans="1:13" s="2" customFormat="1" ht="19" customHeight="1" x14ac:dyDescent="0.25">
      <c r="A17" s="3" t="s">
        <v>45</v>
      </c>
      <c r="B17" s="50">
        <v>52</v>
      </c>
      <c r="C17" s="14">
        <v>2</v>
      </c>
      <c r="D17" s="52">
        <v>50</v>
      </c>
      <c r="E17" s="14">
        <v>38</v>
      </c>
      <c r="F17" s="17">
        <v>1</v>
      </c>
      <c r="G17" s="53">
        <v>39</v>
      </c>
      <c r="H17" s="113">
        <v>0.78</v>
      </c>
      <c r="I17" s="107">
        <v>0.80100000000000005</v>
      </c>
      <c r="J17" s="108">
        <v>0.97378277153558046</v>
      </c>
      <c r="L17" s="16"/>
    </row>
    <row r="18" spans="1:13" s="2" customFormat="1" ht="19" customHeight="1" x14ac:dyDescent="0.25">
      <c r="A18" s="3" t="s">
        <v>46</v>
      </c>
      <c r="B18" s="50">
        <v>28</v>
      </c>
      <c r="C18" s="14">
        <v>2</v>
      </c>
      <c r="D18" s="52">
        <v>26</v>
      </c>
      <c r="E18" s="14">
        <v>16</v>
      </c>
      <c r="F18" s="17">
        <v>2</v>
      </c>
      <c r="G18" s="53">
        <v>18</v>
      </c>
      <c r="H18" s="113">
        <v>0.69230769230769229</v>
      </c>
      <c r="I18" s="107">
        <v>0.75</v>
      </c>
      <c r="J18" s="108">
        <v>0.92307692307692302</v>
      </c>
      <c r="L18" s="16"/>
    </row>
    <row r="19" spans="1:13" s="2" customFormat="1" ht="19" customHeight="1" x14ac:dyDescent="0.25">
      <c r="A19" s="3" t="s">
        <v>47</v>
      </c>
      <c r="B19" s="50">
        <v>22</v>
      </c>
      <c r="C19" s="14">
        <v>0</v>
      </c>
      <c r="D19" s="52">
        <v>22</v>
      </c>
      <c r="E19" s="14">
        <v>17</v>
      </c>
      <c r="F19" s="17">
        <v>0</v>
      </c>
      <c r="G19" s="53">
        <v>17</v>
      </c>
      <c r="H19" s="113">
        <v>0.77272727272727271</v>
      </c>
      <c r="I19" s="107">
        <v>0.66300000000000003</v>
      </c>
      <c r="J19" s="108">
        <v>1.1655011655011653</v>
      </c>
      <c r="L19" s="16"/>
    </row>
    <row r="20" spans="1:13" s="2" customFormat="1" ht="19" customHeight="1" thickBot="1" x14ac:dyDescent="0.3">
      <c r="A20" s="30" t="s">
        <v>48</v>
      </c>
      <c r="B20" s="56">
        <v>86</v>
      </c>
      <c r="C20" s="57">
        <v>0</v>
      </c>
      <c r="D20" s="59">
        <v>86</v>
      </c>
      <c r="E20" s="57">
        <v>60</v>
      </c>
      <c r="F20" s="58">
        <v>1</v>
      </c>
      <c r="G20" s="60">
        <v>61</v>
      </c>
      <c r="H20" s="114">
        <v>0.70930232558139539</v>
      </c>
      <c r="I20" s="107">
        <v>0.64600000000000002</v>
      </c>
      <c r="J20" s="109">
        <v>1.0979912160702714</v>
      </c>
      <c r="L20" s="16"/>
    </row>
    <row r="21" spans="1:13" s="2" customFormat="1" ht="19" customHeight="1" thickBot="1" x14ac:dyDescent="0.3">
      <c r="A21" s="31" t="s">
        <v>49</v>
      </c>
      <c r="B21" s="87">
        <v>834</v>
      </c>
      <c r="C21" s="88">
        <v>21</v>
      </c>
      <c r="D21" s="89">
        <v>813</v>
      </c>
      <c r="E21" s="88">
        <v>541</v>
      </c>
      <c r="F21" s="90">
        <v>41</v>
      </c>
      <c r="G21" s="91">
        <v>582</v>
      </c>
      <c r="H21" s="115">
        <v>0.71586715867158668</v>
      </c>
      <c r="I21" s="110">
        <v>0.75</v>
      </c>
      <c r="J21" s="111">
        <v>0.9544895448954489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FY26 QUARTER ENDING SEPTEMBER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2.25" customHeight="1" thickBot="1" x14ac:dyDescent="0.3">
      <c r="A3" s="133" t="s">
        <v>87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88</v>
      </c>
      <c r="H4" s="79" t="s">
        <v>89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36</v>
      </c>
      <c r="C5" s="14">
        <v>0</v>
      </c>
      <c r="D5" s="52">
        <v>36</v>
      </c>
      <c r="E5" s="13">
        <v>26</v>
      </c>
      <c r="F5" s="32">
        <v>0</v>
      </c>
      <c r="G5" s="53">
        <v>26</v>
      </c>
      <c r="H5" s="112">
        <v>0.72222222222222221</v>
      </c>
      <c r="I5" s="107">
        <v>0.74299999999999999</v>
      </c>
      <c r="J5" s="108">
        <v>0.9720352923583071</v>
      </c>
      <c r="K5" s="119"/>
      <c r="L5" s="16"/>
    </row>
    <row r="6" spans="1:12" s="2" customFormat="1" ht="19" customHeight="1" x14ac:dyDescent="0.25">
      <c r="A6" s="3" t="s">
        <v>34</v>
      </c>
      <c r="B6" s="50">
        <v>76</v>
      </c>
      <c r="C6" s="14">
        <v>0</v>
      </c>
      <c r="D6" s="52">
        <v>76</v>
      </c>
      <c r="E6" s="14">
        <v>56</v>
      </c>
      <c r="F6" s="17">
        <v>0</v>
      </c>
      <c r="G6" s="53">
        <v>56</v>
      </c>
      <c r="H6" s="113">
        <v>0.73684210526315785</v>
      </c>
      <c r="I6" s="107">
        <v>0.72</v>
      </c>
      <c r="J6" s="108">
        <v>1.0233918128654971</v>
      </c>
      <c r="L6" s="16"/>
    </row>
    <row r="7" spans="1:12" s="2" customFormat="1" ht="19" customHeight="1" x14ac:dyDescent="0.25">
      <c r="A7" s="3" t="s">
        <v>35</v>
      </c>
      <c r="B7" s="50">
        <v>16</v>
      </c>
      <c r="C7" s="14">
        <v>0</v>
      </c>
      <c r="D7" s="52">
        <v>16</v>
      </c>
      <c r="E7" s="14">
        <v>11</v>
      </c>
      <c r="F7" s="17">
        <v>0</v>
      </c>
      <c r="G7" s="53">
        <v>11</v>
      </c>
      <c r="H7" s="113">
        <v>0.6875</v>
      </c>
      <c r="I7" s="107">
        <v>0.68700000000000006</v>
      </c>
      <c r="J7" s="108">
        <v>1.0007278020378456</v>
      </c>
      <c r="L7" s="16"/>
    </row>
    <row r="8" spans="1:12" s="2" customFormat="1" ht="19" customHeight="1" x14ac:dyDescent="0.25">
      <c r="A8" s="3" t="s">
        <v>36</v>
      </c>
      <c r="B8" s="50">
        <v>59</v>
      </c>
      <c r="C8" s="14">
        <v>0</v>
      </c>
      <c r="D8" s="52">
        <v>59</v>
      </c>
      <c r="E8" s="14">
        <v>39</v>
      </c>
      <c r="F8" s="17">
        <v>0</v>
      </c>
      <c r="G8" s="53">
        <v>39</v>
      </c>
      <c r="H8" s="113">
        <v>0.66101694915254239</v>
      </c>
      <c r="I8" s="107">
        <v>0.67200000000000004</v>
      </c>
      <c r="J8" s="108">
        <v>0.98365617433414043</v>
      </c>
      <c r="L8" s="16"/>
    </row>
    <row r="9" spans="1:12" s="2" customFormat="1" ht="19" customHeight="1" x14ac:dyDescent="0.25">
      <c r="A9" s="3" t="s">
        <v>37</v>
      </c>
      <c r="B9" s="50">
        <v>18</v>
      </c>
      <c r="C9" s="14">
        <v>1</v>
      </c>
      <c r="D9" s="52">
        <v>17</v>
      </c>
      <c r="E9" s="14">
        <v>12</v>
      </c>
      <c r="F9" s="17">
        <v>0</v>
      </c>
      <c r="G9" s="53">
        <v>12</v>
      </c>
      <c r="H9" s="113">
        <v>0.70588235294117652</v>
      </c>
      <c r="I9" s="107">
        <v>0.88200000000000001</v>
      </c>
      <c r="J9" s="108">
        <v>0.80032012805122055</v>
      </c>
      <c r="L9" s="16"/>
    </row>
    <row r="10" spans="1:12" s="2" customFormat="1" ht="19" customHeight="1" x14ac:dyDescent="0.25">
      <c r="A10" s="3" t="s">
        <v>38</v>
      </c>
      <c r="B10" s="50">
        <v>76</v>
      </c>
      <c r="C10" s="14">
        <v>0</v>
      </c>
      <c r="D10" s="52">
        <v>76</v>
      </c>
      <c r="E10" s="14">
        <v>53</v>
      </c>
      <c r="F10" s="17">
        <v>5</v>
      </c>
      <c r="G10" s="53">
        <v>58</v>
      </c>
      <c r="H10" s="113">
        <v>0.76315789473684215</v>
      </c>
      <c r="I10" s="107">
        <v>0.76100000000000001</v>
      </c>
      <c r="J10" s="108">
        <v>1.0028356041220001</v>
      </c>
      <c r="L10" s="16"/>
    </row>
    <row r="11" spans="1:12" s="2" customFormat="1" ht="19" customHeight="1" x14ac:dyDescent="0.25">
      <c r="A11" s="3" t="s">
        <v>39</v>
      </c>
      <c r="B11" s="50">
        <v>17</v>
      </c>
      <c r="C11" s="14">
        <v>0</v>
      </c>
      <c r="D11" s="52">
        <v>17</v>
      </c>
      <c r="E11" s="14">
        <v>11</v>
      </c>
      <c r="F11" s="17">
        <v>0</v>
      </c>
      <c r="G11" s="53">
        <v>11</v>
      </c>
      <c r="H11" s="113">
        <v>0.6470588235294118</v>
      </c>
      <c r="I11" s="107">
        <v>0.76</v>
      </c>
      <c r="J11" s="108">
        <v>0.85139318885448922</v>
      </c>
      <c r="L11" s="16"/>
    </row>
    <row r="12" spans="1:12" s="2" customFormat="1" ht="19" customHeight="1" x14ac:dyDescent="0.25">
      <c r="A12" s="3" t="s">
        <v>40</v>
      </c>
      <c r="B12" s="50">
        <v>38</v>
      </c>
      <c r="C12" s="14">
        <v>1</v>
      </c>
      <c r="D12" s="52">
        <v>37</v>
      </c>
      <c r="E12" s="14">
        <v>29</v>
      </c>
      <c r="F12" s="17">
        <v>2</v>
      </c>
      <c r="G12" s="53">
        <v>31</v>
      </c>
      <c r="H12" s="113">
        <v>0.83783783783783783</v>
      </c>
      <c r="I12" s="107">
        <v>0.84599999999999997</v>
      </c>
      <c r="J12" s="108">
        <v>0.99035205418184147</v>
      </c>
      <c r="L12" s="16"/>
    </row>
    <row r="13" spans="1:12" s="2" customFormat="1" ht="19" customHeight="1" x14ac:dyDescent="0.25">
      <c r="A13" s="3" t="s">
        <v>41</v>
      </c>
      <c r="B13" s="50">
        <v>52</v>
      </c>
      <c r="C13" s="14">
        <v>2</v>
      </c>
      <c r="D13" s="52">
        <v>50</v>
      </c>
      <c r="E13" s="14">
        <v>26</v>
      </c>
      <c r="F13" s="17">
        <v>0</v>
      </c>
      <c r="G13" s="53">
        <v>26</v>
      </c>
      <c r="H13" s="113">
        <v>0.52</v>
      </c>
      <c r="I13" s="107">
        <v>0.63800000000000001</v>
      </c>
      <c r="J13" s="108">
        <v>0.8150470219435737</v>
      </c>
      <c r="L13" s="16"/>
    </row>
    <row r="14" spans="1:12" s="2" customFormat="1" ht="19" customHeight="1" x14ac:dyDescent="0.25">
      <c r="A14" s="3" t="s">
        <v>42</v>
      </c>
      <c r="B14" s="50">
        <v>220</v>
      </c>
      <c r="C14" s="14">
        <v>12</v>
      </c>
      <c r="D14" s="52">
        <v>208</v>
      </c>
      <c r="E14" s="14">
        <v>133</v>
      </c>
      <c r="F14" s="17">
        <v>18</v>
      </c>
      <c r="G14" s="53">
        <v>151</v>
      </c>
      <c r="H14" s="113">
        <v>0.72596153846153844</v>
      </c>
      <c r="I14" s="107">
        <v>0.79</v>
      </c>
      <c r="J14" s="108">
        <v>0.91893865628042837</v>
      </c>
      <c r="L14" s="16"/>
    </row>
    <row r="15" spans="1:12" s="2" customFormat="1" ht="19" customHeight="1" x14ac:dyDescent="0.25">
      <c r="A15" s="3" t="s">
        <v>43</v>
      </c>
      <c r="B15" s="50">
        <v>21</v>
      </c>
      <c r="C15" s="14">
        <v>0</v>
      </c>
      <c r="D15" s="52">
        <v>21</v>
      </c>
      <c r="E15" s="14">
        <v>16</v>
      </c>
      <c r="F15" s="17">
        <v>0</v>
      </c>
      <c r="G15" s="53">
        <v>16</v>
      </c>
      <c r="H15" s="113">
        <v>0.76190476190476186</v>
      </c>
      <c r="I15" s="107">
        <v>0.73899999999999999</v>
      </c>
      <c r="J15" s="108">
        <v>1.0309942650944004</v>
      </c>
      <c r="L15" s="16"/>
    </row>
    <row r="16" spans="1:12" s="2" customFormat="1" ht="19" customHeight="1" x14ac:dyDescent="0.25">
      <c r="A16" s="3" t="s">
        <v>44</v>
      </c>
      <c r="B16" s="50">
        <v>18</v>
      </c>
      <c r="C16" s="14">
        <v>0</v>
      </c>
      <c r="D16" s="52">
        <v>18</v>
      </c>
      <c r="E16" s="14">
        <v>12</v>
      </c>
      <c r="F16" s="17">
        <v>0</v>
      </c>
      <c r="G16" s="53">
        <v>12</v>
      </c>
      <c r="H16" s="113">
        <v>0.66666666666666663</v>
      </c>
      <c r="I16" s="107">
        <v>0.72</v>
      </c>
      <c r="J16" s="108">
        <v>0.92592592592592593</v>
      </c>
      <c r="L16" s="16"/>
    </row>
    <row r="17" spans="1:13" s="2" customFormat="1" ht="19" customHeight="1" x14ac:dyDescent="0.25">
      <c r="A17" s="3" t="s">
        <v>45</v>
      </c>
      <c r="B17" s="50">
        <v>43</v>
      </c>
      <c r="C17" s="14">
        <v>0</v>
      </c>
      <c r="D17" s="52">
        <v>43</v>
      </c>
      <c r="E17" s="14">
        <v>29</v>
      </c>
      <c r="F17" s="17">
        <v>1</v>
      </c>
      <c r="G17" s="53">
        <v>30</v>
      </c>
      <c r="H17" s="113">
        <v>0.69767441860465118</v>
      </c>
      <c r="I17" s="107">
        <v>0.80600000000000005</v>
      </c>
      <c r="J17" s="108">
        <v>0.86560101563852498</v>
      </c>
      <c r="L17" s="16"/>
    </row>
    <row r="18" spans="1:13" s="2" customFormat="1" ht="19" customHeight="1" x14ac:dyDescent="0.25">
      <c r="A18" s="3" t="s">
        <v>46</v>
      </c>
      <c r="B18" s="50">
        <v>33</v>
      </c>
      <c r="C18" s="14">
        <v>2</v>
      </c>
      <c r="D18" s="52">
        <v>31</v>
      </c>
      <c r="E18" s="14">
        <v>21</v>
      </c>
      <c r="F18" s="17">
        <v>0</v>
      </c>
      <c r="G18" s="53">
        <v>21</v>
      </c>
      <c r="H18" s="113">
        <v>0.67741935483870963</v>
      </c>
      <c r="I18" s="107">
        <v>0.747</v>
      </c>
      <c r="J18" s="108">
        <v>0.90685321932892859</v>
      </c>
      <c r="L18" s="16"/>
    </row>
    <row r="19" spans="1:13" s="2" customFormat="1" ht="19" customHeight="1" x14ac:dyDescent="0.25">
      <c r="A19" s="3" t="s">
        <v>47</v>
      </c>
      <c r="B19" s="50">
        <v>23</v>
      </c>
      <c r="C19" s="14">
        <v>1</v>
      </c>
      <c r="D19" s="52">
        <v>22</v>
      </c>
      <c r="E19" s="14">
        <v>16</v>
      </c>
      <c r="F19" s="17">
        <v>2</v>
      </c>
      <c r="G19" s="53">
        <v>18</v>
      </c>
      <c r="H19" s="113">
        <v>0.81818181818181823</v>
      </c>
      <c r="I19" s="107">
        <v>0.749</v>
      </c>
      <c r="J19" s="108">
        <v>1.0923655783468869</v>
      </c>
      <c r="L19" s="16"/>
    </row>
    <row r="20" spans="1:13" s="2" customFormat="1" ht="19" customHeight="1" thickBot="1" x14ac:dyDescent="0.3">
      <c r="A20" s="30" t="s">
        <v>48</v>
      </c>
      <c r="B20" s="56">
        <v>69</v>
      </c>
      <c r="C20" s="57">
        <v>0</v>
      </c>
      <c r="D20" s="59">
        <v>69</v>
      </c>
      <c r="E20" s="57">
        <v>41</v>
      </c>
      <c r="F20" s="58">
        <v>0</v>
      </c>
      <c r="G20" s="60">
        <v>42</v>
      </c>
      <c r="H20" s="114">
        <v>0.60869565217391308</v>
      </c>
      <c r="I20" s="107">
        <v>0.63200000000000001</v>
      </c>
      <c r="J20" s="109">
        <v>0.96312603192074853</v>
      </c>
      <c r="L20" s="16"/>
    </row>
    <row r="21" spans="1:13" s="2" customFormat="1" ht="19" customHeight="1" thickBot="1" x14ac:dyDescent="0.3">
      <c r="A21" s="31" t="s">
        <v>49</v>
      </c>
      <c r="B21" s="87">
        <v>815</v>
      </c>
      <c r="C21" s="88">
        <v>19</v>
      </c>
      <c r="D21" s="89">
        <v>796</v>
      </c>
      <c r="E21" s="88">
        <v>531</v>
      </c>
      <c r="F21" s="90">
        <v>28</v>
      </c>
      <c r="G21" s="91">
        <v>560</v>
      </c>
      <c r="H21" s="115">
        <v>0.70351758793969854</v>
      </c>
      <c r="I21" s="110">
        <v>0.72</v>
      </c>
      <c r="J21" s="111">
        <v>0.97710776102735908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9"/>
  <sheetViews>
    <sheetView topLeftCell="A12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FY26 QUARTER ENDING SEPTEMBER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1.5" customHeight="1" thickBot="1" x14ac:dyDescent="0.3">
      <c r="A3" s="133" t="s">
        <v>90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35</v>
      </c>
      <c r="C5" s="14">
        <v>0</v>
      </c>
      <c r="D5" s="52">
        <v>35</v>
      </c>
      <c r="E5" s="13">
        <v>25</v>
      </c>
      <c r="F5" s="32">
        <v>0</v>
      </c>
      <c r="G5" s="53">
        <v>25</v>
      </c>
      <c r="H5" s="82">
        <v>4037.29</v>
      </c>
      <c r="I5" s="103">
        <v>4809</v>
      </c>
      <c r="J5" s="108">
        <v>0.83952796839259725</v>
      </c>
      <c r="L5" s="16"/>
    </row>
    <row r="6" spans="1:12" s="2" customFormat="1" ht="19" customHeight="1" x14ac:dyDescent="0.25">
      <c r="A6" s="3" t="s">
        <v>34</v>
      </c>
      <c r="B6" s="50">
        <v>75</v>
      </c>
      <c r="C6" s="14">
        <v>3</v>
      </c>
      <c r="D6" s="52">
        <v>72</v>
      </c>
      <c r="E6" s="14">
        <v>48</v>
      </c>
      <c r="F6" s="17">
        <v>0</v>
      </c>
      <c r="G6" s="53">
        <v>48</v>
      </c>
      <c r="H6" s="83">
        <v>5737.16</v>
      </c>
      <c r="I6" s="103">
        <v>4750</v>
      </c>
      <c r="J6" s="108">
        <v>1.2078231578947367</v>
      </c>
      <c r="L6" s="16"/>
    </row>
    <row r="7" spans="1:12" s="2" customFormat="1" ht="19" customHeight="1" x14ac:dyDescent="0.25">
      <c r="A7" s="3" t="s">
        <v>35</v>
      </c>
      <c r="B7" s="50">
        <v>13</v>
      </c>
      <c r="C7" s="14">
        <v>0</v>
      </c>
      <c r="D7" s="52">
        <v>13</v>
      </c>
      <c r="E7" s="14">
        <v>5</v>
      </c>
      <c r="F7" s="17">
        <v>0</v>
      </c>
      <c r="G7" s="53">
        <v>5</v>
      </c>
      <c r="H7" s="83">
        <v>7860.48</v>
      </c>
      <c r="I7" s="103">
        <v>8813</v>
      </c>
      <c r="J7" s="108">
        <v>0.89191875638261653</v>
      </c>
      <c r="L7" s="16"/>
    </row>
    <row r="8" spans="1:12" s="2" customFormat="1" ht="19" customHeight="1" x14ac:dyDescent="0.25">
      <c r="A8" s="3" t="s">
        <v>36</v>
      </c>
      <c r="B8" s="50">
        <v>43</v>
      </c>
      <c r="C8" s="14">
        <v>0</v>
      </c>
      <c r="D8" s="52">
        <v>43</v>
      </c>
      <c r="E8" s="14">
        <v>29</v>
      </c>
      <c r="F8" s="17">
        <v>0</v>
      </c>
      <c r="G8" s="53">
        <v>29</v>
      </c>
      <c r="H8" s="83">
        <v>8251.77</v>
      </c>
      <c r="I8" s="103">
        <v>5008</v>
      </c>
      <c r="J8" s="108">
        <v>1.6477176517571885</v>
      </c>
      <c r="L8" s="16"/>
    </row>
    <row r="9" spans="1:12" s="2" customFormat="1" ht="19" customHeight="1" x14ac:dyDescent="0.25">
      <c r="A9" s="3" t="s">
        <v>37</v>
      </c>
      <c r="B9" s="50">
        <v>30</v>
      </c>
      <c r="C9" s="14">
        <v>4</v>
      </c>
      <c r="D9" s="52">
        <v>26</v>
      </c>
      <c r="E9" s="14">
        <v>20</v>
      </c>
      <c r="F9" s="17">
        <v>0</v>
      </c>
      <c r="G9" s="53">
        <v>20</v>
      </c>
      <c r="H9" s="83">
        <v>3180.46</v>
      </c>
      <c r="I9" s="103">
        <v>4629</v>
      </c>
      <c r="J9" s="108">
        <v>0.68707280190105857</v>
      </c>
      <c r="L9" s="16"/>
    </row>
    <row r="10" spans="1:12" s="2" customFormat="1" ht="19" customHeight="1" x14ac:dyDescent="0.25">
      <c r="A10" s="3" t="s">
        <v>38</v>
      </c>
      <c r="B10" s="50">
        <v>84</v>
      </c>
      <c r="C10" s="14">
        <v>0</v>
      </c>
      <c r="D10" s="52">
        <v>84</v>
      </c>
      <c r="E10" s="14">
        <v>63</v>
      </c>
      <c r="F10" s="17">
        <v>0</v>
      </c>
      <c r="G10" s="53">
        <v>63</v>
      </c>
      <c r="H10" s="83">
        <v>5792.18</v>
      </c>
      <c r="I10" s="103">
        <v>4863</v>
      </c>
      <c r="J10" s="108">
        <v>1.1910713551305778</v>
      </c>
      <c r="L10" s="16"/>
    </row>
    <row r="11" spans="1:12" s="2" customFormat="1" ht="19" customHeight="1" x14ac:dyDescent="0.25">
      <c r="A11" s="3" t="s">
        <v>39</v>
      </c>
      <c r="B11" s="50">
        <v>12</v>
      </c>
      <c r="C11" s="14">
        <v>0</v>
      </c>
      <c r="D11" s="52">
        <v>12</v>
      </c>
      <c r="E11" s="14">
        <v>7</v>
      </c>
      <c r="F11" s="17">
        <v>0</v>
      </c>
      <c r="G11" s="53">
        <v>7</v>
      </c>
      <c r="H11" s="83">
        <v>4984.6899999999996</v>
      </c>
      <c r="I11" s="103">
        <v>5220</v>
      </c>
      <c r="J11" s="108">
        <v>0.95492145593869726</v>
      </c>
      <c r="L11" s="16"/>
    </row>
    <row r="12" spans="1:12" s="2" customFormat="1" ht="19" customHeight="1" x14ac:dyDescent="0.25">
      <c r="A12" s="3" t="s">
        <v>40</v>
      </c>
      <c r="B12" s="50">
        <v>39</v>
      </c>
      <c r="C12" s="14">
        <v>1</v>
      </c>
      <c r="D12" s="52">
        <v>38</v>
      </c>
      <c r="E12" s="14">
        <v>24</v>
      </c>
      <c r="F12" s="17">
        <v>0</v>
      </c>
      <c r="G12" s="53">
        <v>24</v>
      </c>
      <c r="H12" s="83">
        <v>6248.7849999999999</v>
      </c>
      <c r="I12" s="103">
        <v>6126</v>
      </c>
      <c r="J12" s="108">
        <v>1.0200432582435521</v>
      </c>
      <c r="L12" s="16"/>
    </row>
    <row r="13" spans="1:12" s="2" customFormat="1" ht="19" customHeight="1" x14ac:dyDescent="0.25">
      <c r="A13" s="3" t="s">
        <v>41</v>
      </c>
      <c r="B13" s="50">
        <v>44</v>
      </c>
      <c r="C13" s="14">
        <v>1</v>
      </c>
      <c r="D13" s="52">
        <v>43</v>
      </c>
      <c r="E13" s="14">
        <v>21</v>
      </c>
      <c r="F13" s="17">
        <v>0</v>
      </c>
      <c r="G13" s="53">
        <v>21</v>
      </c>
      <c r="H13" s="83">
        <v>8061.14</v>
      </c>
      <c r="I13" s="103">
        <v>5614</v>
      </c>
      <c r="J13" s="108">
        <v>1.4358995368721055</v>
      </c>
      <c r="L13" s="16"/>
    </row>
    <row r="14" spans="1:12" s="2" customFormat="1" ht="19" customHeight="1" x14ac:dyDescent="0.25">
      <c r="A14" s="3" t="s">
        <v>42</v>
      </c>
      <c r="B14" s="50">
        <v>209</v>
      </c>
      <c r="C14" s="14">
        <v>8</v>
      </c>
      <c r="D14" s="52">
        <v>201</v>
      </c>
      <c r="E14" s="14">
        <v>128</v>
      </c>
      <c r="F14" s="17">
        <v>0</v>
      </c>
      <c r="G14" s="53">
        <v>128</v>
      </c>
      <c r="H14" s="83">
        <v>3377.1099999999997</v>
      </c>
      <c r="I14" s="103">
        <v>4200</v>
      </c>
      <c r="J14" s="108">
        <v>0.80407380952380947</v>
      </c>
      <c r="L14" s="16"/>
    </row>
    <row r="15" spans="1:12" s="2" customFormat="1" ht="19" customHeight="1" x14ac:dyDescent="0.25">
      <c r="A15" s="3" t="s">
        <v>43</v>
      </c>
      <c r="B15" s="50">
        <v>18</v>
      </c>
      <c r="C15" s="14">
        <v>0</v>
      </c>
      <c r="D15" s="52">
        <v>18</v>
      </c>
      <c r="E15" s="14">
        <v>15</v>
      </c>
      <c r="F15" s="17">
        <v>0</v>
      </c>
      <c r="G15" s="53">
        <v>15</v>
      </c>
      <c r="H15" s="83">
        <v>6678.83</v>
      </c>
      <c r="I15" s="103">
        <v>8036</v>
      </c>
      <c r="J15" s="108">
        <v>0.83111373817819811</v>
      </c>
      <c r="L15" s="16"/>
    </row>
    <row r="16" spans="1:12" s="2" customFormat="1" ht="19" customHeight="1" x14ac:dyDescent="0.25">
      <c r="A16" s="3" t="s">
        <v>44</v>
      </c>
      <c r="B16" s="50">
        <v>43</v>
      </c>
      <c r="C16" s="14">
        <v>0</v>
      </c>
      <c r="D16" s="52">
        <v>43</v>
      </c>
      <c r="E16" s="14">
        <v>24</v>
      </c>
      <c r="F16" s="17">
        <v>0</v>
      </c>
      <c r="G16" s="53">
        <v>24</v>
      </c>
      <c r="H16" s="83">
        <v>3265.4049999999997</v>
      </c>
      <c r="I16" s="103">
        <v>4750</v>
      </c>
      <c r="J16" s="108">
        <v>0.68745368421052622</v>
      </c>
      <c r="L16" s="16"/>
    </row>
    <row r="17" spans="1:13" s="2" customFormat="1" ht="19" customHeight="1" x14ac:dyDescent="0.25">
      <c r="A17" s="3" t="s">
        <v>45</v>
      </c>
      <c r="B17" s="50">
        <v>52</v>
      </c>
      <c r="C17" s="14">
        <v>2</v>
      </c>
      <c r="D17" s="52">
        <v>50</v>
      </c>
      <c r="E17" s="14">
        <v>38</v>
      </c>
      <c r="F17" s="17">
        <v>0</v>
      </c>
      <c r="G17" s="53">
        <v>38</v>
      </c>
      <c r="H17" s="83">
        <v>6968.7650000000003</v>
      </c>
      <c r="I17" s="103">
        <v>6819</v>
      </c>
      <c r="J17" s="108">
        <v>1.021962897785599</v>
      </c>
      <c r="L17" s="16"/>
    </row>
    <row r="18" spans="1:13" s="2" customFormat="1" ht="19" customHeight="1" x14ac:dyDescent="0.25">
      <c r="A18" s="3" t="s">
        <v>46</v>
      </c>
      <c r="B18" s="50">
        <v>28</v>
      </c>
      <c r="C18" s="14">
        <v>2</v>
      </c>
      <c r="D18" s="52">
        <v>26</v>
      </c>
      <c r="E18" s="14">
        <v>16</v>
      </c>
      <c r="F18" s="17">
        <v>0</v>
      </c>
      <c r="G18" s="53">
        <v>16</v>
      </c>
      <c r="H18" s="83">
        <v>5668.68</v>
      </c>
      <c r="I18" s="103">
        <v>5117</v>
      </c>
      <c r="J18" s="108">
        <v>1.1078131717803401</v>
      </c>
      <c r="L18" s="16"/>
    </row>
    <row r="19" spans="1:13" s="2" customFormat="1" ht="19" customHeight="1" x14ac:dyDescent="0.25">
      <c r="A19" s="3" t="s">
        <v>47</v>
      </c>
      <c r="B19" s="50">
        <v>22</v>
      </c>
      <c r="C19" s="14">
        <v>0</v>
      </c>
      <c r="D19" s="52">
        <v>22</v>
      </c>
      <c r="E19" s="14">
        <v>17</v>
      </c>
      <c r="F19" s="17">
        <v>0</v>
      </c>
      <c r="G19" s="53">
        <v>17</v>
      </c>
      <c r="H19" s="83">
        <v>2365.6</v>
      </c>
      <c r="I19" s="103">
        <v>4999</v>
      </c>
      <c r="J19" s="108">
        <v>0.47321464292858567</v>
      </c>
      <c r="L19" s="16"/>
    </row>
    <row r="20" spans="1:13" s="2" customFormat="1" ht="19" customHeight="1" thickBot="1" x14ac:dyDescent="0.3">
      <c r="A20" s="30" t="s">
        <v>48</v>
      </c>
      <c r="B20" s="56">
        <v>86</v>
      </c>
      <c r="C20" s="57">
        <v>0</v>
      </c>
      <c r="D20" s="59">
        <v>86</v>
      </c>
      <c r="E20" s="57">
        <v>60</v>
      </c>
      <c r="F20" s="58">
        <v>0</v>
      </c>
      <c r="G20" s="60">
        <v>60</v>
      </c>
      <c r="H20" s="84">
        <v>5087.2250000000004</v>
      </c>
      <c r="I20" s="103">
        <v>4641</v>
      </c>
      <c r="J20" s="109">
        <v>1.0961484593837536</v>
      </c>
      <c r="L20" s="16"/>
    </row>
    <row r="21" spans="1:13" s="2" customFormat="1" ht="19" customHeight="1" thickBot="1" x14ac:dyDescent="0.3">
      <c r="A21" s="31" t="s">
        <v>49</v>
      </c>
      <c r="B21" s="67">
        <v>833</v>
      </c>
      <c r="C21" s="68">
        <v>21</v>
      </c>
      <c r="D21" s="69">
        <v>812</v>
      </c>
      <c r="E21" s="68">
        <v>540</v>
      </c>
      <c r="F21" s="64">
        <v>0</v>
      </c>
      <c r="G21" s="70">
        <v>540</v>
      </c>
      <c r="H21" s="85">
        <v>5134.18</v>
      </c>
      <c r="I21" s="104">
        <v>4750</v>
      </c>
      <c r="J21" s="111">
        <v>1.0808800000000001</v>
      </c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FY26 QUARTER ENDING SEPTEMBER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" customHeight="1" thickBot="1" x14ac:dyDescent="0.3">
      <c r="A3" s="133" t="s">
        <v>91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31</v>
      </c>
      <c r="C5" s="14">
        <v>0</v>
      </c>
      <c r="D5" s="52">
        <v>31</v>
      </c>
      <c r="E5" s="13">
        <v>17</v>
      </c>
      <c r="F5" s="32">
        <v>0</v>
      </c>
      <c r="G5" s="53">
        <v>17</v>
      </c>
      <c r="H5" s="112">
        <v>0.54838709677419351</v>
      </c>
      <c r="I5" s="107">
        <v>0.52700000000000002</v>
      </c>
      <c r="J5" s="108">
        <v>1.0405827263267429</v>
      </c>
      <c r="L5" s="16"/>
    </row>
    <row r="6" spans="1:12" s="2" customFormat="1" ht="19" customHeight="1" x14ac:dyDescent="0.25">
      <c r="A6" s="3" t="s">
        <v>34</v>
      </c>
      <c r="B6" s="50">
        <v>40</v>
      </c>
      <c r="C6" s="14">
        <v>0</v>
      </c>
      <c r="D6" s="52">
        <v>40</v>
      </c>
      <c r="E6" s="14">
        <v>13</v>
      </c>
      <c r="F6" s="17">
        <v>16</v>
      </c>
      <c r="G6" s="53">
        <v>26</v>
      </c>
      <c r="H6" s="113">
        <v>0.65</v>
      </c>
      <c r="I6" s="107">
        <v>0.62</v>
      </c>
      <c r="J6" s="108">
        <v>1.0483870967741935</v>
      </c>
      <c r="K6" s="119"/>
      <c r="L6" s="16"/>
    </row>
    <row r="7" spans="1:12" s="2" customFormat="1" ht="19" customHeight="1" x14ac:dyDescent="0.25">
      <c r="A7" s="3" t="s">
        <v>35</v>
      </c>
      <c r="B7" s="50">
        <v>15</v>
      </c>
      <c r="C7" s="14">
        <v>0</v>
      </c>
      <c r="D7" s="52">
        <v>15</v>
      </c>
      <c r="E7" s="14">
        <v>9</v>
      </c>
      <c r="F7" s="17">
        <v>1</v>
      </c>
      <c r="G7" s="53">
        <v>10</v>
      </c>
      <c r="H7" s="113">
        <v>0.66666666666666663</v>
      </c>
      <c r="I7" s="107">
        <v>0.63500000000000001</v>
      </c>
      <c r="J7" s="108">
        <v>1.0498687664041995</v>
      </c>
      <c r="L7" s="16"/>
    </row>
    <row r="8" spans="1:12" s="2" customFormat="1" ht="19" customHeight="1" x14ac:dyDescent="0.25">
      <c r="A8" s="3" t="s">
        <v>36</v>
      </c>
      <c r="B8" s="50">
        <v>23</v>
      </c>
      <c r="C8" s="14">
        <v>0</v>
      </c>
      <c r="D8" s="52">
        <v>23</v>
      </c>
      <c r="E8" s="14">
        <v>4</v>
      </c>
      <c r="F8" s="17">
        <v>5</v>
      </c>
      <c r="G8" s="53">
        <v>9</v>
      </c>
      <c r="H8" s="113">
        <v>0.39130434782608697</v>
      </c>
      <c r="I8" s="107">
        <v>0.58499999999999996</v>
      </c>
      <c r="J8" s="108">
        <v>0.66889632107023422</v>
      </c>
      <c r="L8" s="16"/>
    </row>
    <row r="9" spans="1:12" s="2" customFormat="1" ht="19" customHeight="1" x14ac:dyDescent="0.25">
      <c r="A9" s="3" t="s">
        <v>37</v>
      </c>
      <c r="B9" s="50">
        <v>17</v>
      </c>
      <c r="C9" s="14">
        <v>1</v>
      </c>
      <c r="D9" s="52">
        <v>16</v>
      </c>
      <c r="E9" s="14">
        <v>9</v>
      </c>
      <c r="F9" s="17">
        <v>1</v>
      </c>
      <c r="G9" s="53">
        <v>10</v>
      </c>
      <c r="H9" s="113">
        <v>0.625</v>
      </c>
      <c r="I9" s="107">
        <v>0.65900000000000003</v>
      </c>
      <c r="J9" s="108">
        <v>0.9484066767830045</v>
      </c>
      <c r="L9" s="16"/>
    </row>
    <row r="10" spans="1:12" s="2" customFormat="1" ht="19" customHeight="1" x14ac:dyDescent="0.25">
      <c r="A10" s="3" t="s">
        <v>38</v>
      </c>
      <c r="B10" s="50">
        <v>75</v>
      </c>
      <c r="C10" s="14">
        <v>0</v>
      </c>
      <c r="D10" s="52">
        <v>75</v>
      </c>
      <c r="E10" s="14">
        <v>21</v>
      </c>
      <c r="F10" s="17">
        <v>38</v>
      </c>
      <c r="G10" s="53">
        <v>58</v>
      </c>
      <c r="H10" s="113">
        <v>0.77333333333333332</v>
      </c>
      <c r="I10" s="107">
        <v>0.79600000000000004</v>
      </c>
      <c r="J10" s="108">
        <v>0.97152428810720259</v>
      </c>
      <c r="L10" s="16"/>
    </row>
    <row r="11" spans="1:12" s="2" customFormat="1" ht="19" customHeight="1" x14ac:dyDescent="0.25">
      <c r="A11" s="3" t="s">
        <v>39</v>
      </c>
      <c r="B11" s="50">
        <v>8</v>
      </c>
      <c r="C11" s="14">
        <v>0</v>
      </c>
      <c r="D11" s="52">
        <v>8</v>
      </c>
      <c r="E11" s="14">
        <v>2</v>
      </c>
      <c r="F11" s="17">
        <v>4</v>
      </c>
      <c r="G11" s="53">
        <v>5</v>
      </c>
      <c r="H11" s="113">
        <v>0.625</v>
      </c>
      <c r="I11" s="107">
        <v>0.59599999999999997</v>
      </c>
      <c r="J11" s="108">
        <v>1.0486577181208054</v>
      </c>
      <c r="K11" s="119"/>
      <c r="L11" s="16"/>
    </row>
    <row r="12" spans="1:12" s="2" customFormat="1" ht="19" customHeight="1" x14ac:dyDescent="0.25">
      <c r="A12" s="3" t="s">
        <v>40</v>
      </c>
      <c r="B12" s="50">
        <v>38</v>
      </c>
      <c r="C12" s="14">
        <v>1</v>
      </c>
      <c r="D12" s="52">
        <v>37</v>
      </c>
      <c r="E12" s="14">
        <v>22</v>
      </c>
      <c r="F12" s="17">
        <v>12</v>
      </c>
      <c r="G12" s="53">
        <v>29</v>
      </c>
      <c r="H12" s="113">
        <v>0.78378378378378377</v>
      </c>
      <c r="I12" s="107">
        <v>0.621</v>
      </c>
      <c r="J12" s="108">
        <v>1.2621316969143055</v>
      </c>
      <c r="L12" s="16"/>
    </row>
    <row r="13" spans="1:12" s="2" customFormat="1" ht="19" customHeight="1" x14ac:dyDescent="0.25">
      <c r="A13" s="3" t="s">
        <v>41</v>
      </c>
      <c r="B13" s="50">
        <v>41</v>
      </c>
      <c r="C13" s="14">
        <v>1</v>
      </c>
      <c r="D13" s="52">
        <v>40</v>
      </c>
      <c r="E13" s="14">
        <v>10</v>
      </c>
      <c r="F13" s="17">
        <v>12</v>
      </c>
      <c r="G13" s="53">
        <v>18</v>
      </c>
      <c r="H13" s="113">
        <v>0.45</v>
      </c>
      <c r="I13" s="107">
        <v>0.62</v>
      </c>
      <c r="J13" s="108">
        <v>0.72580645161290325</v>
      </c>
      <c r="L13" s="16"/>
    </row>
    <row r="14" spans="1:12" s="2" customFormat="1" ht="19" customHeight="1" x14ac:dyDescent="0.25">
      <c r="A14" s="3" t="s">
        <v>42</v>
      </c>
      <c r="B14" s="50">
        <v>80</v>
      </c>
      <c r="C14" s="14">
        <v>3</v>
      </c>
      <c r="D14" s="52">
        <v>77</v>
      </c>
      <c r="E14" s="14">
        <v>61</v>
      </c>
      <c r="F14" s="17">
        <v>19</v>
      </c>
      <c r="G14" s="53">
        <v>62</v>
      </c>
      <c r="H14" s="113">
        <v>0.80519480519480524</v>
      </c>
      <c r="I14" s="107">
        <v>0.77200000000000002</v>
      </c>
      <c r="J14" s="108">
        <v>1.0429984523248772</v>
      </c>
      <c r="L14" s="16"/>
    </row>
    <row r="15" spans="1:12" s="2" customFormat="1" ht="19" customHeight="1" x14ac:dyDescent="0.25">
      <c r="A15" s="3" t="s">
        <v>43</v>
      </c>
      <c r="B15" s="50">
        <v>19</v>
      </c>
      <c r="C15" s="14">
        <v>0</v>
      </c>
      <c r="D15" s="52">
        <v>19</v>
      </c>
      <c r="E15" s="14">
        <v>0</v>
      </c>
      <c r="F15" s="17">
        <v>6</v>
      </c>
      <c r="G15" s="53">
        <v>6</v>
      </c>
      <c r="H15" s="113">
        <v>0.31578947368421051</v>
      </c>
      <c r="I15" s="107">
        <v>0.60099999999999998</v>
      </c>
      <c r="J15" s="108">
        <v>0.52544005604693933</v>
      </c>
      <c r="L15" s="16"/>
    </row>
    <row r="16" spans="1:12" s="2" customFormat="1" ht="19" customHeight="1" x14ac:dyDescent="0.25">
      <c r="A16" s="3" t="s">
        <v>44</v>
      </c>
      <c r="B16" s="50">
        <v>15</v>
      </c>
      <c r="C16" s="14">
        <v>0</v>
      </c>
      <c r="D16" s="52">
        <v>15</v>
      </c>
      <c r="E16" s="14">
        <v>12</v>
      </c>
      <c r="F16" s="17">
        <v>1</v>
      </c>
      <c r="G16" s="53">
        <v>13</v>
      </c>
      <c r="H16" s="113">
        <v>0.8666666666666667</v>
      </c>
      <c r="I16" s="107">
        <v>0.55700000000000005</v>
      </c>
      <c r="J16" s="108">
        <v>1.5559545182525434</v>
      </c>
      <c r="L16" s="16"/>
    </row>
    <row r="17" spans="1:13" s="2" customFormat="1" ht="19" customHeight="1" x14ac:dyDescent="0.25">
      <c r="A17" s="3" t="s">
        <v>45</v>
      </c>
      <c r="B17" s="50">
        <v>37</v>
      </c>
      <c r="C17" s="14">
        <v>0</v>
      </c>
      <c r="D17" s="52">
        <v>37</v>
      </c>
      <c r="E17" s="14">
        <v>13</v>
      </c>
      <c r="F17" s="17">
        <v>8</v>
      </c>
      <c r="G17" s="53">
        <v>21</v>
      </c>
      <c r="H17" s="113">
        <v>0.56756756756756754</v>
      </c>
      <c r="I17" s="107">
        <v>0.60899999999999999</v>
      </c>
      <c r="J17" s="108">
        <v>0.93196644920782845</v>
      </c>
      <c r="L17" s="16"/>
    </row>
    <row r="18" spans="1:13" s="2" customFormat="1" ht="19" customHeight="1" x14ac:dyDescent="0.25">
      <c r="A18" s="3" t="s">
        <v>46</v>
      </c>
      <c r="B18" s="50">
        <v>10</v>
      </c>
      <c r="C18" s="14">
        <v>0</v>
      </c>
      <c r="D18" s="52">
        <v>10</v>
      </c>
      <c r="E18" s="14">
        <v>2</v>
      </c>
      <c r="F18" s="17">
        <v>8</v>
      </c>
      <c r="G18" s="53">
        <v>9</v>
      </c>
      <c r="H18" s="113">
        <v>0.9</v>
      </c>
      <c r="I18" s="107">
        <v>0.62</v>
      </c>
      <c r="J18" s="108">
        <v>1.4516129032258065</v>
      </c>
      <c r="L18" s="16"/>
    </row>
    <row r="19" spans="1:13" s="2" customFormat="1" ht="19" customHeight="1" x14ac:dyDescent="0.25">
      <c r="A19" s="3" t="s">
        <v>47</v>
      </c>
      <c r="B19" s="50">
        <v>23</v>
      </c>
      <c r="C19" s="14">
        <v>1</v>
      </c>
      <c r="D19" s="52">
        <v>22</v>
      </c>
      <c r="E19" s="14">
        <v>13</v>
      </c>
      <c r="F19" s="17">
        <v>5</v>
      </c>
      <c r="G19" s="53">
        <v>16</v>
      </c>
      <c r="H19" s="113">
        <v>0.72727272727272729</v>
      </c>
      <c r="I19" s="107">
        <v>0.80500000000000005</v>
      </c>
      <c r="J19" s="108">
        <v>0.90344438170525121</v>
      </c>
      <c r="L19" s="16"/>
    </row>
    <row r="20" spans="1:13" s="2" customFormat="1" ht="19" customHeight="1" thickBot="1" x14ac:dyDescent="0.3">
      <c r="A20" s="30" t="s">
        <v>48</v>
      </c>
      <c r="B20" s="56">
        <v>58</v>
      </c>
      <c r="C20" s="57">
        <v>0</v>
      </c>
      <c r="D20" s="59">
        <v>58</v>
      </c>
      <c r="E20" s="57">
        <v>22</v>
      </c>
      <c r="F20" s="58">
        <v>34</v>
      </c>
      <c r="G20" s="60">
        <v>46</v>
      </c>
      <c r="H20" s="114">
        <v>0.7931034482758621</v>
      </c>
      <c r="I20" s="107">
        <v>0.71099999999999997</v>
      </c>
      <c r="J20" s="109">
        <v>1.1154760172656288</v>
      </c>
      <c r="L20" s="16"/>
    </row>
    <row r="21" spans="1:13" s="2" customFormat="1" ht="19" customHeight="1" thickBot="1" x14ac:dyDescent="0.3">
      <c r="A21" s="31" t="s">
        <v>49</v>
      </c>
      <c r="B21" s="87">
        <v>530</v>
      </c>
      <c r="C21" s="88">
        <v>7</v>
      </c>
      <c r="D21" s="89">
        <v>523</v>
      </c>
      <c r="E21" s="88">
        <v>230</v>
      </c>
      <c r="F21" s="90">
        <v>170</v>
      </c>
      <c r="G21" s="91">
        <v>355</v>
      </c>
      <c r="H21" s="115">
        <v>0.67877629063097511</v>
      </c>
      <c r="I21" s="110">
        <v>0.62</v>
      </c>
      <c r="J21" s="111">
        <v>1.0948004687596373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7"/>
  <sheetViews>
    <sheetView zoomScaleNormal="10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  <col min="12" max="12" width="20.1796875" bestFit="1" customWidth="1"/>
  </cols>
  <sheetData>
    <row r="1" spans="1:13" s="40" customFormat="1" ht="20.149999999999999" customHeight="1" x14ac:dyDescent="0.25">
      <c r="A1" s="129" t="str">
        <f>'11 Youth EE_Educ Q2'!$A$1</f>
        <v>TAB 11 - WIOA TITLE I PERFORMANCE MEASURES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3" s="40" customFormat="1" ht="20.149999999999999" customHeight="1" x14ac:dyDescent="0.25">
      <c r="A2" s="131" t="str">
        <f>'11 Youth EE_Educ Q2'!A2:J2</f>
        <v>FY26 QUARTER ENDING SEPTEMBER 30, 2025</v>
      </c>
      <c r="B2" s="132"/>
      <c r="C2" s="132"/>
      <c r="D2" s="132"/>
      <c r="E2" s="132"/>
      <c r="F2" s="132"/>
      <c r="G2" s="132"/>
      <c r="H2" s="132"/>
      <c r="I2" s="132"/>
      <c r="J2" s="132"/>
      <c r="K2" s="136"/>
    </row>
    <row r="3" spans="1:13" s="40" customFormat="1" ht="20.149999999999999" customHeight="1" thickBot="1" x14ac:dyDescent="0.3">
      <c r="A3" s="138" t="s">
        <v>92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0" t="s">
        <v>75</v>
      </c>
      <c r="K4" s="101" t="s">
        <v>76</v>
      </c>
    </row>
    <row r="5" spans="1:13" s="2" customFormat="1" ht="19" customHeight="1" x14ac:dyDescent="0.25">
      <c r="A5" s="1" t="s">
        <v>33</v>
      </c>
      <c r="B5" s="49">
        <v>29</v>
      </c>
      <c r="C5" s="14">
        <v>17</v>
      </c>
      <c r="D5" s="17">
        <v>15</v>
      </c>
      <c r="E5" s="52">
        <v>0</v>
      </c>
      <c r="F5" s="13">
        <v>0</v>
      </c>
      <c r="G5" s="32">
        <v>1</v>
      </c>
      <c r="H5" s="53">
        <v>18</v>
      </c>
      <c r="I5" s="112">
        <v>0.62068965517241381</v>
      </c>
      <c r="J5" s="107">
        <v>0.56499999999999995</v>
      </c>
      <c r="K5" s="108">
        <v>1.0985657613671043</v>
      </c>
      <c r="M5" s="16"/>
    </row>
    <row r="6" spans="1:13" s="2" customFormat="1" ht="19" customHeight="1" x14ac:dyDescent="0.25">
      <c r="A6" s="3" t="s">
        <v>34</v>
      </c>
      <c r="B6" s="50">
        <v>108</v>
      </c>
      <c r="C6" s="14">
        <v>7</v>
      </c>
      <c r="D6" s="17">
        <v>16</v>
      </c>
      <c r="E6" s="52">
        <v>1</v>
      </c>
      <c r="F6" s="14">
        <v>5</v>
      </c>
      <c r="G6" s="17">
        <v>29</v>
      </c>
      <c r="H6" s="53">
        <v>55</v>
      </c>
      <c r="I6" s="113">
        <v>0.5092592592592593</v>
      </c>
      <c r="J6" s="107">
        <v>0.57999999999999996</v>
      </c>
      <c r="K6" s="108">
        <v>0.87803320561941267</v>
      </c>
      <c r="M6" s="16"/>
    </row>
    <row r="7" spans="1:13" s="2" customFormat="1" ht="19" customHeight="1" x14ac:dyDescent="0.25">
      <c r="A7" s="3" t="s">
        <v>35</v>
      </c>
      <c r="B7" s="50">
        <v>16</v>
      </c>
      <c r="C7" s="14">
        <v>0</v>
      </c>
      <c r="D7" s="17">
        <v>3</v>
      </c>
      <c r="E7" s="52">
        <v>0</v>
      </c>
      <c r="F7" s="14">
        <v>1</v>
      </c>
      <c r="G7" s="17">
        <v>8</v>
      </c>
      <c r="H7" s="53">
        <v>9</v>
      </c>
      <c r="I7" s="113">
        <v>0.5625</v>
      </c>
      <c r="J7" s="107">
        <v>0.73599999999999999</v>
      </c>
      <c r="K7" s="108">
        <v>0.76426630434782605</v>
      </c>
      <c r="L7" s="116"/>
      <c r="M7" s="16"/>
    </row>
    <row r="8" spans="1:13" s="2" customFormat="1" ht="19" customHeight="1" x14ac:dyDescent="0.25">
      <c r="A8" s="3" t="s">
        <v>36</v>
      </c>
      <c r="B8" s="50">
        <v>16</v>
      </c>
      <c r="C8" s="14">
        <v>3</v>
      </c>
      <c r="D8" s="17">
        <v>0</v>
      </c>
      <c r="E8" s="52">
        <v>0</v>
      </c>
      <c r="F8" s="14">
        <v>7</v>
      </c>
      <c r="G8" s="17">
        <v>3</v>
      </c>
      <c r="H8" s="53">
        <v>13</v>
      </c>
      <c r="I8" s="113">
        <v>0.8125</v>
      </c>
      <c r="J8" s="107">
        <v>0.45500000000000002</v>
      </c>
      <c r="K8" s="108">
        <v>1.7857142857142856</v>
      </c>
      <c r="M8" s="16"/>
    </row>
    <row r="9" spans="1:13" s="2" customFormat="1" ht="19" customHeight="1" x14ac:dyDescent="0.25">
      <c r="A9" s="3" t="s">
        <v>37</v>
      </c>
      <c r="B9" s="50">
        <v>87</v>
      </c>
      <c r="C9" s="14">
        <v>24</v>
      </c>
      <c r="D9" s="17">
        <v>31</v>
      </c>
      <c r="E9" s="52">
        <v>0</v>
      </c>
      <c r="F9" s="14">
        <v>7</v>
      </c>
      <c r="G9" s="17">
        <v>1</v>
      </c>
      <c r="H9" s="53">
        <v>55</v>
      </c>
      <c r="I9" s="113">
        <v>0.63218390804597702</v>
      </c>
      <c r="J9" s="107">
        <v>0.56299999999999994</v>
      </c>
      <c r="K9" s="108">
        <v>1.1228843837406342</v>
      </c>
      <c r="M9" s="16"/>
    </row>
    <row r="10" spans="1:13" s="2" customFormat="1" ht="19" customHeight="1" x14ac:dyDescent="0.25">
      <c r="A10" s="3" t="s">
        <v>38</v>
      </c>
      <c r="B10" s="50">
        <v>88</v>
      </c>
      <c r="C10" s="14">
        <v>39</v>
      </c>
      <c r="D10" s="17">
        <v>21</v>
      </c>
      <c r="E10" s="52">
        <v>0</v>
      </c>
      <c r="F10" s="14">
        <v>16</v>
      </c>
      <c r="G10" s="17">
        <v>22</v>
      </c>
      <c r="H10" s="53">
        <v>52</v>
      </c>
      <c r="I10" s="113">
        <v>0.59090909090909094</v>
      </c>
      <c r="J10" s="107">
        <v>0.64</v>
      </c>
      <c r="K10" s="108">
        <v>0.92329545454545459</v>
      </c>
      <c r="M10" s="16"/>
    </row>
    <row r="11" spans="1:13" s="2" customFormat="1" ht="19" customHeight="1" x14ac:dyDescent="0.25">
      <c r="A11" s="3" t="s">
        <v>39</v>
      </c>
      <c r="B11" s="50">
        <v>15</v>
      </c>
      <c r="C11" s="14">
        <v>0</v>
      </c>
      <c r="D11" s="17">
        <v>0</v>
      </c>
      <c r="E11" s="52">
        <v>0</v>
      </c>
      <c r="F11" s="14">
        <v>1</v>
      </c>
      <c r="G11" s="17">
        <v>0</v>
      </c>
      <c r="H11" s="53">
        <v>1</v>
      </c>
      <c r="I11" s="113">
        <v>6.6666666666666666E-2</v>
      </c>
      <c r="J11" s="107">
        <v>0.45500000000000002</v>
      </c>
      <c r="K11" s="108">
        <v>0.14652014652014653</v>
      </c>
      <c r="M11" s="16"/>
    </row>
    <row r="12" spans="1:13" s="2" customFormat="1" ht="19" customHeight="1" x14ac:dyDescent="0.25">
      <c r="A12" s="3" t="s">
        <v>40</v>
      </c>
      <c r="B12" s="50">
        <v>64</v>
      </c>
      <c r="C12" s="14">
        <v>1</v>
      </c>
      <c r="D12" s="17">
        <v>19</v>
      </c>
      <c r="E12" s="52">
        <v>9</v>
      </c>
      <c r="F12" s="14">
        <v>14</v>
      </c>
      <c r="G12" s="17">
        <v>1</v>
      </c>
      <c r="H12" s="53">
        <v>42</v>
      </c>
      <c r="I12" s="113">
        <v>0.65625</v>
      </c>
      <c r="J12" s="107">
        <v>0.71</v>
      </c>
      <c r="K12" s="108">
        <v>0.92429577464788737</v>
      </c>
      <c r="M12" s="16"/>
    </row>
    <row r="13" spans="1:13" s="2" customFormat="1" ht="19" customHeight="1" x14ac:dyDescent="0.25">
      <c r="A13" s="3" t="s">
        <v>41</v>
      </c>
      <c r="B13" s="50">
        <v>39</v>
      </c>
      <c r="C13" s="14">
        <v>0</v>
      </c>
      <c r="D13" s="17">
        <v>1</v>
      </c>
      <c r="E13" s="52">
        <v>0</v>
      </c>
      <c r="F13" s="14">
        <v>4</v>
      </c>
      <c r="G13" s="17">
        <v>13</v>
      </c>
      <c r="H13" s="53">
        <v>16</v>
      </c>
      <c r="I13" s="113">
        <v>0.41025641025641024</v>
      </c>
      <c r="J13" s="107">
        <v>0.45500000000000002</v>
      </c>
      <c r="K13" s="108">
        <v>0.90166244012397856</v>
      </c>
      <c r="M13" s="16"/>
    </row>
    <row r="14" spans="1:13" s="2" customFormat="1" ht="19" customHeight="1" x14ac:dyDescent="0.25">
      <c r="A14" s="3" t="s">
        <v>42</v>
      </c>
      <c r="B14" s="50">
        <v>308</v>
      </c>
      <c r="C14" s="14">
        <v>170</v>
      </c>
      <c r="D14" s="17">
        <v>94</v>
      </c>
      <c r="E14" s="52">
        <v>42</v>
      </c>
      <c r="F14" s="14">
        <v>33</v>
      </c>
      <c r="G14" s="17">
        <v>67</v>
      </c>
      <c r="H14" s="53">
        <v>224</v>
      </c>
      <c r="I14" s="113">
        <v>0.72727272727272729</v>
      </c>
      <c r="J14" s="107">
        <v>0.45500000000000002</v>
      </c>
      <c r="K14" s="108">
        <v>1.5984015984015985</v>
      </c>
      <c r="M14" s="16"/>
    </row>
    <row r="15" spans="1:13" s="2" customFormat="1" ht="19" customHeight="1" x14ac:dyDescent="0.25">
      <c r="A15" s="3" t="s">
        <v>43</v>
      </c>
      <c r="B15" s="50">
        <v>38</v>
      </c>
      <c r="C15" s="14">
        <v>2</v>
      </c>
      <c r="D15" s="17">
        <v>0</v>
      </c>
      <c r="E15" s="52">
        <v>0</v>
      </c>
      <c r="F15" s="14">
        <v>23</v>
      </c>
      <c r="G15" s="17">
        <v>0</v>
      </c>
      <c r="H15" s="53">
        <v>23</v>
      </c>
      <c r="I15" s="113">
        <v>0.60526315789473684</v>
      </c>
      <c r="J15" s="107">
        <v>0.499</v>
      </c>
      <c r="K15" s="108">
        <v>1.2129522202299334</v>
      </c>
      <c r="M15" s="16"/>
    </row>
    <row r="16" spans="1:13" s="2" customFormat="1" ht="19" customHeight="1" x14ac:dyDescent="0.25">
      <c r="A16" s="3" t="s">
        <v>44</v>
      </c>
      <c r="B16" s="50">
        <v>60</v>
      </c>
      <c r="C16" s="14">
        <v>4</v>
      </c>
      <c r="D16" s="17">
        <v>12</v>
      </c>
      <c r="E16" s="52">
        <v>13</v>
      </c>
      <c r="F16" s="14">
        <v>18</v>
      </c>
      <c r="G16" s="17">
        <v>1</v>
      </c>
      <c r="H16" s="53">
        <v>42</v>
      </c>
      <c r="I16" s="113">
        <v>0.7</v>
      </c>
      <c r="J16" s="107">
        <v>0.502</v>
      </c>
      <c r="K16" s="108">
        <v>1.394422310756972</v>
      </c>
      <c r="M16" s="16"/>
    </row>
    <row r="17" spans="1:13" s="2" customFormat="1" ht="19" customHeight="1" x14ac:dyDescent="0.25">
      <c r="A17" s="3" t="s">
        <v>45</v>
      </c>
      <c r="B17" s="50">
        <v>101</v>
      </c>
      <c r="C17" s="14">
        <v>22</v>
      </c>
      <c r="D17" s="17">
        <v>29</v>
      </c>
      <c r="E17" s="52">
        <v>0</v>
      </c>
      <c r="F17" s="14">
        <v>12</v>
      </c>
      <c r="G17" s="17">
        <v>21</v>
      </c>
      <c r="H17" s="53">
        <v>65</v>
      </c>
      <c r="I17" s="113">
        <v>0.64356435643564358</v>
      </c>
      <c r="J17" s="107">
        <v>0.68200000000000005</v>
      </c>
      <c r="K17" s="108">
        <v>0.94364275137191134</v>
      </c>
      <c r="M17" s="16"/>
    </row>
    <row r="18" spans="1:13" s="2" customFormat="1" ht="19" customHeight="1" x14ac:dyDescent="0.25">
      <c r="A18" s="3" t="s">
        <v>46</v>
      </c>
      <c r="B18" s="50">
        <v>49</v>
      </c>
      <c r="C18" s="14">
        <v>13</v>
      </c>
      <c r="D18" s="17">
        <v>5</v>
      </c>
      <c r="E18" s="52">
        <v>1</v>
      </c>
      <c r="F18" s="14">
        <v>11</v>
      </c>
      <c r="G18" s="17">
        <v>17</v>
      </c>
      <c r="H18" s="53">
        <v>23</v>
      </c>
      <c r="I18" s="113">
        <v>0.46938775510204084</v>
      </c>
      <c r="J18" s="107">
        <v>0.45500000000000002</v>
      </c>
      <c r="K18" s="108">
        <v>1.031621439784705</v>
      </c>
      <c r="M18" s="16"/>
    </row>
    <row r="19" spans="1:13" s="2" customFormat="1" ht="19" customHeight="1" x14ac:dyDescent="0.25">
      <c r="A19" s="3" t="s">
        <v>47</v>
      </c>
      <c r="B19" s="50">
        <v>76</v>
      </c>
      <c r="C19" s="14">
        <v>9</v>
      </c>
      <c r="D19" s="17">
        <v>20</v>
      </c>
      <c r="E19" s="52">
        <v>0</v>
      </c>
      <c r="F19" s="14">
        <v>7</v>
      </c>
      <c r="G19" s="17">
        <v>2</v>
      </c>
      <c r="H19" s="53">
        <v>34</v>
      </c>
      <c r="I19" s="113">
        <v>0.44736842105263158</v>
      </c>
      <c r="J19" s="107">
        <v>0.55700000000000005</v>
      </c>
      <c r="K19" s="108">
        <v>0.80317490314655571</v>
      </c>
      <c r="M19" s="16"/>
    </row>
    <row r="20" spans="1:13" s="2" customFormat="1" ht="19" customHeight="1" thickBot="1" x14ac:dyDescent="0.3">
      <c r="A20" s="30" t="s">
        <v>48</v>
      </c>
      <c r="B20" s="51">
        <v>106</v>
      </c>
      <c r="C20" s="15">
        <v>0</v>
      </c>
      <c r="D20" s="18">
        <v>23</v>
      </c>
      <c r="E20" s="54">
        <v>1</v>
      </c>
      <c r="F20" s="15">
        <v>13</v>
      </c>
      <c r="G20" s="18">
        <v>36</v>
      </c>
      <c r="H20" s="55">
        <v>63</v>
      </c>
      <c r="I20" s="114">
        <v>0.59433962264150941</v>
      </c>
      <c r="J20" s="117">
        <v>0.45500000000000002</v>
      </c>
      <c r="K20" s="109">
        <v>1.3062409288824381</v>
      </c>
      <c r="M20" s="16"/>
    </row>
    <row r="21" spans="1:13" s="2" customFormat="1" ht="19" customHeight="1" thickBot="1" x14ac:dyDescent="0.3">
      <c r="A21" s="31" t="s">
        <v>49</v>
      </c>
      <c r="B21" s="61">
        <v>1200</v>
      </c>
      <c r="C21" s="62">
        <v>311</v>
      </c>
      <c r="D21" s="63">
        <v>289</v>
      </c>
      <c r="E21" s="65">
        <v>67</v>
      </c>
      <c r="F21" s="62">
        <v>172</v>
      </c>
      <c r="G21" s="63">
        <v>222</v>
      </c>
      <c r="H21" s="66">
        <v>735</v>
      </c>
      <c r="I21" s="115">
        <v>0.61250000000000004</v>
      </c>
      <c r="J21" s="118">
        <v>0.45500000000000002</v>
      </c>
      <c r="K21" s="111">
        <v>1.3461538461538463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3">
      <c r="A23" s="143" t="s">
        <v>77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opLeftCell="A6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9.5" customHeight="1" x14ac:dyDescent="0.25">
      <c r="A2" s="131" t="s">
        <v>93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30" customHeight="1" thickBot="1" x14ac:dyDescent="0.3">
      <c r="A3" s="133" t="s">
        <v>22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33</v>
      </c>
      <c r="C5" s="14">
        <v>4</v>
      </c>
      <c r="D5" s="52">
        <v>29</v>
      </c>
      <c r="E5" s="13">
        <v>20</v>
      </c>
      <c r="F5" s="32">
        <v>0</v>
      </c>
      <c r="G5" s="53">
        <v>20</v>
      </c>
      <c r="H5" s="112">
        <v>0.68965517241379315</v>
      </c>
      <c r="I5" s="107">
        <v>0.68899999999999995</v>
      </c>
      <c r="J5" s="108">
        <v>1.0009509033581905</v>
      </c>
      <c r="K5" s="105"/>
      <c r="L5" s="16"/>
    </row>
    <row r="6" spans="1:12" s="2" customFormat="1" ht="19" customHeight="1" x14ac:dyDescent="0.25">
      <c r="A6" s="3" t="s">
        <v>34</v>
      </c>
      <c r="B6" s="50">
        <v>90</v>
      </c>
      <c r="C6" s="14">
        <v>2</v>
      </c>
      <c r="D6" s="52">
        <v>88</v>
      </c>
      <c r="E6" s="14">
        <v>61</v>
      </c>
      <c r="F6" s="17">
        <v>0</v>
      </c>
      <c r="G6" s="53">
        <v>61</v>
      </c>
      <c r="H6" s="113">
        <v>0.69318181818181823</v>
      </c>
      <c r="I6" s="107">
        <v>0.74</v>
      </c>
      <c r="J6" s="108">
        <v>0.93673218673218683</v>
      </c>
      <c r="K6" s="105"/>
      <c r="L6" s="16"/>
    </row>
    <row r="7" spans="1:12" s="2" customFormat="1" ht="19" customHeight="1" x14ac:dyDescent="0.25">
      <c r="A7" s="3" t="s">
        <v>35</v>
      </c>
      <c r="B7" s="50">
        <v>28</v>
      </c>
      <c r="C7" s="14">
        <v>1</v>
      </c>
      <c r="D7" s="52">
        <v>27</v>
      </c>
      <c r="E7" s="14">
        <v>20</v>
      </c>
      <c r="F7" s="17">
        <v>0</v>
      </c>
      <c r="G7" s="53">
        <v>20</v>
      </c>
      <c r="H7" s="113">
        <v>0.7407407407407407</v>
      </c>
      <c r="I7" s="107">
        <v>0.78100000000000003</v>
      </c>
      <c r="J7" s="108">
        <v>0.94845165267700471</v>
      </c>
      <c r="K7" s="105"/>
      <c r="L7" s="16"/>
    </row>
    <row r="8" spans="1:12" s="2" customFormat="1" ht="19" customHeight="1" x14ac:dyDescent="0.25">
      <c r="A8" s="3" t="s">
        <v>36</v>
      </c>
      <c r="B8" s="50">
        <v>83</v>
      </c>
      <c r="C8" s="14">
        <v>0</v>
      </c>
      <c r="D8" s="52">
        <v>83</v>
      </c>
      <c r="E8" s="14">
        <v>52</v>
      </c>
      <c r="F8" s="17">
        <v>0</v>
      </c>
      <c r="G8" s="53">
        <v>52</v>
      </c>
      <c r="H8" s="113">
        <v>0.62650602409638556</v>
      </c>
      <c r="I8" s="107">
        <v>0.51700000000000002</v>
      </c>
      <c r="J8" s="108">
        <v>1.2118104914823704</v>
      </c>
      <c r="K8" s="105"/>
      <c r="L8" s="16"/>
    </row>
    <row r="9" spans="1:12" s="2" customFormat="1" ht="19" customHeight="1" x14ac:dyDescent="0.25">
      <c r="A9" s="3" t="s">
        <v>37</v>
      </c>
      <c r="B9" s="50">
        <v>18</v>
      </c>
      <c r="C9" s="14">
        <v>6</v>
      </c>
      <c r="D9" s="52">
        <v>12</v>
      </c>
      <c r="E9" s="14">
        <v>6</v>
      </c>
      <c r="F9" s="17">
        <v>0</v>
      </c>
      <c r="G9" s="53">
        <v>6</v>
      </c>
      <c r="H9" s="113">
        <v>0.5</v>
      </c>
      <c r="I9" s="107">
        <v>0.54500000000000004</v>
      </c>
      <c r="J9" s="108">
        <v>0.9174311926605504</v>
      </c>
      <c r="K9" s="105"/>
      <c r="L9" s="16"/>
    </row>
    <row r="10" spans="1:12" s="2" customFormat="1" ht="19" customHeight="1" x14ac:dyDescent="0.25">
      <c r="A10" s="3" t="s">
        <v>38</v>
      </c>
      <c r="B10" s="50">
        <v>94</v>
      </c>
      <c r="C10" s="14">
        <v>1</v>
      </c>
      <c r="D10" s="52">
        <v>93</v>
      </c>
      <c r="E10" s="14">
        <v>73</v>
      </c>
      <c r="F10" s="17">
        <v>0</v>
      </c>
      <c r="G10" s="53">
        <v>73</v>
      </c>
      <c r="H10" s="113">
        <v>0.78494623655913975</v>
      </c>
      <c r="I10" s="107">
        <v>0.73499999999999999</v>
      </c>
      <c r="J10" s="108">
        <v>1.0679540633457685</v>
      </c>
      <c r="K10" s="105"/>
      <c r="L10" s="16"/>
    </row>
    <row r="11" spans="1:12" s="2" customFormat="1" ht="19" customHeight="1" x14ac:dyDescent="0.25">
      <c r="A11" s="3" t="s">
        <v>39</v>
      </c>
      <c r="B11" s="50">
        <v>24</v>
      </c>
      <c r="C11" s="14">
        <v>0</v>
      </c>
      <c r="D11" s="52">
        <v>24</v>
      </c>
      <c r="E11" s="14">
        <v>12</v>
      </c>
      <c r="F11" s="17">
        <v>0</v>
      </c>
      <c r="G11" s="53">
        <v>12</v>
      </c>
      <c r="H11" s="113">
        <v>0.5</v>
      </c>
      <c r="I11" s="107">
        <v>0.66500000000000004</v>
      </c>
      <c r="J11" s="108">
        <v>0.75187969924812026</v>
      </c>
      <c r="K11" s="105"/>
      <c r="L11" s="16"/>
    </row>
    <row r="12" spans="1:12" s="2" customFormat="1" ht="19" customHeight="1" x14ac:dyDescent="0.25">
      <c r="A12" s="3" t="s">
        <v>40</v>
      </c>
      <c r="B12" s="50">
        <v>32</v>
      </c>
      <c r="C12" s="14">
        <v>0</v>
      </c>
      <c r="D12" s="52">
        <v>32</v>
      </c>
      <c r="E12" s="14">
        <v>25</v>
      </c>
      <c r="F12" s="17">
        <v>0</v>
      </c>
      <c r="G12" s="53">
        <v>25</v>
      </c>
      <c r="H12" s="113">
        <v>0.78125</v>
      </c>
      <c r="I12" s="107">
        <v>0.74</v>
      </c>
      <c r="J12" s="108">
        <v>1.0557432432432432</v>
      </c>
      <c r="K12" s="105"/>
      <c r="L12" s="16"/>
    </row>
    <row r="13" spans="1:12" s="2" customFormat="1" ht="19" customHeight="1" x14ac:dyDescent="0.25">
      <c r="A13" s="3" t="s">
        <v>41</v>
      </c>
      <c r="B13" s="50">
        <v>152</v>
      </c>
      <c r="C13" s="14">
        <v>5</v>
      </c>
      <c r="D13" s="52">
        <v>147</v>
      </c>
      <c r="E13" s="14">
        <v>95</v>
      </c>
      <c r="F13" s="17">
        <v>0</v>
      </c>
      <c r="G13" s="53">
        <v>95</v>
      </c>
      <c r="H13" s="113">
        <v>0.6462585034013606</v>
      </c>
      <c r="I13" s="107">
        <v>0.73599999999999999</v>
      </c>
      <c r="J13" s="108">
        <v>0.87806861875184861</v>
      </c>
      <c r="K13" s="105"/>
      <c r="L13" s="16"/>
    </row>
    <row r="14" spans="1:12" s="2" customFormat="1" ht="19" customHeight="1" x14ac:dyDescent="0.25">
      <c r="A14" s="3" t="s">
        <v>42</v>
      </c>
      <c r="B14" s="50">
        <v>259</v>
      </c>
      <c r="C14" s="14">
        <v>5</v>
      </c>
      <c r="D14" s="52">
        <v>254</v>
      </c>
      <c r="E14" s="14">
        <v>182</v>
      </c>
      <c r="F14" s="17">
        <v>0</v>
      </c>
      <c r="G14" s="53">
        <v>182</v>
      </c>
      <c r="H14" s="113">
        <v>0.71653543307086609</v>
      </c>
      <c r="I14" s="107">
        <v>0.68700000000000006</v>
      </c>
      <c r="J14" s="108">
        <v>1.0429918967552636</v>
      </c>
      <c r="K14" s="105"/>
      <c r="L14" s="16"/>
    </row>
    <row r="15" spans="1:12" s="2" customFormat="1" ht="19" customHeight="1" x14ac:dyDescent="0.25">
      <c r="A15" s="3" t="s">
        <v>43</v>
      </c>
      <c r="B15" s="50">
        <v>44</v>
      </c>
      <c r="C15" s="14">
        <v>0</v>
      </c>
      <c r="D15" s="52">
        <v>44</v>
      </c>
      <c r="E15" s="14">
        <v>32</v>
      </c>
      <c r="F15" s="17">
        <v>0</v>
      </c>
      <c r="G15" s="53">
        <v>32</v>
      </c>
      <c r="H15" s="113">
        <v>0.72727272727272729</v>
      </c>
      <c r="I15" s="107">
        <v>0.72599999999999998</v>
      </c>
      <c r="J15" s="108">
        <v>1.0017530678687705</v>
      </c>
      <c r="K15" s="105"/>
      <c r="L15" s="16"/>
    </row>
    <row r="16" spans="1:12" s="2" customFormat="1" ht="19" customHeight="1" x14ac:dyDescent="0.25">
      <c r="A16" s="3" t="s">
        <v>44</v>
      </c>
      <c r="B16" s="50">
        <v>86</v>
      </c>
      <c r="C16" s="14">
        <v>5</v>
      </c>
      <c r="D16" s="52">
        <v>81</v>
      </c>
      <c r="E16" s="14">
        <v>60</v>
      </c>
      <c r="F16" s="17">
        <v>0</v>
      </c>
      <c r="G16" s="53">
        <v>60</v>
      </c>
      <c r="H16" s="113">
        <v>0.7407407407407407</v>
      </c>
      <c r="I16" s="107">
        <v>0.74</v>
      </c>
      <c r="J16" s="108">
        <v>1.0010010010010009</v>
      </c>
      <c r="K16" s="105"/>
      <c r="L16" s="16"/>
    </row>
    <row r="17" spans="1:13" s="2" customFormat="1" ht="19" customHeight="1" x14ac:dyDescent="0.25">
      <c r="A17" s="3" t="s">
        <v>45</v>
      </c>
      <c r="B17" s="50">
        <v>24</v>
      </c>
      <c r="C17" s="14">
        <v>0</v>
      </c>
      <c r="D17" s="52">
        <v>24</v>
      </c>
      <c r="E17" s="14">
        <v>15</v>
      </c>
      <c r="F17" s="17">
        <v>0</v>
      </c>
      <c r="G17" s="53">
        <v>15</v>
      </c>
      <c r="H17" s="113">
        <v>0.625</v>
      </c>
      <c r="I17" s="107">
        <v>0.69899999999999995</v>
      </c>
      <c r="J17" s="108">
        <v>0.89413447782546496</v>
      </c>
      <c r="K17" s="105"/>
      <c r="L17" s="16"/>
    </row>
    <row r="18" spans="1:13" s="2" customFormat="1" ht="19" customHeight="1" x14ac:dyDescent="0.25">
      <c r="A18" s="3" t="s">
        <v>46</v>
      </c>
      <c r="B18" s="50">
        <v>4</v>
      </c>
      <c r="C18" s="14">
        <v>0</v>
      </c>
      <c r="D18" s="52">
        <v>4</v>
      </c>
      <c r="E18" s="14">
        <v>1</v>
      </c>
      <c r="F18" s="17">
        <v>0</v>
      </c>
      <c r="G18" s="53">
        <v>1</v>
      </c>
      <c r="H18" s="113">
        <v>0.25</v>
      </c>
      <c r="I18" s="107">
        <v>0.74</v>
      </c>
      <c r="J18" s="108">
        <v>0.33783783783783783</v>
      </c>
      <c r="K18" s="105"/>
      <c r="L18" s="16"/>
    </row>
    <row r="19" spans="1:13" s="2" customFormat="1" ht="19" customHeight="1" x14ac:dyDescent="0.25">
      <c r="A19" s="3" t="s">
        <v>47</v>
      </c>
      <c r="B19" s="50">
        <v>26</v>
      </c>
      <c r="C19" s="14">
        <v>1</v>
      </c>
      <c r="D19" s="52">
        <v>25</v>
      </c>
      <c r="E19" s="14">
        <v>17</v>
      </c>
      <c r="F19" s="17">
        <v>0</v>
      </c>
      <c r="G19" s="53">
        <v>17</v>
      </c>
      <c r="H19" s="113">
        <v>0.68</v>
      </c>
      <c r="I19" s="107">
        <v>0.69599999999999995</v>
      </c>
      <c r="J19" s="108">
        <v>0.9770114942528737</v>
      </c>
      <c r="K19" s="105"/>
      <c r="L19" s="16"/>
    </row>
    <row r="20" spans="1:13" s="2" customFormat="1" ht="19" customHeight="1" thickBot="1" x14ac:dyDescent="0.3">
      <c r="A20" s="30" t="s">
        <v>48</v>
      </c>
      <c r="B20" s="56">
        <v>88</v>
      </c>
      <c r="C20" s="57">
        <v>1</v>
      </c>
      <c r="D20" s="59">
        <v>87</v>
      </c>
      <c r="E20" s="57">
        <v>59</v>
      </c>
      <c r="F20" s="58">
        <v>0</v>
      </c>
      <c r="G20" s="60">
        <v>59</v>
      </c>
      <c r="H20" s="114">
        <v>0.67816091954022983</v>
      </c>
      <c r="I20" s="107">
        <v>0.70199999999999996</v>
      </c>
      <c r="J20" s="109">
        <v>0.96604119592625337</v>
      </c>
      <c r="K20" s="105"/>
      <c r="L20" s="16"/>
    </row>
    <row r="21" spans="1:13" s="2" customFormat="1" ht="19" customHeight="1" thickBot="1" x14ac:dyDescent="0.3">
      <c r="A21" s="31" t="s">
        <v>49</v>
      </c>
      <c r="B21" s="87">
        <v>1085</v>
      </c>
      <c r="C21" s="88">
        <v>31</v>
      </c>
      <c r="D21" s="89">
        <v>1054</v>
      </c>
      <c r="E21" s="88">
        <v>730</v>
      </c>
      <c r="F21" s="90">
        <v>0</v>
      </c>
      <c r="G21" s="91">
        <v>730</v>
      </c>
      <c r="H21" s="115">
        <v>0.69259962049335866</v>
      </c>
      <c r="I21" s="110">
        <v>0.74</v>
      </c>
      <c r="J21" s="111">
        <v>0.93594543309913336</v>
      </c>
      <c r="K21" s="105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honeticPr fontId="0" type="noConversion"/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0.542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FY26 QUARTER ENDING SEPTEMBER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3" customHeight="1" thickBot="1" x14ac:dyDescent="0.3">
      <c r="A3" s="133" t="s">
        <v>54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26</v>
      </c>
      <c r="C5" s="14">
        <v>3</v>
      </c>
      <c r="D5" s="52">
        <v>23</v>
      </c>
      <c r="E5" s="13">
        <v>10</v>
      </c>
      <c r="F5" s="32">
        <v>0</v>
      </c>
      <c r="G5" s="53">
        <v>10</v>
      </c>
      <c r="H5" s="112">
        <v>0.43478260869565216</v>
      </c>
      <c r="I5" s="107">
        <v>0.66600000000000004</v>
      </c>
      <c r="J5" s="108">
        <v>0.65282673978326144</v>
      </c>
      <c r="K5" s="106"/>
      <c r="L5" s="16"/>
    </row>
    <row r="6" spans="1:12" s="2" customFormat="1" ht="19" customHeight="1" x14ac:dyDescent="0.25">
      <c r="A6" s="3" t="s">
        <v>34</v>
      </c>
      <c r="B6" s="50">
        <v>105</v>
      </c>
      <c r="C6" s="14">
        <v>3</v>
      </c>
      <c r="D6" s="52">
        <v>102</v>
      </c>
      <c r="E6" s="14">
        <v>71</v>
      </c>
      <c r="F6" s="17">
        <v>0</v>
      </c>
      <c r="G6" s="53">
        <v>71</v>
      </c>
      <c r="H6" s="113">
        <v>0.69607843137254899</v>
      </c>
      <c r="I6" s="107">
        <v>0.70299999999999996</v>
      </c>
      <c r="J6" s="108">
        <v>0.99015424092823479</v>
      </c>
      <c r="K6" s="106"/>
      <c r="L6" s="98"/>
    </row>
    <row r="7" spans="1:12" s="2" customFormat="1" ht="19" customHeight="1" x14ac:dyDescent="0.25">
      <c r="A7" s="3" t="s">
        <v>35</v>
      </c>
      <c r="B7" s="50">
        <v>27</v>
      </c>
      <c r="C7" s="14">
        <v>1</v>
      </c>
      <c r="D7" s="52">
        <v>26</v>
      </c>
      <c r="E7" s="14">
        <v>17</v>
      </c>
      <c r="F7" s="17">
        <v>0</v>
      </c>
      <c r="G7" s="53">
        <v>17</v>
      </c>
      <c r="H7" s="113">
        <v>0.65384615384615385</v>
      </c>
      <c r="I7" s="107">
        <v>0.755</v>
      </c>
      <c r="J7" s="108">
        <v>0.86602139582272031</v>
      </c>
      <c r="K7" s="106"/>
      <c r="L7" s="16"/>
    </row>
    <row r="8" spans="1:12" s="2" customFormat="1" ht="19" customHeight="1" x14ac:dyDescent="0.25">
      <c r="A8" s="3" t="s">
        <v>36</v>
      </c>
      <c r="B8" s="50">
        <v>89</v>
      </c>
      <c r="C8" s="14">
        <v>2</v>
      </c>
      <c r="D8" s="52">
        <v>87</v>
      </c>
      <c r="E8" s="14">
        <v>56</v>
      </c>
      <c r="F8" s="17">
        <v>0</v>
      </c>
      <c r="G8" s="53">
        <v>56</v>
      </c>
      <c r="H8" s="113">
        <v>0.64367816091954022</v>
      </c>
      <c r="I8" s="107">
        <v>0.59699999999999998</v>
      </c>
      <c r="J8" s="108">
        <v>1.0781878742370858</v>
      </c>
      <c r="K8" s="106"/>
      <c r="L8" s="16"/>
    </row>
    <row r="9" spans="1:12" s="2" customFormat="1" ht="19" customHeight="1" x14ac:dyDescent="0.25">
      <c r="A9" s="3" t="s">
        <v>37</v>
      </c>
      <c r="B9" s="50">
        <v>21</v>
      </c>
      <c r="C9" s="14">
        <v>7</v>
      </c>
      <c r="D9" s="52">
        <v>14</v>
      </c>
      <c r="E9" s="14">
        <v>10</v>
      </c>
      <c r="F9" s="17">
        <v>0</v>
      </c>
      <c r="G9" s="53">
        <v>10</v>
      </c>
      <c r="H9" s="113">
        <v>0.7142857142857143</v>
      </c>
      <c r="I9" s="107">
        <v>0.69599999999999995</v>
      </c>
      <c r="J9" s="108">
        <v>1.0262725779967161</v>
      </c>
      <c r="K9" s="106"/>
      <c r="L9" s="16"/>
    </row>
    <row r="10" spans="1:12" s="2" customFormat="1" ht="19" customHeight="1" x14ac:dyDescent="0.25">
      <c r="A10" s="3" t="s">
        <v>38</v>
      </c>
      <c r="B10" s="50">
        <v>76</v>
      </c>
      <c r="C10" s="14">
        <v>2</v>
      </c>
      <c r="D10" s="52">
        <v>74</v>
      </c>
      <c r="E10" s="14">
        <v>59</v>
      </c>
      <c r="F10" s="17">
        <v>0</v>
      </c>
      <c r="G10" s="53">
        <v>59</v>
      </c>
      <c r="H10" s="113">
        <v>0.79729729729729726</v>
      </c>
      <c r="I10" s="107">
        <v>0.76900000000000002</v>
      </c>
      <c r="J10" s="108">
        <v>1.0367975257442097</v>
      </c>
      <c r="K10" s="106"/>
      <c r="L10" s="16"/>
    </row>
    <row r="11" spans="1:12" s="2" customFormat="1" ht="19" customHeight="1" x14ac:dyDescent="0.25">
      <c r="A11" s="3" t="s">
        <v>39</v>
      </c>
      <c r="B11" s="50">
        <v>20</v>
      </c>
      <c r="C11" s="14">
        <v>0</v>
      </c>
      <c r="D11" s="52">
        <v>20</v>
      </c>
      <c r="E11" s="14">
        <v>12</v>
      </c>
      <c r="F11" s="17">
        <v>0</v>
      </c>
      <c r="G11" s="53">
        <v>12</v>
      </c>
      <c r="H11" s="113">
        <v>0.6</v>
      </c>
      <c r="I11" s="107">
        <v>0.629</v>
      </c>
      <c r="J11" s="108">
        <v>0.95389507154213038</v>
      </c>
      <c r="K11" s="106"/>
      <c r="L11" s="16"/>
    </row>
    <row r="12" spans="1:12" s="2" customFormat="1" ht="19" customHeight="1" x14ac:dyDescent="0.25">
      <c r="A12" s="3" t="s">
        <v>40</v>
      </c>
      <c r="B12" s="50">
        <v>38</v>
      </c>
      <c r="C12" s="14">
        <v>0</v>
      </c>
      <c r="D12" s="52">
        <v>38</v>
      </c>
      <c r="E12" s="14">
        <v>28</v>
      </c>
      <c r="F12" s="17">
        <v>0</v>
      </c>
      <c r="G12" s="53">
        <v>28</v>
      </c>
      <c r="H12" s="113">
        <v>0.73684210526315785</v>
      </c>
      <c r="I12" s="107">
        <v>0.73499999999999999</v>
      </c>
      <c r="J12" s="108">
        <v>1.0025062656641603</v>
      </c>
      <c r="K12" s="106"/>
      <c r="L12" s="16"/>
    </row>
    <row r="13" spans="1:12" s="2" customFormat="1" ht="19" customHeight="1" x14ac:dyDescent="0.25">
      <c r="A13" s="3" t="s">
        <v>41</v>
      </c>
      <c r="B13" s="50">
        <v>93</v>
      </c>
      <c r="C13" s="14">
        <v>1</v>
      </c>
      <c r="D13" s="52">
        <v>92</v>
      </c>
      <c r="E13" s="14">
        <v>55</v>
      </c>
      <c r="F13" s="17">
        <v>0</v>
      </c>
      <c r="G13" s="53">
        <v>55</v>
      </c>
      <c r="H13" s="113">
        <v>0.59782608695652173</v>
      </c>
      <c r="I13" s="107">
        <v>0.625</v>
      </c>
      <c r="J13" s="108">
        <v>0.95652173913043481</v>
      </c>
      <c r="K13" s="106"/>
      <c r="L13" s="16"/>
    </row>
    <row r="14" spans="1:12" s="2" customFormat="1" ht="19" customHeight="1" x14ac:dyDescent="0.25">
      <c r="A14" s="3" t="s">
        <v>42</v>
      </c>
      <c r="B14" s="50">
        <v>290</v>
      </c>
      <c r="C14" s="14">
        <v>4</v>
      </c>
      <c r="D14" s="52">
        <v>286</v>
      </c>
      <c r="E14" s="14">
        <v>208</v>
      </c>
      <c r="F14" s="17">
        <v>0</v>
      </c>
      <c r="G14" s="53">
        <v>208</v>
      </c>
      <c r="H14" s="113">
        <v>0.72727272727272729</v>
      </c>
      <c r="I14" s="107">
        <v>0.69799999999999995</v>
      </c>
      <c r="J14" s="108">
        <v>1.0419380046887212</v>
      </c>
      <c r="K14" s="106"/>
      <c r="L14" s="16"/>
    </row>
    <row r="15" spans="1:12" s="2" customFormat="1" ht="19" customHeight="1" x14ac:dyDescent="0.25">
      <c r="A15" s="3" t="s">
        <v>43</v>
      </c>
      <c r="B15" s="50">
        <v>38</v>
      </c>
      <c r="C15" s="14">
        <v>0</v>
      </c>
      <c r="D15" s="52">
        <v>38</v>
      </c>
      <c r="E15" s="14">
        <v>28</v>
      </c>
      <c r="F15" s="17">
        <v>0</v>
      </c>
      <c r="G15" s="53">
        <v>28</v>
      </c>
      <c r="H15" s="113">
        <v>0.73684210526315785</v>
      </c>
      <c r="I15" s="107">
        <v>0.82</v>
      </c>
      <c r="J15" s="108">
        <v>0.89858793324775355</v>
      </c>
      <c r="K15" s="106"/>
      <c r="L15" s="16"/>
    </row>
    <row r="16" spans="1:12" s="2" customFormat="1" ht="19" customHeight="1" x14ac:dyDescent="0.25">
      <c r="A16" s="3" t="s">
        <v>44</v>
      </c>
      <c r="B16" s="50">
        <v>65</v>
      </c>
      <c r="C16" s="14">
        <v>2</v>
      </c>
      <c r="D16" s="52">
        <v>63</v>
      </c>
      <c r="E16" s="14">
        <v>43</v>
      </c>
      <c r="F16" s="17">
        <v>0</v>
      </c>
      <c r="G16" s="53">
        <v>43</v>
      </c>
      <c r="H16" s="113">
        <v>0.68253968253968256</v>
      </c>
      <c r="I16" s="107">
        <v>0.755</v>
      </c>
      <c r="J16" s="108">
        <v>0.90402606958898346</v>
      </c>
      <c r="K16" s="106"/>
      <c r="L16" s="16"/>
    </row>
    <row r="17" spans="1:13" s="2" customFormat="1" ht="19" customHeight="1" x14ac:dyDescent="0.25">
      <c r="A17" s="3" t="s">
        <v>45</v>
      </c>
      <c r="B17" s="50">
        <v>16</v>
      </c>
      <c r="C17" s="14">
        <v>0</v>
      </c>
      <c r="D17" s="52">
        <v>16</v>
      </c>
      <c r="E17" s="14">
        <v>13</v>
      </c>
      <c r="F17" s="17">
        <v>0</v>
      </c>
      <c r="G17" s="53">
        <v>13</v>
      </c>
      <c r="H17" s="113">
        <v>0.8125</v>
      </c>
      <c r="I17" s="107">
        <v>0.755</v>
      </c>
      <c r="J17" s="108">
        <v>1.076158940397351</v>
      </c>
      <c r="K17" s="106"/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0</v>
      </c>
      <c r="D18" s="52">
        <v>2</v>
      </c>
      <c r="E18" s="14">
        <v>1</v>
      </c>
      <c r="F18" s="17">
        <v>0</v>
      </c>
      <c r="G18" s="53">
        <v>1</v>
      </c>
      <c r="H18" s="113">
        <v>0.5</v>
      </c>
      <c r="I18" s="107">
        <v>0.755</v>
      </c>
      <c r="J18" s="108">
        <v>0.66225165562913912</v>
      </c>
      <c r="K18" s="106"/>
      <c r="L18" s="16"/>
    </row>
    <row r="19" spans="1:13" s="2" customFormat="1" ht="19" customHeight="1" x14ac:dyDescent="0.25">
      <c r="A19" s="3" t="s">
        <v>47</v>
      </c>
      <c r="B19" s="50">
        <v>19</v>
      </c>
      <c r="C19" s="14">
        <v>1</v>
      </c>
      <c r="D19" s="52">
        <v>18</v>
      </c>
      <c r="E19" s="14">
        <v>14</v>
      </c>
      <c r="F19" s="17">
        <v>0</v>
      </c>
      <c r="G19" s="53">
        <v>14</v>
      </c>
      <c r="H19" s="113">
        <v>0.77777777777777779</v>
      </c>
      <c r="I19" s="107">
        <v>0.6</v>
      </c>
      <c r="J19" s="108">
        <v>1.2962962962962963</v>
      </c>
      <c r="K19" s="106"/>
      <c r="L19" s="16"/>
    </row>
    <row r="20" spans="1:13" s="2" customFormat="1" ht="19" customHeight="1" thickBot="1" x14ac:dyDescent="0.3">
      <c r="A20" s="30" t="s">
        <v>48</v>
      </c>
      <c r="B20" s="56">
        <v>101</v>
      </c>
      <c r="C20" s="57">
        <v>1</v>
      </c>
      <c r="D20" s="59">
        <v>100</v>
      </c>
      <c r="E20" s="57">
        <v>65</v>
      </c>
      <c r="F20" s="58">
        <v>0</v>
      </c>
      <c r="G20" s="60">
        <v>65</v>
      </c>
      <c r="H20" s="114">
        <v>0.65</v>
      </c>
      <c r="I20" s="107">
        <v>0.63700000000000001</v>
      </c>
      <c r="J20" s="109">
        <v>1.0204081632653061</v>
      </c>
      <c r="K20" s="106"/>
      <c r="L20" s="16"/>
    </row>
    <row r="21" spans="1:13" s="2" customFormat="1" ht="19" customHeight="1" thickBot="1" x14ac:dyDescent="0.3">
      <c r="A21" s="31" t="s">
        <v>49</v>
      </c>
      <c r="B21" s="87">
        <v>1026</v>
      </c>
      <c r="C21" s="88">
        <v>27</v>
      </c>
      <c r="D21" s="89">
        <v>999</v>
      </c>
      <c r="E21" s="88">
        <v>690</v>
      </c>
      <c r="F21" s="90">
        <v>0</v>
      </c>
      <c r="G21" s="91">
        <v>690</v>
      </c>
      <c r="H21" s="115">
        <v>0.69069069069069067</v>
      </c>
      <c r="I21" s="110">
        <v>0.755</v>
      </c>
      <c r="J21" s="111">
        <v>0.91482210687508703</v>
      </c>
      <c r="K21" s="10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FY26 QUARTER ENDING SEPTEMBER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28.5" customHeight="1" thickBot="1" x14ac:dyDescent="0.3">
      <c r="A3" s="133" t="s">
        <v>58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33</v>
      </c>
      <c r="C5" s="14">
        <v>4</v>
      </c>
      <c r="D5" s="52">
        <v>29</v>
      </c>
      <c r="E5" s="13">
        <v>20</v>
      </c>
      <c r="F5" s="32">
        <v>0</v>
      </c>
      <c r="G5" s="53">
        <v>20</v>
      </c>
      <c r="H5" s="92">
        <v>7487.0300000000007</v>
      </c>
      <c r="I5" s="93">
        <v>7950</v>
      </c>
      <c r="J5" s="108">
        <v>0.94176477987421392</v>
      </c>
      <c r="K5" s="98"/>
      <c r="L5" s="16"/>
    </row>
    <row r="6" spans="1:12" s="2" customFormat="1" ht="19" customHeight="1" x14ac:dyDescent="0.25">
      <c r="A6" s="3" t="s">
        <v>34</v>
      </c>
      <c r="B6" s="50">
        <v>90</v>
      </c>
      <c r="C6" s="14">
        <v>2</v>
      </c>
      <c r="D6" s="52">
        <v>88</v>
      </c>
      <c r="E6" s="14">
        <v>61</v>
      </c>
      <c r="F6" s="17">
        <v>0</v>
      </c>
      <c r="G6" s="53">
        <v>61</v>
      </c>
      <c r="H6" s="94">
        <v>8573.75</v>
      </c>
      <c r="I6" s="93">
        <v>7886</v>
      </c>
      <c r="J6" s="108">
        <v>1.0872115140755769</v>
      </c>
      <c r="K6" s="98"/>
      <c r="L6" s="16"/>
    </row>
    <row r="7" spans="1:12" s="2" customFormat="1" ht="19" customHeight="1" x14ac:dyDescent="0.25">
      <c r="A7" s="3" t="s">
        <v>35</v>
      </c>
      <c r="B7" s="50">
        <v>28</v>
      </c>
      <c r="C7" s="14">
        <v>1</v>
      </c>
      <c r="D7" s="52">
        <v>27</v>
      </c>
      <c r="E7" s="14">
        <v>20</v>
      </c>
      <c r="F7" s="17">
        <v>0</v>
      </c>
      <c r="G7" s="53">
        <v>20</v>
      </c>
      <c r="H7" s="94">
        <v>9538.43</v>
      </c>
      <c r="I7" s="93">
        <v>8300</v>
      </c>
      <c r="J7" s="108">
        <v>1.1492084337349397</v>
      </c>
      <c r="K7" s="98"/>
      <c r="L7" s="16"/>
    </row>
    <row r="8" spans="1:12" s="2" customFormat="1" ht="19" customHeight="1" x14ac:dyDescent="0.25">
      <c r="A8" s="3" t="s">
        <v>36</v>
      </c>
      <c r="B8" s="50">
        <v>83</v>
      </c>
      <c r="C8" s="14">
        <v>0</v>
      </c>
      <c r="D8" s="52">
        <v>83</v>
      </c>
      <c r="E8" s="14">
        <v>52</v>
      </c>
      <c r="F8" s="17">
        <v>0</v>
      </c>
      <c r="G8" s="53">
        <v>52</v>
      </c>
      <c r="H8" s="94">
        <v>5352.75</v>
      </c>
      <c r="I8" s="93">
        <v>7073</v>
      </c>
      <c r="J8" s="108">
        <v>0.75678637070549981</v>
      </c>
      <c r="K8" s="98"/>
      <c r="L8" s="16"/>
    </row>
    <row r="9" spans="1:12" s="2" customFormat="1" ht="19" customHeight="1" x14ac:dyDescent="0.25">
      <c r="A9" s="3" t="s">
        <v>37</v>
      </c>
      <c r="B9" s="50">
        <v>18</v>
      </c>
      <c r="C9" s="14">
        <v>6</v>
      </c>
      <c r="D9" s="52">
        <v>12</v>
      </c>
      <c r="E9" s="14">
        <v>6</v>
      </c>
      <c r="F9" s="17">
        <v>0</v>
      </c>
      <c r="G9" s="53">
        <v>6</v>
      </c>
      <c r="H9" s="94">
        <v>10370.01</v>
      </c>
      <c r="I9" s="93">
        <v>8510</v>
      </c>
      <c r="J9" s="108">
        <v>1.2185675675675676</v>
      </c>
      <c r="K9" s="98"/>
      <c r="L9" s="16"/>
    </row>
    <row r="10" spans="1:12" s="2" customFormat="1" ht="19" customHeight="1" x14ac:dyDescent="0.25">
      <c r="A10" s="3" t="s">
        <v>38</v>
      </c>
      <c r="B10" s="50">
        <v>94</v>
      </c>
      <c r="C10" s="14">
        <v>1</v>
      </c>
      <c r="D10" s="52">
        <v>93</v>
      </c>
      <c r="E10" s="14">
        <v>73</v>
      </c>
      <c r="F10" s="17">
        <v>0</v>
      </c>
      <c r="G10" s="53">
        <v>73</v>
      </c>
      <c r="H10" s="94">
        <v>10754.74</v>
      </c>
      <c r="I10" s="93">
        <v>12257</v>
      </c>
      <c r="J10" s="108">
        <v>0.87743656685975358</v>
      </c>
      <c r="K10" s="98"/>
      <c r="L10" s="16"/>
    </row>
    <row r="11" spans="1:12" s="2" customFormat="1" ht="19" customHeight="1" x14ac:dyDescent="0.25">
      <c r="A11" s="3" t="s">
        <v>39</v>
      </c>
      <c r="B11" s="50">
        <v>24</v>
      </c>
      <c r="C11" s="14">
        <v>0</v>
      </c>
      <c r="D11" s="52">
        <v>24</v>
      </c>
      <c r="E11" s="14">
        <v>12</v>
      </c>
      <c r="F11" s="17">
        <v>0</v>
      </c>
      <c r="G11" s="53">
        <v>12</v>
      </c>
      <c r="H11" s="94">
        <v>8804.1350000000002</v>
      </c>
      <c r="I11" s="93">
        <v>8740</v>
      </c>
      <c r="J11" s="108">
        <v>1.007338100686499</v>
      </c>
      <c r="K11" s="98"/>
      <c r="L11" s="16"/>
    </row>
    <row r="12" spans="1:12" s="2" customFormat="1" ht="19" customHeight="1" x14ac:dyDescent="0.25">
      <c r="A12" s="3" t="s">
        <v>40</v>
      </c>
      <c r="B12" s="50">
        <v>32</v>
      </c>
      <c r="C12" s="14">
        <v>0</v>
      </c>
      <c r="D12" s="52">
        <v>32</v>
      </c>
      <c r="E12" s="14">
        <v>25</v>
      </c>
      <c r="F12" s="17">
        <v>0</v>
      </c>
      <c r="G12" s="53">
        <v>25</v>
      </c>
      <c r="H12" s="94">
        <v>10662.84</v>
      </c>
      <c r="I12" s="93">
        <v>10312</v>
      </c>
      <c r="J12" s="108">
        <v>1.0340224980605119</v>
      </c>
      <c r="K12" s="98"/>
      <c r="L12" s="16"/>
    </row>
    <row r="13" spans="1:12" s="2" customFormat="1" ht="19" customHeight="1" x14ac:dyDescent="0.25">
      <c r="A13" s="3" t="s">
        <v>41</v>
      </c>
      <c r="B13" s="50">
        <v>152</v>
      </c>
      <c r="C13" s="14">
        <v>5</v>
      </c>
      <c r="D13" s="52">
        <v>147</v>
      </c>
      <c r="E13" s="14">
        <v>95</v>
      </c>
      <c r="F13" s="17">
        <v>0</v>
      </c>
      <c r="G13" s="53">
        <v>95</v>
      </c>
      <c r="H13" s="94">
        <v>7749.61</v>
      </c>
      <c r="I13" s="93">
        <v>6553</v>
      </c>
      <c r="J13" s="108">
        <v>1.1826049137799481</v>
      </c>
      <c r="K13" s="98"/>
      <c r="L13" s="16"/>
    </row>
    <row r="14" spans="1:12" s="2" customFormat="1" ht="19" customHeight="1" x14ac:dyDescent="0.25">
      <c r="A14" s="3" t="s">
        <v>42</v>
      </c>
      <c r="B14" s="50">
        <v>259</v>
      </c>
      <c r="C14" s="14">
        <v>5</v>
      </c>
      <c r="D14" s="52">
        <v>254</v>
      </c>
      <c r="E14" s="14">
        <v>182</v>
      </c>
      <c r="F14" s="17">
        <v>0</v>
      </c>
      <c r="G14" s="53">
        <v>182</v>
      </c>
      <c r="H14" s="94">
        <v>7651.17</v>
      </c>
      <c r="I14" s="93">
        <v>7235</v>
      </c>
      <c r="J14" s="108">
        <v>1.0575217691776089</v>
      </c>
      <c r="K14" s="98"/>
      <c r="L14" s="16"/>
    </row>
    <row r="15" spans="1:12" s="2" customFormat="1" ht="19" customHeight="1" x14ac:dyDescent="0.25">
      <c r="A15" s="3" t="s">
        <v>43</v>
      </c>
      <c r="B15" s="50">
        <v>44</v>
      </c>
      <c r="C15" s="14">
        <v>0</v>
      </c>
      <c r="D15" s="52">
        <v>44</v>
      </c>
      <c r="E15" s="14">
        <v>32</v>
      </c>
      <c r="F15" s="17">
        <v>0</v>
      </c>
      <c r="G15" s="53">
        <v>32</v>
      </c>
      <c r="H15" s="94">
        <v>9806.89</v>
      </c>
      <c r="I15" s="93">
        <v>9286</v>
      </c>
      <c r="J15" s="108">
        <v>1.0560941201809175</v>
      </c>
      <c r="K15" s="98"/>
      <c r="L15" s="16"/>
    </row>
    <row r="16" spans="1:12" s="2" customFormat="1" ht="19" customHeight="1" x14ac:dyDescent="0.25">
      <c r="A16" s="3" t="s">
        <v>44</v>
      </c>
      <c r="B16" s="50">
        <v>86</v>
      </c>
      <c r="C16" s="14">
        <v>5</v>
      </c>
      <c r="D16" s="52">
        <v>81</v>
      </c>
      <c r="E16" s="14">
        <v>60</v>
      </c>
      <c r="F16" s="17">
        <v>0</v>
      </c>
      <c r="G16" s="53">
        <v>60</v>
      </c>
      <c r="H16" s="94">
        <v>11237.720000000001</v>
      </c>
      <c r="I16" s="93">
        <v>10275</v>
      </c>
      <c r="J16" s="108">
        <v>1.0936953771289539</v>
      </c>
      <c r="K16" s="98"/>
      <c r="L16" s="16"/>
    </row>
    <row r="17" spans="1:13" s="2" customFormat="1" ht="19" customHeight="1" x14ac:dyDescent="0.25">
      <c r="A17" s="3" t="s">
        <v>45</v>
      </c>
      <c r="B17" s="50">
        <v>24</v>
      </c>
      <c r="C17" s="14">
        <v>0</v>
      </c>
      <c r="D17" s="52">
        <v>24</v>
      </c>
      <c r="E17" s="14">
        <v>15</v>
      </c>
      <c r="F17" s="17">
        <v>0</v>
      </c>
      <c r="G17" s="53">
        <v>15</v>
      </c>
      <c r="H17" s="94">
        <v>10847.65</v>
      </c>
      <c r="I17" s="93">
        <v>10608</v>
      </c>
      <c r="J17" s="108">
        <v>1.0225914404223226</v>
      </c>
      <c r="K17" s="98"/>
      <c r="L17" s="16"/>
    </row>
    <row r="18" spans="1:13" s="2" customFormat="1" ht="19" customHeight="1" x14ac:dyDescent="0.25">
      <c r="A18" s="3" t="s">
        <v>46</v>
      </c>
      <c r="B18" s="50">
        <v>4</v>
      </c>
      <c r="C18" s="14">
        <v>0</v>
      </c>
      <c r="D18" s="52">
        <v>4</v>
      </c>
      <c r="E18" s="14">
        <v>1</v>
      </c>
      <c r="F18" s="17">
        <v>0</v>
      </c>
      <c r="G18" s="53">
        <v>1</v>
      </c>
      <c r="H18" s="94">
        <v>1001.94</v>
      </c>
      <c r="I18" s="93">
        <v>7950</v>
      </c>
      <c r="J18" s="108">
        <v>0.12603018867924529</v>
      </c>
      <c r="K18" s="98"/>
      <c r="L18" s="16"/>
    </row>
    <row r="19" spans="1:13" s="2" customFormat="1" ht="19" customHeight="1" x14ac:dyDescent="0.25">
      <c r="A19" s="3" t="s">
        <v>47</v>
      </c>
      <c r="B19" s="50">
        <v>26</v>
      </c>
      <c r="C19" s="14">
        <v>1</v>
      </c>
      <c r="D19" s="52">
        <v>25</v>
      </c>
      <c r="E19" s="14">
        <v>17</v>
      </c>
      <c r="F19" s="17">
        <v>0</v>
      </c>
      <c r="G19" s="53">
        <v>17</v>
      </c>
      <c r="H19" s="94">
        <v>8979.6</v>
      </c>
      <c r="I19" s="93">
        <v>10226</v>
      </c>
      <c r="J19" s="108">
        <v>0.87811460981811074</v>
      </c>
      <c r="K19" s="98"/>
      <c r="L19" s="16"/>
    </row>
    <row r="20" spans="1:13" s="2" customFormat="1" ht="19" customHeight="1" thickBot="1" x14ac:dyDescent="0.3">
      <c r="A20" s="30" t="s">
        <v>48</v>
      </c>
      <c r="B20" s="56">
        <v>88</v>
      </c>
      <c r="C20" s="57">
        <v>1</v>
      </c>
      <c r="D20" s="59">
        <v>87</v>
      </c>
      <c r="E20" s="57">
        <v>59</v>
      </c>
      <c r="F20" s="58">
        <v>0</v>
      </c>
      <c r="G20" s="60">
        <v>59</v>
      </c>
      <c r="H20" s="95">
        <v>9026.31</v>
      </c>
      <c r="I20" s="93">
        <v>7333</v>
      </c>
      <c r="J20" s="109">
        <v>1.2309164052911494</v>
      </c>
      <c r="K20" s="98"/>
      <c r="L20" s="16"/>
    </row>
    <row r="21" spans="1:13" s="2" customFormat="1" ht="19" customHeight="1" thickBot="1" x14ac:dyDescent="0.3">
      <c r="A21" s="31" t="s">
        <v>49</v>
      </c>
      <c r="B21" s="87">
        <v>1085</v>
      </c>
      <c r="C21" s="88">
        <v>31</v>
      </c>
      <c r="D21" s="89">
        <v>1054</v>
      </c>
      <c r="E21" s="88">
        <v>730</v>
      </c>
      <c r="F21" s="90">
        <v>0</v>
      </c>
      <c r="G21" s="91">
        <v>730</v>
      </c>
      <c r="H21" s="96">
        <v>8423.2250000000004</v>
      </c>
      <c r="I21" s="97">
        <v>7950</v>
      </c>
      <c r="J21" s="111">
        <v>1.0595251572327045</v>
      </c>
      <c r="K21" s="98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0.089843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FY26 QUARTER ENDING SEPTEMBER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.75" customHeight="1" thickBot="1" x14ac:dyDescent="0.3">
      <c r="A3" s="133" t="s">
        <v>61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18</v>
      </c>
      <c r="C5" s="14">
        <v>3</v>
      </c>
      <c r="D5" s="52">
        <v>15</v>
      </c>
      <c r="E5" s="13">
        <v>0</v>
      </c>
      <c r="F5" s="32">
        <v>7</v>
      </c>
      <c r="G5" s="53">
        <v>7</v>
      </c>
      <c r="H5" s="112">
        <v>0.46666666666666667</v>
      </c>
      <c r="I5" s="107">
        <v>0.624</v>
      </c>
      <c r="J5" s="108">
        <v>0.74786324786324787</v>
      </c>
      <c r="K5" s="116"/>
      <c r="L5" s="16"/>
    </row>
    <row r="6" spans="1:12" s="2" customFormat="1" ht="19" customHeight="1" x14ac:dyDescent="0.25">
      <c r="A6" s="3" t="s">
        <v>34</v>
      </c>
      <c r="B6" s="50">
        <v>98</v>
      </c>
      <c r="C6" s="14">
        <v>3</v>
      </c>
      <c r="D6" s="52">
        <v>95</v>
      </c>
      <c r="E6" s="14">
        <v>0</v>
      </c>
      <c r="F6" s="17">
        <v>66</v>
      </c>
      <c r="G6" s="53">
        <v>66</v>
      </c>
      <c r="H6" s="113">
        <v>0.69473684210526321</v>
      </c>
      <c r="I6" s="107">
        <v>0.65400000000000003</v>
      </c>
      <c r="J6" s="108">
        <v>1.0622887493964268</v>
      </c>
      <c r="K6" s="116"/>
      <c r="L6" s="16"/>
    </row>
    <row r="7" spans="1:12" s="2" customFormat="1" ht="19" customHeight="1" x14ac:dyDescent="0.25">
      <c r="A7" s="3" t="s">
        <v>35</v>
      </c>
      <c r="B7" s="50">
        <v>23</v>
      </c>
      <c r="C7" s="14">
        <v>1</v>
      </c>
      <c r="D7" s="52">
        <v>22</v>
      </c>
      <c r="E7" s="14">
        <v>0</v>
      </c>
      <c r="F7" s="17">
        <v>16</v>
      </c>
      <c r="G7" s="53">
        <v>16</v>
      </c>
      <c r="H7" s="113">
        <v>0.72727272727272729</v>
      </c>
      <c r="I7" s="107">
        <v>0.71299999999999997</v>
      </c>
      <c r="J7" s="108">
        <v>1.0200178503123805</v>
      </c>
      <c r="K7" s="116"/>
      <c r="L7" s="16"/>
    </row>
    <row r="8" spans="1:12" s="2" customFormat="1" ht="19" customHeight="1" x14ac:dyDescent="0.25">
      <c r="A8" s="3" t="s">
        <v>36</v>
      </c>
      <c r="B8" s="50">
        <v>34</v>
      </c>
      <c r="C8" s="14">
        <v>1</v>
      </c>
      <c r="D8" s="52">
        <v>33</v>
      </c>
      <c r="E8" s="14">
        <v>0</v>
      </c>
      <c r="F8" s="17">
        <v>14</v>
      </c>
      <c r="G8" s="53">
        <v>14</v>
      </c>
      <c r="H8" s="113">
        <v>0.42424242424242425</v>
      </c>
      <c r="I8" s="107">
        <v>0.52400000000000002</v>
      </c>
      <c r="J8" s="108">
        <v>0.80962294702752713</v>
      </c>
      <c r="K8" s="116"/>
      <c r="L8" s="16"/>
    </row>
    <row r="9" spans="1:12" s="2" customFormat="1" ht="19" customHeight="1" x14ac:dyDescent="0.25">
      <c r="A9" s="3" t="s">
        <v>37</v>
      </c>
      <c r="B9" s="50">
        <v>8</v>
      </c>
      <c r="C9" s="14">
        <v>4</v>
      </c>
      <c r="D9" s="52">
        <v>4</v>
      </c>
      <c r="E9" s="14">
        <v>0</v>
      </c>
      <c r="F9" s="17">
        <v>1</v>
      </c>
      <c r="G9" s="53">
        <v>1</v>
      </c>
      <c r="H9" s="113">
        <v>0.25</v>
      </c>
      <c r="I9" s="107">
        <v>0.68300000000000005</v>
      </c>
      <c r="J9" s="108">
        <v>0.3660322108345534</v>
      </c>
      <c r="K9" s="116"/>
      <c r="L9" s="16"/>
    </row>
    <row r="10" spans="1:12" s="2" customFormat="1" ht="19" customHeight="1" x14ac:dyDescent="0.25">
      <c r="A10" s="3" t="s">
        <v>38</v>
      </c>
      <c r="B10" s="50">
        <v>64</v>
      </c>
      <c r="C10" s="14">
        <v>2</v>
      </c>
      <c r="D10" s="52">
        <v>62</v>
      </c>
      <c r="E10" s="14">
        <v>0</v>
      </c>
      <c r="F10" s="17">
        <v>44</v>
      </c>
      <c r="G10" s="53">
        <v>44</v>
      </c>
      <c r="H10" s="113">
        <v>0.70967741935483875</v>
      </c>
      <c r="I10" s="107">
        <v>0.66600000000000004</v>
      </c>
      <c r="J10" s="108">
        <v>1.065581710743001</v>
      </c>
      <c r="K10" s="116"/>
      <c r="L10" s="16"/>
    </row>
    <row r="11" spans="1:12" s="2" customFormat="1" ht="19" customHeight="1" x14ac:dyDescent="0.25">
      <c r="A11" s="3" t="s">
        <v>39</v>
      </c>
      <c r="B11" s="50">
        <v>14</v>
      </c>
      <c r="C11" s="14">
        <v>0</v>
      </c>
      <c r="D11" s="52">
        <v>14</v>
      </c>
      <c r="E11" s="14">
        <v>0</v>
      </c>
      <c r="F11" s="17">
        <v>8</v>
      </c>
      <c r="G11" s="53">
        <v>8</v>
      </c>
      <c r="H11" s="113">
        <v>0.5714285714285714</v>
      </c>
      <c r="I11" s="107">
        <v>0.62</v>
      </c>
      <c r="J11" s="108">
        <v>0.92165898617511521</v>
      </c>
      <c r="K11" s="116"/>
      <c r="L11" s="16"/>
    </row>
    <row r="12" spans="1:12" s="2" customFormat="1" ht="19" customHeight="1" x14ac:dyDescent="0.25">
      <c r="A12" s="3" t="s">
        <v>40</v>
      </c>
      <c r="B12" s="50">
        <v>33</v>
      </c>
      <c r="C12" s="14">
        <v>0</v>
      </c>
      <c r="D12" s="52">
        <v>33</v>
      </c>
      <c r="E12" s="14">
        <v>0</v>
      </c>
      <c r="F12" s="17">
        <v>22</v>
      </c>
      <c r="G12" s="53">
        <v>22</v>
      </c>
      <c r="H12" s="113">
        <v>0.66666666666666663</v>
      </c>
      <c r="I12" s="107">
        <v>0.72699999999999998</v>
      </c>
      <c r="J12" s="108">
        <v>0.9170105456212746</v>
      </c>
      <c r="K12" s="116"/>
      <c r="L12" s="16"/>
    </row>
    <row r="13" spans="1:12" s="2" customFormat="1" ht="19" customHeight="1" x14ac:dyDescent="0.25">
      <c r="A13" s="3" t="s">
        <v>41</v>
      </c>
      <c r="B13" s="50">
        <v>44</v>
      </c>
      <c r="C13" s="14">
        <v>0</v>
      </c>
      <c r="D13" s="52">
        <v>44</v>
      </c>
      <c r="E13" s="14">
        <v>0</v>
      </c>
      <c r="F13" s="17">
        <v>16</v>
      </c>
      <c r="G13" s="53">
        <v>16</v>
      </c>
      <c r="H13" s="113">
        <v>0.36363636363636365</v>
      </c>
      <c r="I13" s="107">
        <v>0.68300000000000005</v>
      </c>
      <c r="J13" s="108">
        <v>0.5324104884866232</v>
      </c>
      <c r="K13" s="116"/>
      <c r="L13" s="16"/>
    </row>
    <row r="14" spans="1:12" s="2" customFormat="1" ht="19" customHeight="1" x14ac:dyDescent="0.25">
      <c r="A14" s="3" t="s">
        <v>42</v>
      </c>
      <c r="B14" s="50">
        <v>200</v>
      </c>
      <c r="C14" s="14">
        <v>2</v>
      </c>
      <c r="D14" s="52">
        <v>198</v>
      </c>
      <c r="E14" s="14">
        <v>0</v>
      </c>
      <c r="F14" s="17">
        <v>131</v>
      </c>
      <c r="G14" s="53">
        <v>131</v>
      </c>
      <c r="H14" s="113">
        <v>0.66161616161616166</v>
      </c>
      <c r="I14" s="107">
        <v>0.56999999999999995</v>
      </c>
      <c r="J14" s="108">
        <v>1.1607301080985293</v>
      </c>
      <c r="K14" s="116"/>
      <c r="L14" s="16"/>
    </row>
    <row r="15" spans="1:12" s="2" customFormat="1" ht="19" customHeight="1" x14ac:dyDescent="0.25">
      <c r="A15" s="3" t="s">
        <v>43</v>
      </c>
      <c r="B15" s="50">
        <v>35</v>
      </c>
      <c r="C15" s="14">
        <v>0</v>
      </c>
      <c r="D15" s="52">
        <v>35</v>
      </c>
      <c r="E15" s="14">
        <v>0</v>
      </c>
      <c r="F15" s="17">
        <v>21</v>
      </c>
      <c r="G15" s="53">
        <v>21</v>
      </c>
      <c r="H15" s="113">
        <v>0.6</v>
      </c>
      <c r="I15" s="107">
        <v>0.51</v>
      </c>
      <c r="J15" s="108">
        <v>1.1764705882352942</v>
      </c>
      <c r="K15" s="116"/>
      <c r="L15" s="16"/>
    </row>
    <row r="16" spans="1:12" s="2" customFormat="1" ht="19" customHeight="1" x14ac:dyDescent="0.25">
      <c r="A16" s="3" t="s">
        <v>44</v>
      </c>
      <c r="B16" s="50">
        <v>46</v>
      </c>
      <c r="C16" s="14">
        <v>1</v>
      </c>
      <c r="D16" s="52">
        <v>45</v>
      </c>
      <c r="E16" s="14">
        <v>0</v>
      </c>
      <c r="F16" s="17">
        <v>26</v>
      </c>
      <c r="G16" s="53">
        <v>26</v>
      </c>
      <c r="H16" s="113">
        <v>0.57777777777777772</v>
      </c>
      <c r="I16" s="107">
        <v>0.54500000000000004</v>
      </c>
      <c r="J16" s="108">
        <v>1.0601427115188582</v>
      </c>
      <c r="K16" s="116"/>
      <c r="L16" s="16"/>
    </row>
    <row r="17" spans="1:13" s="2" customFormat="1" ht="19" customHeight="1" x14ac:dyDescent="0.25">
      <c r="A17" s="3" t="s">
        <v>45</v>
      </c>
      <c r="B17" s="50">
        <v>10</v>
      </c>
      <c r="C17" s="14">
        <v>0</v>
      </c>
      <c r="D17" s="52">
        <v>10</v>
      </c>
      <c r="E17" s="14">
        <v>0</v>
      </c>
      <c r="F17" s="17">
        <v>6</v>
      </c>
      <c r="G17" s="53">
        <v>6</v>
      </c>
      <c r="H17" s="113">
        <v>0.6</v>
      </c>
      <c r="I17" s="107">
        <v>0.57799999999999996</v>
      </c>
      <c r="J17" s="108">
        <v>1.0380622837370244</v>
      </c>
      <c r="K17" s="116"/>
      <c r="L17" s="16"/>
    </row>
    <row r="18" spans="1:13" s="2" customFormat="1" ht="19" customHeight="1" x14ac:dyDescent="0.25">
      <c r="A18" s="3" t="s">
        <v>46</v>
      </c>
      <c r="B18" s="50">
        <v>1</v>
      </c>
      <c r="C18" s="14">
        <v>0</v>
      </c>
      <c r="D18" s="52">
        <v>1</v>
      </c>
      <c r="E18" s="14">
        <v>0</v>
      </c>
      <c r="F18" s="17">
        <v>1</v>
      </c>
      <c r="G18" s="53">
        <v>1</v>
      </c>
      <c r="H18" s="113">
        <v>1</v>
      </c>
      <c r="I18" s="107">
        <v>0.68300000000000005</v>
      </c>
      <c r="J18" s="108">
        <v>1.4641288433382136</v>
      </c>
      <c r="K18" s="116"/>
      <c r="L18" s="16"/>
    </row>
    <row r="19" spans="1:13" s="2" customFormat="1" ht="19" customHeight="1" x14ac:dyDescent="0.25">
      <c r="A19" s="3" t="s">
        <v>47</v>
      </c>
      <c r="B19" s="50">
        <v>19</v>
      </c>
      <c r="C19" s="14">
        <v>1</v>
      </c>
      <c r="D19" s="52">
        <v>18</v>
      </c>
      <c r="E19" s="14">
        <v>0</v>
      </c>
      <c r="F19" s="17">
        <v>16</v>
      </c>
      <c r="G19" s="53">
        <v>16</v>
      </c>
      <c r="H19" s="113">
        <v>0.88888888888888884</v>
      </c>
      <c r="I19" s="107">
        <v>0.72699999999999998</v>
      </c>
      <c r="J19" s="108">
        <v>1.2226807274950329</v>
      </c>
      <c r="K19" s="116"/>
      <c r="L19" s="16"/>
    </row>
    <row r="20" spans="1:13" s="2" customFormat="1" ht="19" customHeight="1" thickBot="1" x14ac:dyDescent="0.3">
      <c r="A20" s="30" t="s">
        <v>48</v>
      </c>
      <c r="B20" s="56">
        <v>41</v>
      </c>
      <c r="C20" s="57">
        <v>0</v>
      </c>
      <c r="D20" s="59">
        <v>41</v>
      </c>
      <c r="E20" s="57">
        <v>0</v>
      </c>
      <c r="F20" s="58">
        <v>23</v>
      </c>
      <c r="G20" s="60">
        <v>23</v>
      </c>
      <c r="H20" s="114">
        <v>0.56097560975609762</v>
      </c>
      <c r="I20" s="107">
        <v>0.68300000000000005</v>
      </c>
      <c r="J20" s="109">
        <v>0.82134057065314436</v>
      </c>
      <c r="K20" s="116"/>
      <c r="L20" s="16"/>
    </row>
    <row r="21" spans="1:13" s="2" customFormat="1" ht="19" customHeight="1" thickBot="1" x14ac:dyDescent="0.3">
      <c r="A21" s="31" t="s">
        <v>49</v>
      </c>
      <c r="B21" s="87">
        <v>688</v>
      </c>
      <c r="C21" s="88">
        <v>18</v>
      </c>
      <c r="D21" s="89">
        <v>670</v>
      </c>
      <c r="E21" s="88">
        <v>0</v>
      </c>
      <c r="F21" s="90">
        <v>418</v>
      </c>
      <c r="G21" s="91">
        <v>418</v>
      </c>
      <c r="H21" s="115">
        <v>0.62388059701492538</v>
      </c>
      <c r="I21" s="110">
        <v>0.68300000000000005</v>
      </c>
      <c r="J21" s="111">
        <v>0.91344157688861682</v>
      </c>
      <c r="K21" s="11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26953125" customWidth="1"/>
    <col min="2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0" customFormat="1" ht="20.149999999999999" customHeight="1" x14ac:dyDescent="0.25">
      <c r="A1" s="129" t="str">
        <f>'1 Adult EE Q2'!$A$1</f>
        <v>TAB 11 - WIOA TITLE I PERFORMANCE MEASURES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3" s="40" customFormat="1" ht="20.149999999999999" customHeight="1" x14ac:dyDescent="0.25">
      <c r="A2" s="131" t="str">
        <f>'1 Adult EE Q2'!A2:J2</f>
        <v>FY26 QUARTER ENDING SEPTEMBER 30, 2025</v>
      </c>
      <c r="B2" s="132"/>
      <c r="C2" s="132"/>
      <c r="D2" s="132"/>
      <c r="E2" s="132"/>
      <c r="F2" s="132"/>
      <c r="G2" s="132"/>
      <c r="H2" s="132"/>
      <c r="I2" s="132"/>
      <c r="J2" s="132"/>
      <c r="K2" s="136"/>
    </row>
    <row r="3" spans="1:13" s="40" customFormat="1" ht="20.149999999999999" customHeight="1" thickBot="1" x14ac:dyDescent="0.3">
      <c r="A3" s="138" t="s">
        <v>66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0" t="s">
        <v>75</v>
      </c>
      <c r="K4" s="101" t="s">
        <v>76</v>
      </c>
    </row>
    <row r="5" spans="1:13" s="2" customFormat="1" ht="19" customHeight="1" x14ac:dyDescent="0.25">
      <c r="A5" s="1" t="s">
        <v>33</v>
      </c>
      <c r="B5" s="49">
        <v>12</v>
      </c>
      <c r="C5" s="14">
        <v>0</v>
      </c>
      <c r="D5" s="17">
        <v>0</v>
      </c>
      <c r="E5" s="52">
        <v>0</v>
      </c>
      <c r="F5" s="13">
        <v>6</v>
      </c>
      <c r="G5" s="32">
        <v>1</v>
      </c>
      <c r="H5" s="53">
        <v>6</v>
      </c>
      <c r="I5" s="113">
        <v>0.5</v>
      </c>
      <c r="J5" s="107">
        <v>0.43</v>
      </c>
      <c r="K5" s="108">
        <v>1.1627906976744187</v>
      </c>
      <c r="M5" s="16"/>
    </row>
    <row r="6" spans="1:13" s="2" customFormat="1" ht="19" customHeight="1" x14ac:dyDescent="0.25">
      <c r="A6" s="3" t="s">
        <v>34</v>
      </c>
      <c r="B6" s="50">
        <v>164</v>
      </c>
      <c r="C6" s="14">
        <v>0</v>
      </c>
      <c r="D6" s="17">
        <v>0</v>
      </c>
      <c r="E6" s="52">
        <v>0</v>
      </c>
      <c r="F6" s="14">
        <v>59</v>
      </c>
      <c r="G6" s="17">
        <v>23</v>
      </c>
      <c r="H6" s="53">
        <v>81</v>
      </c>
      <c r="I6" s="113">
        <v>0.49390243902439024</v>
      </c>
      <c r="J6" s="107">
        <v>0.50900000000000001</v>
      </c>
      <c r="K6" s="108">
        <v>0.97033878000862517</v>
      </c>
      <c r="M6" s="16"/>
    </row>
    <row r="7" spans="1:13" s="2" customFormat="1" ht="19" customHeight="1" x14ac:dyDescent="0.25">
      <c r="A7" s="3" t="s">
        <v>35</v>
      </c>
      <c r="B7" s="50">
        <v>45</v>
      </c>
      <c r="C7" s="14">
        <v>0</v>
      </c>
      <c r="D7" s="17">
        <v>0</v>
      </c>
      <c r="E7" s="52">
        <v>0</v>
      </c>
      <c r="F7" s="14">
        <v>1</v>
      </c>
      <c r="G7" s="17">
        <v>34</v>
      </c>
      <c r="H7" s="53">
        <v>34</v>
      </c>
      <c r="I7" s="113">
        <v>0.75555555555555554</v>
      </c>
      <c r="J7" s="107">
        <v>0.64</v>
      </c>
      <c r="K7" s="108">
        <v>1.1805555555555556</v>
      </c>
      <c r="M7" s="16"/>
    </row>
    <row r="8" spans="1:13" s="2" customFormat="1" ht="19" customHeight="1" x14ac:dyDescent="0.25">
      <c r="A8" s="3" t="s">
        <v>36</v>
      </c>
      <c r="B8" s="50">
        <v>36</v>
      </c>
      <c r="C8" s="14">
        <v>0</v>
      </c>
      <c r="D8" s="17">
        <v>0</v>
      </c>
      <c r="E8" s="52">
        <v>0</v>
      </c>
      <c r="F8" s="14">
        <v>2</v>
      </c>
      <c r="G8" s="17">
        <v>4</v>
      </c>
      <c r="H8" s="53">
        <v>6</v>
      </c>
      <c r="I8" s="113">
        <v>0.16666666666666666</v>
      </c>
      <c r="J8" s="107">
        <v>0.43</v>
      </c>
      <c r="K8" s="108">
        <v>0.38759689922480617</v>
      </c>
      <c r="M8" s="16"/>
    </row>
    <row r="9" spans="1:13" s="2" customFormat="1" ht="19" customHeight="1" x14ac:dyDescent="0.25">
      <c r="A9" s="3" t="s">
        <v>37</v>
      </c>
      <c r="B9" s="50">
        <v>14</v>
      </c>
      <c r="C9" s="14">
        <v>0</v>
      </c>
      <c r="D9" s="17">
        <v>0</v>
      </c>
      <c r="E9" s="52">
        <v>0</v>
      </c>
      <c r="F9" s="14">
        <v>8</v>
      </c>
      <c r="G9" s="17">
        <v>2</v>
      </c>
      <c r="H9" s="53">
        <v>10</v>
      </c>
      <c r="I9" s="113">
        <v>0.7142857142857143</v>
      </c>
      <c r="J9" s="107">
        <v>0.43</v>
      </c>
      <c r="K9" s="108">
        <v>1.6611295681063123</v>
      </c>
      <c r="M9" s="16"/>
    </row>
    <row r="10" spans="1:13" s="2" customFormat="1" ht="19" customHeight="1" x14ac:dyDescent="0.25">
      <c r="A10" s="3" t="s">
        <v>38</v>
      </c>
      <c r="B10" s="50">
        <v>91</v>
      </c>
      <c r="C10" s="14">
        <v>1</v>
      </c>
      <c r="D10" s="17">
        <v>0</v>
      </c>
      <c r="E10" s="52">
        <v>0</v>
      </c>
      <c r="F10" s="14">
        <v>44</v>
      </c>
      <c r="G10" s="17">
        <v>1</v>
      </c>
      <c r="H10" s="53">
        <v>45</v>
      </c>
      <c r="I10" s="113">
        <v>0.49450549450549453</v>
      </c>
      <c r="J10" s="107">
        <v>0.43</v>
      </c>
      <c r="K10" s="108">
        <v>1.1500127779197546</v>
      </c>
      <c r="M10" s="16"/>
    </row>
    <row r="11" spans="1:13" s="2" customFormat="1" ht="19" customHeight="1" x14ac:dyDescent="0.25">
      <c r="A11" s="3" t="s">
        <v>39</v>
      </c>
      <c r="B11" s="50">
        <v>22</v>
      </c>
      <c r="C11" s="14">
        <v>0</v>
      </c>
      <c r="D11" s="17">
        <v>0</v>
      </c>
      <c r="E11" s="52">
        <v>0</v>
      </c>
      <c r="F11" s="14">
        <v>11</v>
      </c>
      <c r="G11" s="17">
        <v>1</v>
      </c>
      <c r="H11" s="53">
        <v>11</v>
      </c>
      <c r="I11" s="113">
        <v>0.5</v>
      </c>
      <c r="J11" s="107">
        <v>0.59099999999999997</v>
      </c>
      <c r="K11" s="108">
        <v>0.84602368866328259</v>
      </c>
      <c r="M11" s="16"/>
    </row>
    <row r="12" spans="1:13" s="2" customFormat="1" ht="19" customHeight="1" x14ac:dyDescent="0.25">
      <c r="A12" s="3" t="s">
        <v>40</v>
      </c>
      <c r="B12" s="50">
        <v>28</v>
      </c>
      <c r="C12" s="14">
        <v>1</v>
      </c>
      <c r="D12" s="17">
        <v>0</v>
      </c>
      <c r="E12" s="52">
        <v>0</v>
      </c>
      <c r="F12" s="14">
        <v>11</v>
      </c>
      <c r="G12" s="17">
        <v>15</v>
      </c>
      <c r="H12" s="53">
        <v>25</v>
      </c>
      <c r="I12" s="113">
        <v>0.8928571428571429</v>
      </c>
      <c r="J12" s="107">
        <v>0.83199999999999996</v>
      </c>
      <c r="K12" s="108">
        <v>1.0731456043956045</v>
      </c>
      <c r="M12" s="16"/>
    </row>
    <row r="13" spans="1:13" s="2" customFormat="1" ht="19" customHeight="1" x14ac:dyDescent="0.25">
      <c r="A13" s="3" t="s">
        <v>41</v>
      </c>
      <c r="B13" s="50">
        <v>108</v>
      </c>
      <c r="C13" s="14">
        <v>0</v>
      </c>
      <c r="D13" s="17">
        <v>0</v>
      </c>
      <c r="E13" s="52">
        <v>0</v>
      </c>
      <c r="F13" s="14">
        <v>2</v>
      </c>
      <c r="G13" s="17">
        <v>46</v>
      </c>
      <c r="H13" s="53">
        <v>47</v>
      </c>
      <c r="I13" s="113">
        <v>0.43518518518518517</v>
      </c>
      <c r="J13" s="107">
        <v>0.43</v>
      </c>
      <c r="K13" s="108">
        <v>1.0120585701981051</v>
      </c>
      <c r="M13" s="16"/>
    </row>
    <row r="14" spans="1:13" s="2" customFormat="1" ht="19" customHeight="1" x14ac:dyDescent="0.25">
      <c r="A14" s="3" t="s">
        <v>42</v>
      </c>
      <c r="B14" s="50">
        <v>173</v>
      </c>
      <c r="C14" s="14">
        <v>0</v>
      </c>
      <c r="D14" s="17">
        <v>0</v>
      </c>
      <c r="E14" s="52">
        <v>0</v>
      </c>
      <c r="F14" s="14">
        <v>127</v>
      </c>
      <c r="G14" s="17">
        <v>0</v>
      </c>
      <c r="H14" s="53">
        <v>127</v>
      </c>
      <c r="I14" s="113">
        <v>0.73410404624277459</v>
      </c>
      <c r="J14" s="107">
        <v>0.66</v>
      </c>
      <c r="K14" s="108">
        <v>1.1122788579435978</v>
      </c>
      <c r="M14" s="16"/>
    </row>
    <row r="15" spans="1:13" s="2" customFormat="1" ht="19" customHeight="1" x14ac:dyDescent="0.25">
      <c r="A15" s="3" t="s">
        <v>43</v>
      </c>
      <c r="B15" s="50">
        <v>43</v>
      </c>
      <c r="C15" s="14">
        <v>0</v>
      </c>
      <c r="D15" s="17">
        <v>0</v>
      </c>
      <c r="E15" s="52">
        <v>0</v>
      </c>
      <c r="F15" s="14">
        <v>13</v>
      </c>
      <c r="G15" s="17">
        <v>2</v>
      </c>
      <c r="H15" s="53">
        <v>14</v>
      </c>
      <c r="I15" s="113">
        <v>0.32558139534883723</v>
      </c>
      <c r="J15" s="107">
        <v>0.47399999999999998</v>
      </c>
      <c r="K15" s="108">
        <v>0.68688058090471993</v>
      </c>
      <c r="M15" s="16"/>
    </row>
    <row r="16" spans="1:13" s="2" customFormat="1" ht="19" customHeight="1" x14ac:dyDescent="0.25">
      <c r="A16" s="3" t="s">
        <v>44</v>
      </c>
      <c r="B16" s="50">
        <v>70</v>
      </c>
      <c r="C16" s="14">
        <v>0</v>
      </c>
      <c r="D16" s="17">
        <v>0</v>
      </c>
      <c r="E16" s="52">
        <v>0</v>
      </c>
      <c r="F16" s="14">
        <v>42</v>
      </c>
      <c r="G16" s="17">
        <v>3</v>
      </c>
      <c r="H16" s="53">
        <v>43</v>
      </c>
      <c r="I16" s="113">
        <v>0.61428571428571432</v>
      </c>
      <c r="J16" s="107">
        <v>0.74399999999999999</v>
      </c>
      <c r="K16" s="108">
        <v>0.82565284178187415</v>
      </c>
      <c r="M16" s="16"/>
    </row>
    <row r="17" spans="1:13" s="2" customFormat="1" ht="19" customHeight="1" x14ac:dyDescent="0.25">
      <c r="A17" s="3" t="s">
        <v>45</v>
      </c>
      <c r="B17" s="50">
        <v>37</v>
      </c>
      <c r="C17" s="14">
        <v>0</v>
      </c>
      <c r="D17" s="17">
        <v>0</v>
      </c>
      <c r="E17" s="52">
        <v>0</v>
      </c>
      <c r="F17" s="14">
        <v>22</v>
      </c>
      <c r="G17" s="17">
        <v>11</v>
      </c>
      <c r="H17" s="53">
        <v>23</v>
      </c>
      <c r="I17" s="113">
        <v>0.6216216216216216</v>
      </c>
      <c r="J17" s="107">
        <v>0.55300000000000005</v>
      </c>
      <c r="K17" s="108">
        <v>1.1240897316846683</v>
      </c>
      <c r="M17" s="16"/>
    </row>
    <row r="18" spans="1:13" s="2" customFormat="1" ht="19" customHeight="1" x14ac:dyDescent="0.25">
      <c r="A18" s="3" t="s">
        <v>46</v>
      </c>
      <c r="B18" s="50">
        <v>10</v>
      </c>
      <c r="C18" s="14">
        <v>2</v>
      </c>
      <c r="D18" s="17">
        <v>0</v>
      </c>
      <c r="E18" s="52">
        <v>0</v>
      </c>
      <c r="F18" s="14">
        <v>6</v>
      </c>
      <c r="G18" s="17">
        <v>2</v>
      </c>
      <c r="H18" s="53">
        <v>8</v>
      </c>
      <c r="I18" s="113">
        <v>0.8</v>
      </c>
      <c r="J18" s="107">
        <v>0.43</v>
      </c>
      <c r="K18" s="108">
        <v>1.86046511627907</v>
      </c>
      <c r="M18" s="16"/>
    </row>
    <row r="19" spans="1:13" s="2" customFormat="1" ht="19" customHeight="1" x14ac:dyDescent="0.25">
      <c r="A19" s="3" t="s">
        <v>47</v>
      </c>
      <c r="B19" s="50">
        <v>45</v>
      </c>
      <c r="C19" s="14">
        <v>0</v>
      </c>
      <c r="D19" s="17">
        <v>0</v>
      </c>
      <c r="E19" s="52">
        <v>0</v>
      </c>
      <c r="F19" s="14">
        <v>29</v>
      </c>
      <c r="G19" s="17">
        <v>11</v>
      </c>
      <c r="H19" s="53">
        <v>30</v>
      </c>
      <c r="I19" s="113">
        <v>0.66666666666666663</v>
      </c>
      <c r="J19" s="107">
        <v>0.58099999999999996</v>
      </c>
      <c r="K19" s="108">
        <v>1.1474469305794608</v>
      </c>
      <c r="M19" s="16"/>
    </row>
    <row r="20" spans="1:13" s="2" customFormat="1" ht="19" customHeight="1" thickBot="1" x14ac:dyDescent="0.3">
      <c r="A20" s="30" t="s">
        <v>48</v>
      </c>
      <c r="B20" s="51">
        <v>40</v>
      </c>
      <c r="C20" s="15">
        <v>0</v>
      </c>
      <c r="D20" s="18">
        <v>0</v>
      </c>
      <c r="E20" s="54">
        <v>0</v>
      </c>
      <c r="F20" s="15">
        <v>9</v>
      </c>
      <c r="G20" s="18">
        <v>15</v>
      </c>
      <c r="H20" s="55">
        <v>23</v>
      </c>
      <c r="I20" s="114">
        <v>0.57499999999999996</v>
      </c>
      <c r="J20" s="117">
        <v>0.56100000000000005</v>
      </c>
      <c r="K20" s="109">
        <v>1.0249554367201423</v>
      </c>
      <c r="M20" s="16"/>
    </row>
    <row r="21" spans="1:13" s="2" customFormat="1" ht="19" customHeight="1" thickBot="1" x14ac:dyDescent="0.3">
      <c r="A21" s="31" t="s">
        <v>49</v>
      </c>
      <c r="B21" s="61">
        <v>938</v>
      </c>
      <c r="C21" s="62">
        <v>4</v>
      </c>
      <c r="D21" s="63">
        <v>0</v>
      </c>
      <c r="E21" s="65">
        <v>0</v>
      </c>
      <c r="F21" s="62">
        <v>392</v>
      </c>
      <c r="G21" s="63">
        <v>171</v>
      </c>
      <c r="H21" s="66">
        <v>533</v>
      </c>
      <c r="I21" s="115">
        <v>0.56823027718550112</v>
      </c>
      <c r="J21" s="118">
        <v>0.43</v>
      </c>
      <c r="K21" s="111">
        <v>1.3214657608965144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99"/>
      <c r="J22" s="23"/>
      <c r="K22" s="22"/>
      <c r="M22" s="47"/>
    </row>
    <row r="23" spans="1:13" s="38" customFormat="1" ht="42" customHeight="1" x14ac:dyDescent="0.3">
      <c r="A23" s="143" t="s">
        <v>77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2:K2"/>
    <mergeCell ref="A3:K3"/>
    <mergeCell ref="A1:K1"/>
    <mergeCell ref="A23:K23"/>
  </mergeCells>
  <phoneticPr fontId="0" type="noConversion"/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"/>
  <sheetViews>
    <sheetView topLeftCell="A8" zoomScale="89" zoomScaleNormal="89" workbookViewId="0">
      <selection activeCell="I13" sqref="I13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9.5" customHeight="1" x14ac:dyDescent="0.25">
      <c r="A2" s="131" t="str">
        <f>'1 Adult EE Q2'!A2:J2</f>
        <v>FY26 QUARTER ENDING SEPTEMBER 30, 2025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31.5" customHeight="1" thickBot="1" x14ac:dyDescent="0.3">
      <c r="A3" s="133" t="s">
        <v>78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34</v>
      </c>
      <c r="C5" s="14">
        <v>2</v>
      </c>
      <c r="D5" s="52">
        <v>32</v>
      </c>
      <c r="E5" s="13">
        <v>25</v>
      </c>
      <c r="F5" s="32">
        <v>0</v>
      </c>
      <c r="G5" s="53">
        <v>25</v>
      </c>
      <c r="H5" s="112">
        <v>0.78125</v>
      </c>
      <c r="I5" s="107">
        <v>0.76400000000000001</v>
      </c>
      <c r="J5" s="108">
        <v>1.0225785340314135</v>
      </c>
      <c r="L5" s="16"/>
    </row>
    <row r="6" spans="1:12" s="2" customFormat="1" ht="19" customHeight="1" x14ac:dyDescent="0.25">
      <c r="A6" s="3" t="s">
        <v>34</v>
      </c>
      <c r="B6" s="50">
        <v>89</v>
      </c>
      <c r="C6" s="14">
        <v>2</v>
      </c>
      <c r="D6" s="52">
        <v>87</v>
      </c>
      <c r="E6" s="14">
        <v>56</v>
      </c>
      <c r="F6" s="17">
        <v>0</v>
      </c>
      <c r="G6" s="53">
        <v>56</v>
      </c>
      <c r="H6" s="113">
        <v>0.64367816091954022</v>
      </c>
      <c r="I6" s="107">
        <v>0.71899999999999997</v>
      </c>
      <c r="J6" s="108">
        <v>0.89524083577126601</v>
      </c>
      <c r="L6" s="16"/>
    </row>
    <row r="7" spans="1:12" s="2" customFormat="1" ht="19" customHeight="1" x14ac:dyDescent="0.25">
      <c r="A7" s="3" t="s">
        <v>35</v>
      </c>
      <c r="B7" s="50">
        <v>36</v>
      </c>
      <c r="C7" s="14">
        <v>0</v>
      </c>
      <c r="D7" s="52">
        <v>36</v>
      </c>
      <c r="E7" s="14">
        <v>28</v>
      </c>
      <c r="F7" s="17">
        <v>0</v>
      </c>
      <c r="G7" s="53">
        <v>28</v>
      </c>
      <c r="H7" s="113">
        <v>0.77777777777777779</v>
      </c>
      <c r="I7" s="107">
        <v>0.77700000000000002</v>
      </c>
      <c r="J7" s="108">
        <v>1.0010010010010011</v>
      </c>
      <c r="L7" s="16"/>
    </row>
    <row r="8" spans="1:12" s="2" customFormat="1" ht="19" customHeight="1" x14ac:dyDescent="0.25">
      <c r="A8" s="3" t="s">
        <v>36</v>
      </c>
      <c r="B8" s="50">
        <v>103</v>
      </c>
      <c r="C8" s="14">
        <v>3</v>
      </c>
      <c r="D8" s="52">
        <v>100</v>
      </c>
      <c r="E8" s="14">
        <v>78</v>
      </c>
      <c r="F8" s="17">
        <v>0</v>
      </c>
      <c r="G8" s="53">
        <v>78</v>
      </c>
      <c r="H8" s="113">
        <v>0.78</v>
      </c>
      <c r="I8" s="107">
        <v>0.76100000000000001</v>
      </c>
      <c r="J8" s="108">
        <v>1.0249671484888305</v>
      </c>
      <c r="L8" s="16"/>
    </row>
    <row r="9" spans="1:12" s="2" customFormat="1" ht="19" customHeight="1" x14ac:dyDescent="0.25">
      <c r="A9" s="3" t="s">
        <v>37</v>
      </c>
      <c r="B9" s="50">
        <v>66</v>
      </c>
      <c r="C9" s="14">
        <v>5</v>
      </c>
      <c r="D9" s="52">
        <v>61</v>
      </c>
      <c r="E9" s="14">
        <v>48</v>
      </c>
      <c r="F9" s="17">
        <v>0</v>
      </c>
      <c r="G9" s="53">
        <v>48</v>
      </c>
      <c r="H9" s="113">
        <v>0.78688524590163933</v>
      </c>
      <c r="I9" s="107">
        <v>0.78300000000000003</v>
      </c>
      <c r="J9" s="108">
        <v>1.0049619998743797</v>
      </c>
      <c r="L9" s="16"/>
    </row>
    <row r="10" spans="1:12" s="2" customFormat="1" ht="19" customHeight="1" x14ac:dyDescent="0.25">
      <c r="A10" s="3" t="s">
        <v>38</v>
      </c>
      <c r="B10" s="50">
        <v>96</v>
      </c>
      <c r="C10" s="14">
        <v>3</v>
      </c>
      <c r="D10" s="52">
        <v>93</v>
      </c>
      <c r="E10" s="14">
        <v>71</v>
      </c>
      <c r="F10" s="17">
        <v>0</v>
      </c>
      <c r="G10" s="53">
        <v>71</v>
      </c>
      <c r="H10" s="113">
        <v>0.76344086021505375</v>
      </c>
      <c r="I10" s="107">
        <v>0.753</v>
      </c>
      <c r="J10" s="108">
        <v>1.0138656842165388</v>
      </c>
      <c r="L10" s="16"/>
    </row>
    <row r="11" spans="1:12" s="2" customFormat="1" ht="19" customHeight="1" x14ac:dyDescent="0.25">
      <c r="A11" s="3" t="s">
        <v>39</v>
      </c>
      <c r="B11" s="50">
        <v>31</v>
      </c>
      <c r="C11" s="14">
        <v>1</v>
      </c>
      <c r="D11" s="52">
        <v>30</v>
      </c>
      <c r="E11" s="14">
        <v>23</v>
      </c>
      <c r="F11" s="17">
        <v>0</v>
      </c>
      <c r="G11" s="53">
        <v>23</v>
      </c>
      <c r="H11" s="113">
        <v>0.76666666666666672</v>
      </c>
      <c r="I11" s="107">
        <v>0.70399999999999996</v>
      </c>
      <c r="J11" s="108">
        <v>1.0890151515151516</v>
      </c>
      <c r="L11" s="16"/>
    </row>
    <row r="12" spans="1:12" s="2" customFormat="1" ht="19" customHeight="1" x14ac:dyDescent="0.25">
      <c r="A12" s="3" t="s">
        <v>40</v>
      </c>
      <c r="B12" s="50">
        <v>95</v>
      </c>
      <c r="C12" s="14">
        <v>1</v>
      </c>
      <c r="D12" s="52">
        <v>94</v>
      </c>
      <c r="E12" s="14">
        <v>79</v>
      </c>
      <c r="F12" s="17">
        <v>0</v>
      </c>
      <c r="G12" s="53">
        <v>79</v>
      </c>
      <c r="H12" s="113">
        <v>0.84042553191489366</v>
      </c>
      <c r="I12" s="107">
        <v>0.76600000000000001</v>
      </c>
      <c r="J12" s="108">
        <v>1.0971612688183989</v>
      </c>
      <c r="L12" s="16"/>
    </row>
    <row r="13" spans="1:12" s="2" customFormat="1" ht="19" customHeight="1" x14ac:dyDescent="0.25">
      <c r="A13" s="3" t="s">
        <v>41</v>
      </c>
      <c r="B13" s="50">
        <v>90</v>
      </c>
      <c r="C13" s="14">
        <v>1</v>
      </c>
      <c r="D13" s="52">
        <v>89</v>
      </c>
      <c r="E13" s="14">
        <v>68</v>
      </c>
      <c r="F13" s="17">
        <v>0</v>
      </c>
      <c r="G13" s="53">
        <v>68</v>
      </c>
      <c r="H13" s="113">
        <v>0.7640449438202247</v>
      </c>
      <c r="I13" s="107">
        <v>0.83099999999999996</v>
      </c>
      <c r="J13" s="108">
        <v>0.91942833191362783</v>
      </c>
      <c r="L13" s="16"/>
    </row>
    <row r="14" spans="1:12" s="2" customFormat="1" ht="19" customHeight="1" x14ac:dyDescent="0.25">
      <c r="A14" s="3" t="s">
        <v>42</v>
      </c>
      <c r="B14" s="50">
        <v>201</v>
      </c>
      <c r="C14" s="14">
        <v>2</v>
      </c>
      <c r="D14" s="52">
        <v>199</v>
      </c>
      <c r="E14" s="14">
        <v>160</v>
      </c>
      <c r="F14" s="17">
        <v>0</v>
      </c>
      <c r="G14" s="53">
        <v>160</v>
      </c>
      <c r="H14" s="113">
        <v>0.8040201005025126</v>
      </c>
      <c r="I14" s="107">
        <v>0.79400000000000004</v>
      </c>
      <c r="J14" s="108">
        <v>1.0126197739326355</v>
      </c>
      <c r="L14" s="16"/>
    </row>
    <row r="15" spans="1:12" s="2" customFormat="1" ht="19" customHeight="1" x14ac:dyDescent="0.25">
      <c r="A15" s="3" t="s">
        <v>43</v>
      </c>
      <c r="B15" s="50">
        <v>63</v>
      </c>
      <c r="C15" s="14">
        <v>0</v>
      </c>
      <c r="D15" s="52">
        <v>63</v>
      </c>
      <c r="E15" s="14">
        <v>47</v>
      </c>
      <c r="F15" s="17">
        <v>0</v>
      </c>
      <c r="G15" s="53">
        <v>47</v>
      </c>
      <c r="H15" s="113">
        <v>0.74603174603174605</v>
      </c>
      <c r="I15" s="107">
        <v>0.81899999999999995</v>
      </c>
      <c r="J15" s="108">
        <v>0.91090567281043477</v>
      </c>
      <c r="K15" s="119"/>
      <c r="L15" s="16"/>
    </row>
    <row r="16" spans="1:12" s="2" customFormat="1" ht="19" customHeight="1" x14ac:dyDescent="0.25">
      <c r="A16" s="3" t="s">
        <v>44</v>
      </c>
      <c r="B16" s="50">
        <v>93</v>
      </c>
      <c r="C16" s="14">
        <v>3</v>
      </c>
      <c r="D16" s="52">
        <v>90</v>
      </c>
      <c r="E16" s="14">
        <v>61</v>
      </c>
      <c r="F16" s="17">
        <v>0</v>
      </c>
      <c r="G16" s="53">
        <v>61</v>
      </c>
      <c r="H16" s="113">
        <v>0.67777777777777781</v>
      </c>
      <c r="I16" s="107">
        <v>0.78500000000000003</v>
      </c>
      <c r="J16" s="108">
        <v>0.86341118188251942</v>
      </c>
      <c r="L16" s="16"/>
    </row>
    <row r="17" spans="1:13" s="2" customFormat="1" ht="19" customHeight="1" x14ac:dyDescent="0.25">
      <c r="A17" s="3" t="s">
        <v>45</v>
      </c>
      <c r="B17" s="50">
        <v>93</v>
      </c>
      <c r="C17" s="14">
        <v>0</v>
      </c>
      <c r="D17" s="52">
        <v>93</v>
      </c>
      <c r="E17" s="14">
        <v>62</v>
      </c>
      <c r="F17" s="17">
        <v>0</v>
      </c>
      <c r="G17" s="53">
        <v>62</v>
      </c>
      <c r="H17" s="113">
        <v>0.66666666666666663</v>
      </c>
      <c r="I17" s="107">
        <v>0.71799999999999997</v>
      </c>
      <c r="J17" s="108">
        <v>0.92850510677808729</v>
      </c>
      <c r="L17" s="16"/>
    </row>
    <row r="18" spans="1:13" s="2" customFormat="1" ht="19" customHeight="1" x14ac:dyDescent="0.25">
      <c r="A18" s="3" t="s">
        <v>46</v>
      </c>
      <c r="B18" s="50">
        <v>22</v>
      </c>
      <c r="C18" s="14">
        <v>1</v>
      </c>
      <c r="D18" s="52">
        <v>21</v>
      </c>
      <c r="E18" s="14">
        <v>16</v>
      </c>
      <c r="F18" s="17">
        <v>0</v>
      </c>
      <c r="G18" s="53">
        <v>16</v>
      </c>
      <c r="H18" s="113">
        <v>0.76190476190476186</v>
      </c>
      <c r="I18" s="107">
        <v>0.80200000000000005</v>
      </c>
      <c r="J18" s="108">
        <v>0.95000593753710949</v>
      </c>
      <c r="L18" s="16"/>
    </row>
    <row r="19" spans="1:13" s="2" customFormat="1" ht="19" customHeight="1" x14ac:dyDescent="0.25">
      <c r="A19" s="3" t="s">
        <v>47</v>
      </c>
      <c r="B19" s="50">
        <v>66</v>
      </c>
      <c r="C19" s="14">
        <v>3</v>
      </c>
      <c r="D19" s="52">
        <v>63</v>
      </c>
      <c r="E19" s="14">
        <v>53</v>
      </c>
      <c r="F19" s="17">
        <v>0</v>
      </c>
      <c r="G19" s="53">
        <v>53</v>
      </c>
      <c r="H19" s="113">
        <v>0.84126984126984128</v>
      </c>
      <c r="I19" s="107">
        <v>0.77100000000000002</v>
      </c>
      <c r="J19" s="108">
        <v>1.0911411689621806</v>
      </c>
      <c r="L19" s="16"/>
    </row>
    <row r="20" spans="1:13" s="2" customFormat="1" ht="19" customHeight="1" thickBot="1" x14ac:dyDescent="0.3">
      <c r="A20" s="30" t="s">
        <v>48</v>
      </c>
      <c r="B20" s="56">
        <v>122</v>
      </c>
      <c r="C20" s="57">
        <v>1</v>
      </c>
      <c r="D20" s="59">
        <v>121</v>
      </c>
      <c r="E20" s="57">
        <v>96</v>
      </c>
      <c r="F20" s="58">
        <v>0</v>
      </c>
      <c r="G20" s="60">
        <v>96</v>
      </c>
      <c r="H20" s="114">
        <v>0.79338842975206614</v>
      </c>
      <c r="I20" s="107">
        <v>0.72099999999999997</v>
      </c>
      <c r="J20" s="109">
        <v>1.1004000412650017</v>
      </c>
      <c r="L20" s="16"/>
    </row>
    <row r="21" spans="1:13" s="2" customFormat="1" ht="19" customHeight="1" thickBot="1" x14ac:dyDescent="0.3">
      <c r="A21" s="31" t="s">
        <v>49</v>
      </c>
      <c r="B21" s="87">
        <v>1300</v>
      </c>
      <c r="C21" s="88">
        <v>28</v>
      </c>
      <c r="D21" s="89">
        <v>1272</v>
      </c>
      <c r="E21" s="88">
        <v>971</v>
      </c>
      <c r="F21" s="90">
        <v>0</v>
      </c>
      <c r="G21" s="91">
        <v>971</v>
      </c>
      <c r="H21" s="115">
        <v>0.76336477987421381</v>
      </c>
      <c r="I21" s="110">
        <v>0.78500000000000003</v>
      </c>
      <c r="J21" s="111">
        <v>0.97243921003084555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topLeftCell="A13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FY26 QUARTER ENDING SEPTEMBER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1.5" customHeight="1" thickBot="1" x14ac:dyDescent="0.3">
      <c r="A3" s="133" t="s">
        <v>79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20</v>
      </c>
      <c r="C5" s="14">
        <v>0</v>
      </c>
      <c r="D5" s="52">
        <v>20</v>
      </c>
      <c r="E5" s="13">
        <v>15</v>
      </c>
      <c r="F5" s="32">
        <v>0</v>
      </c>
      <c r="G5" s="53">
        <v>15</v>
      </c>
      <c r="H5" s="112">
        <v>0.75</v>
      </c>
      <c r="I5" s="107">
        <v>0.73399999999999999</v>
      </c>
      <c r="J5" s="108">
        <v>1.0217983651226159</v>
      </c>
      <c r="L5" s="16"/>
    </row>
    <row r="6" spans="1:12" s="2" customFormat="1" ht="19" customHeight="1" x14ac:dyDescent="0.25">
      <c r="A6" s="3" t="s">
        <v>34</v>
      </c>
      <c r="B6" s="50">
        <v>84</v>
      </c>
      <c r="C6" s="14">
        <v>2</v>
      </c>
      <c r="D6" s="52">
        <v>82</v>
      </c>
      <c r="E6" s="14">
        <v>60</v>
      </c>
      <c r="F6" s="17">
        <v>0</v>
      </c>
      <c r="G6" s="53">
        <v>60</v>
      </c>
      <c r="H6" s="113">
        <v>0.73170731707317072</v>
      </c>
      <c r="I6" s="107">
        <v>0.746</v>
      </c>
      <c r="J6" s="108">
        <v>0.98084090760478648</v>
      </c>
      <c r="L6" s="16"/>
    </row>
    <row r="7" spans="1:12" s="2" customFormat="1" ht="19" customHeight="1" x14ac:dyDescent="0.25">
      <c r="A7" s="3" t="s">
        <v>35</v>
      </c>
      <c r="B7" s="50">
        <v>26</v>
      </c>
      <c r="C7" s="14">
        <v>0</v>
      </c>
      <c r="D7" s="52">
        <v>26</v>
      </c>
      <c r="E7" s="14">
        <v>17</v>
      </c>
      <c r="F7" s="17">
        <v>0</v>
      </c>
      <c r="G7" s="53">
        <v>17</v>
      </c>
      <c r="H7" s="113">
        <v>0.65384615384615385</v>
      </c>
      <c r="I7" s="107">
        <v>0.69599999999999995</v>
      </c>
      <c r="J7" s="108">
        <v>0.93943412908930157</v>
      </c>
      <c r="K7" s="119"/>
      <c r="L7" s="16"/>
    </row>
    <row r="8" spans="1:12" s="2" customFormat="1" ht="19" customHeight="1" x14ac:dyDescent="0.25">
      <c r="A8" s="3" t="s">
        <v>36</v>
      </c>
      <c r="B8" s="50">
        <v>114</v>
      </c>
      <c r="C8" s="14">
        <v>1</v>
      </c>
      <c r="D8" s="52">
        <v>113</v>
      </c>
      <c r="E8" s="14">
        <v>91</v>
      </c>
      <c r="F8" s="17">
        <v>0</v>
      </c>
      <c r="G8" s="53">
        <v>91</v>
      </c>
      <c r="H8" s="113">
        <v>0.80530973451327437</v>
      </c>
      <c r="I8" s="107">
        <v>0.78600000000000003</v>
      </c>
      <c r="J8" s="108">
        <v>1.0245670922560741</v>
      </c>
      <c r="L8" s="16"/>
    </row>
    <row r="9" spans="1:12" s="2" customFormat="1" ht="19" customHeight="1" x14ac:dyDescent="0.25">
      <c r="A9" s="3" t="s">
        <v>37</v>
      </c>
      <c r="B9" s="50">
        <v>62</v>
      </c>
      <c r="C9" s="14">
        <v>3</v>
      </c>
      <c r="D9" s="52">
        <v>59</v>
      </c>
      <c r="E9" s="14">
        <v>46</v>
      </c>
      <c r="F9" s="17">
        <v>0</v>
      </c>
      <c r="G9" s="53">
        <v>46</v>
      </c>
      <c r="H9" s="113">
        <v>0.77966101694915257</v>
      </c>
      <c r="I9" s="107">
        <v>0.71499999999999997</v>
      </c>
      <c r="J9" s="108">
        <v>1.0904349887400735</v>
      </c>
      <c r="L9" s="16"/>
    </row>
    <row r="10" spans="1:12" s="2" customFormat="1" ht="19" customHeight="1" x14ac:dyDescent="0.25">
      <c r="A10" s="3" t="s">
        <v>38</v>
      </c>
      <c r="B10" s="50">
        <v>82</v>
      </c>
      <c r="C10" s="14">
        <v>1</v>
      </c>
      <c r="D10" s="52">
        <v>81</v>
      </c>
      <c r="E10" s="14">
        <v>64</v>
      </c>
      <c r="F10" s="17">
        <v>0</v>
      </c>
      <c r="G10" s="53">
        <v>64</v>
      </c>
      <c r="H10" s="113">
        <v>0.79012345679012341</v>
      </c>
      <c r="I10" s="107">
        <v>0.81</v>
      </c>
      <c r="J10" s="108">
        <v>0.97546105776558445</v>
      </c>
      <c r="L10" s="16"/>
    </row>
    <row r="11" spans="1:12" s="2" customFormat="1" ht="19" customHeight="1" x14ac:dyDescent="0.25">
      <c r="A11" s="3" t="s">
        <v>39</v>
      </c>
      <c r="B11" s="50">
        <v>24</v>
      </c>
      <c r="C11" s="14">
        <v>0</v>
      </c>
      <c r="D11" s="52">
        <v>24</v>
      </c>
      <c r="E11" s="14">
        <v>17</v>
      </c>
      <c r="F11" s="17">
        <v>0</v>
      </c>
      <c r="G11" s="53">
        <v>17</v>
      </c>
      <c r="H11" s="113">
        <v>0.70833333333333337</v>
      </c>
      <c r="I11" s="107">
        <v>0.77300000000000002</v>
      </c>
      <c r="J11" s="108">
        <v>0.91634325140146622</v>
      </c>
      <c r="L11" s="16"/>
    </row>
    <row r="12" spans="1:12" s="2" customFormat="1" ht="19" customHeight="1" x14ac:dyDescent="0.25">
      <c r="A12" s="3" t="s">
        <v>40</v>
      </c>
      <c r="B12" s="50">
        <v>113</v>
      </c>
      <c r="C12" s="14">
        <v>1</v>
      </c>
      <c r="D12" s="52">
        <v>112</v>
      </c>
      <c r="E12" s="14">
        <v>83</v>
      </c>
      <c r="F12" s="17">
        <v>0</v>
      </c>
      <c r="G12" s="53">
        <v>83</v>
      </c>
      <c r="H12" s="113">
        <v>0.7410714285714286</v>
      </c>
      <c r="I12" s="107">
        <v>0.754</v>
      </c>
      <c r="J12" s="108">
        <v>0.98285335354300873</v>
      </c>
      <c r="L12" s="16"/>
    </row>
    <row r="13" spans="1:12" s="2" customFormat="1" ht="19" customHeight="1" x14ac:dyDescent="0.25">
      <c r="A13" s="3" t="s">
        <v>41</v>
      </c>
      <c r="B13" s="50">
        <v>75</v>
      </c>
      <c r="C13" s="14">
        <v>1</v>
      </c>
      <c r="D13" s="52">
        <v>74</v>
      </c>
      <c r="E13" s="14">
        <v>54</v>
      </c>
      <c r="F13" s="17">
        <v>0</v>
      </c>
      <c r="G13" s="53">
        <v>54</v>
      </c>
      <c r="H13" s="113">
        <v>0.72972972972972971</v>
      </c>
      <c r="I13" s="107">
        <v>0.84099999999999997</v>
      </c>
      <c r="J13" s="108">
        <v>0.86769290098659901</v>
      </c>
      <c r="L13" s="16"/>
    </row>
    <row r="14" spans="1:12" s="2" customFormat="1" ht="19" customHeight="1" x14ac:dyDescent="0.25">
      <c r="A14" s="3" t="s">
        <v>42</v>
      </c>
      <c r="B14" s="50">
        <v>163</v>
      </c>
      <c r="C14" s="14">
        <v>3</v>
      </c>
      <c r="D14" s="52">
        <v>160</v>
      </c>
      <c r="E14" s="14">
        <v>130</v>
      </c>
      <c r="F14" s="17">
        <v>0</v>
      </c>
      <c r="G14" s="53">
        <v>130</v>
      </c>
      <c r="H14" s="113">
        <v>0.8125</v>
      </c>
      <c r="I14" s="107">
        <v>0.77200000000000002</v>
      </c>
      <c r="J14" s="108">
        <v>1.052461139896373</v>
      </c>
      <c r="L14" s="16"/>
    </row>
    <row r="15" spans="1:12" s="2" customFormat="1" ht="19" customHeight="1" x14ac:dyDescent="0.25">
      <c r="A15" s="3" t="s">
        <v>43</v>
      </c>
      <c r="B15" s="50">
        <v>36</v>
      </c>
      <c r="C15" s="14">
        <v>0</v>
      </c>
      <c r="D15" s="52">
        <v>36</v>
      </c>
      <c r="E15" s="14">
        <v>25</v>
      </c>
      <c r="F15" s="17">
        <v>0</v>
      </c>
      <c r="G15" s="53">
        <v>25</v>
      </c>
      <c r="H15" s="113">
        <v>0.69444444444444442</v>
      </c>
      <c r="I15" s="107">
        <v>0.68899999999999995</v>
      </c>
      <c r="J15" s="108">
        <v>1.0079019512981777</v>
      </c>
      <c r="K15" s="119"/>
      <c r="L15" s="16"/>
    </row>
    <row r="16" spans="1:12" s="2" customFormat="1" ht="19" customHeight="1" x14ac:dyDescent="0.25">
      <c r="A16" s="3" t="s">
        <v>44</v>
      </c>
      <c r="B16" s="50">
        <v>93</v>
      </c>
      <c r="C16" s="14">
        <v>3</v>
      </c>
      <c r="D16" s="52">
        <v>90</v>
      </c>
      <c r="E16" s="14">
        <v>62</v>
      </c>
      <c r="F16" s="17">
        <v>0</v>
      </c>
      <c r="G16" s="53">
        <v>62</v>
      </c>
      <c r="H16" s="113">
        <v>0.68888888888888888</v>
      </c>
      <c r="I16" s="107">
        <v>0.81499999999999995</v>
      </c>
      <c r="J16" s="108">
        <v>0.84526244035446496</v>
      </c>
      <c r="L16" s="16"/>
    </row>
    <row r="17" spans="1:13" s="2" customFormat="1" ht="19" customHeight="1" x14ac:dyDescent="0.25">
      <c r="A17" s="3" t="s">
        <v>45</v>
      </c>
      <c r="B17" s="50">
        <v>78</v>
      </c>
      <c r="C17" s="14">
        <v>0</v>
      </c>
      <c r="D17" s="52">
        <v>78</v>
      </c>
      <c r="E17" s="14">
        <v>53</v>
      </c>
      <c r="F17" s="17">
        <v>0</v>
      </c>
      <c r="G17" s="53">
        <v>53</v>
      </c>
      <c r="H17" s="113">
        <v>0.67948717948717952</v>
      </c>
      <c r="I17" s="107">
        <v>0.81</v>
      </c>
      <c r="J17" s="108">
        <v>0.83887306109528326</v>
      </c>
      <c r="L17" s="16"/>
    </row>
    <row r="18" spans="1:13" s="2" customFormat="1" ht="19" customHeight="1" x14ac:dyDescent="0.25">
      <c r="A18" s="3" t="s">
        <v>46</v>
      </c>
      <c r="B18" s="50">
        <v>19</v>
      </c>
      <c r="C18" s="14">
        <v>1</v>
      </c>
      <c r="D18" s="52">
        <v>18</v>
      </c>
      <c r="E18" s="14">
        <v>15</v>
      </c>
      <c r="F18" s="17">
        <v>0</v>
      </c>
      <c r="G18" s="53">
        <v>15</v>
      </c>
      <c r="H18" s="113">
        <v>0.83333333333333337</v>
      </c>
      <c r="I18" s="107">
        <v>0.84599999999999997</v>
      </c>
      <c r="J18" s="108">
        <v>0.98502758077226171</v>
      </c>
      <c r="L18" s="16"/>
    </row>
    <row r="19" spans="1:13" s="2" customFormat="1" ht="19" customHeight="1" x14ac:dyDescent="0.25">
      <c r="A19" s="3" t="s">
        <v>47</v>
      </c>
      <c r="B19" s="50">
        <v>60</v>
      </c>
      <c r="C19" s="14">
        <v>6</v>
      </c>
      <c r="D19" s="52">
        <v>54</v>
      </c>
      <c r="E19" s="14">
        <v>39</v>
      </c>
      <c r="F19" s="17">
        <v>0</v>
      </c>
      <c r="G19" s="53">
        <v>39</v>
      </c>
      <c r="H19" s="113">
        <v>0.72222222222222221</v>
      </c>
      <c r="I19" s="107">
        <v>0.74099999999999999</v>
      </c>
      <c r="J19" s="108">
        <v>0.97465886939571145</v>
      </c>
      <c r="L19" s="16"/>
    </row>
    <row r="20" spans="1:13" s="2" customFormat="1" ht="19" customHeight="1" thickBot="1" x14ac:dyDescent="0.3">
      <c r="A20" s="30" t="s">
        <v>48</v>
      </c>
      <c r="B20" s="56">
        <v>142</v>
      </c>
      <c r="C20" s="57">
        <v>2</v>
      </c>
      <c r="D20" s="59">
        <v>140</v>
      </c>
      <c r="E20" s="57">
        <v>100</v>
      </c>
      <c r="F20" s="58">
        <v>0</v>
      </c>
      <c r="G20" s="60">
        <v>100</v>
      </c>
      <c r="H20" s="114">
        <v>0.7142857142857143</v>
      </c>
      <c r="I20" s="107">
        <v>0.71899999999999997</v>
      </c>
      <c r="J20" s="109">
        <v>0.99344327438903246</v>
      </c>
      <c r="L20" s="16"/>
    </row>
    <row r="21" spans="1:13" s="2" customFormat="1" ht="19" customHeight="1" thickBot="1" x14ac:dyDescent="0.3">
      <c r="A21" s="31" t="s">
        <v>49</v>
      </c>
      <c r="B21" s="87">
        <v>1191</v>
      </c>
      <c r="C21" s="88">
        <v>24</v>
      </c>
      <c r="D21" s="89">
        <v>1167</v>
      </c>
      <c r="E21" s="88">
        <v>871</v>
      </c>
      <c r="F21" s="90">
        <v>0</v>
      </c>
      <c r="G21" s="91">
        <v>871</v>
      </c>
      <c r="H21" s="115">
        <v>0.74635818337617821</v>
      </c>
      <c r="I21" s="110">
        <v>0.81499999999999995</v>
      </c>
      <c r="J21" s="111">
        <v>0.91577691211801016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9"/>
  <sheetViews>
    <sheetView topLeftCell="A15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5">
      <c r="A2" s="131" t="str">
        <f>'1 Adult EE Q2'!A2:J2</f>
        <v>FY26 QUARTER ENDING SEPTEMBER 30,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" customHeight="1" thickBot="1" x14ac:dyDescent="0.3">
      <c r="A3" s="133" t="s">
        <v>80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34</v>
      </c>
      <c r="C5" s="14">
        <v>2</v>
      </c>
      <c r="D5" s="52">
        <v>32</v>
      </c>
      <c r="E5" s="13">
        <v>25</v>
      </c>
      <c r="F5" s="32">
        <v>0</v>
      </c>
      <c r="G5" s="53">
        <v>25</v>
      </c>
      <c r="H5" s="92">
        <v>13478.8</v>
      </c>
      <c r="I5" s="93">
        <v>12250</v>
      </c>
      <c r="J5" s="108">
        <v>1.1003102040816326</v>
      </c>
      <c r="K5" s="120"/>
      <c r="L5" s="16"/>
    </row>
    <row r="6" spans="1:12" s="2" customFormat="1" ht="19" customHeight="1" x14ac:dyDescent="0.25">
      <c r="A6" s="3" t="s">
        <v>34</v>
      </c>
      <c r="B6" s="50">
        <v>89</v>
      </c>
      <c r="C6" s="14">
        <v>2</v>
      </c>
      <c r="D6" s="52">
        <v>87</v>
      </c>
      <c r="E6" s="14">
        <v>56</v>
      </c>
      <c r="F6" s="17">
        <v>0</v>
      </c>
      <c r="G6" s="53">
        <v>56</v>
      </c>
      <c r="H6" s="94">
        <v>14011.494999999999</v>
      </c>
      <c r="I6" s="93">
        <v>13958</v>
      </c>
      <c r="J6" s="108">
        <v>1.0038325691359793</v>
      </c>
      <c r="K6" s="120"/>
      <c r="L6" s="16"/>
    </row>
    <row r="7" spans="1:12" s="2" customFormat="1" ht="19" customHeight="1" x14ac:dyDescent="0.25">
      <c r="A7" s="3" t="s">
        <v>35</v>
      </c>
      <c r="B7" s="50">
        <v>36</v>
      </c>
      <c r="C7" s="14">
        <v>0</v>
      </c>
      <c r="D7" s="52">
        <v>36</v>
      </c>
      <c r="E7" s="14">
        <v>28</v>
      </c>
      <c r="F7" s="17">
        <v>0</v>
      </c>
      <c r="G7" s="53">
        <v>28</v>
      </c>
      <c r="H7" s="94">
        <v>14550.355</v>
      </c>
      <c r="I7" s="93">
        <v>13750</v>
      </c>
      <c r="J7" s="108">
        <v>1.0582076363636364</v>
      </c>
      <c r="K7" s="120"/>
      <c r="L7" s="16"/>
    </row>
    <row r="8" spans="1:12" s="2" customFormat="1" ht="19" customHeight="1" x14ac:dyDescent="0.25">
      <c r="A8" s="3" t="s">
        <v>36</v>
      </c>
      <c r="B8" s="50">
        <v>103</v>
      </c>
      <c r="C8" s="14">
        <v>3</v>
      </c>
      <c r="D8" s="52">
        <v>100</v>
      </c>
      <c r="E8" s="14">
        <v>78</v>
      </c>
      <c r="F8" s="17">
        <v>0</v>
      </c>
      <c r="G8" s="53">
        <v>78</v>
      </c>
      <c r="H8" s="94">
        <v>9767.59</v>
      </c>
      <c r="I8" s="93">
        <v>11709</v>
      </c>
      <c r="J8" s="108">
        <v>0.83419506362627038</v>
      </c>
      <c r="K8" s="120"/>
      <c r="L8" s="16"/>
    </row>
    <row r="9" spans="1:12" s="2" customFormat="1" ht="19" customHeight="1" x14ac:dyDescent="0.25">
      <c r="A9" s="3" t="s">
        <v>37</v>
      </c>
      <c r="B9" s="50">
        <v>66</v>
      </c>
      <c r="C9" s="14">
        <v>5</v>
      </c>
      <c r="D9" s="52">
        <v>61</v>
      </c>
      <c r="E9" s="14">
        <v>48</v>
      </c>
      <c r="F9" s="17">
        <v>0</v>
      </c>
      <c r="G9" s="53">
        <v>48</v>
      </c>
      <c r="H9" s="94">
        <v>12368.965</v>
      </c>
      <c r="I9" s="93">
        <v>13163</v>
      </c>
      <c r="J9" s="108">
        <v>0.93967674542277602</v>
      </c>
      <c r="K9" s="120"/>
      <c r="L9" s="16"/>
    </row>
    <row r="10" spans="1:12" s="2" customFormat="1" ht="19" customHeight="1" x14ac:dyDescent="0.25">
      <c r="A10" s="3" t="s">
        <v>38</v>
      </c>
      <c r="B10" s="50">
        <v>96</v>
      </c>
      <c r="C10" s="14">
        <v>3</v>
      </c>
      <c r="D10" s="52">
        <v>93</v>
      </c>
      <c r="E10" s="14">
        <v>71</v>
      </c>
      <c r="F10" s="17">
        <v>0</v>
      </c>
      <c r="G10" s="53">
        <v>71</v>
      </c>
      <c r="H10" s="94">
        <v>14132.61</v>
      </c>
      <c r="I10" s="93">
        <v>14782</v>
      </c>
      <c r="J10" s="108">
        <v>0.95606886754160469</v>
      </c>
      <c r="K10" s="120"/>
      <c r="L10" s="16"/>
    </row>
    <row r="11" spans="1:12" s="2" customFormat="1" ht="19" customHeight="1" x14ac:dyDescent="0.25">
      <c r="A11" s="3" t="s">
        <v>39</v>
      </c>
      <c r="B11" s="50">
        <v>31</v>
      </c>
      <c r="C11" s="14">
        <v>1</v>
      </c>
      <c r="D11" s="52">
        <v>30</v>
      </c>
      <c r="E11" s="14">
        <v>23</v>
      </c>
      <c r="F11" s="17">
        <v>0</v>
      </c>
      <c r="G11" s="53">
        <v>23</v>
      </c>
      <c r="H11" s="94">
        <v>15350.89</v>
      </c>
      <c r="I11" s="93">
        <v>12616</v>
      </c>
      <c r="J11" s="108">
        <v>1.2167794863665187</v>
      </c>
      <c r="K11" s="120"/>
      <c r="L11" s="16"/>
    </row>
    <row r="12" spans="1:12" s="2" customFormat="1" ht="19" customHeight="1" x14ac:dyDescent="0.25">
      <c r="A12" s="3" t="s">
        <v>40</v>
      </c>
      <c r="B12" s="50">
        <v>95</v>
      </c>
      <c r="C12" s="14">
        <v>1</v>
      </c>
      <c r="D12" s="52">
        <v>94</v>
      </c>
      <c r="E12" s="14">
        <v>79</v>
      </c>
      <c r="F12" s="17">
        <v>0</v>
      </c>
      <c r="G12" s="53">
        <v>79</v>
      </c>
      <c r="H12" s="94">
        <v>15482.46</v>
      </c>
      <c r="I12" s="93">
        <v>17725</v>
      </c>
      <c r="J12" s="108">
        <v>0.87348152327221429</v>
      </c>
      <c r="K12" s="120"/>
      <c r="L12" s="16"/>
    </row>
    <row r="13" spans="1:12" s="2" customFormat="1" ht="19" customHeight="1" x14ac:dyDescent="0.25">
      <c r="A13" s="3" t="s">
        <v>41</v>
      </c>
      <c r="B13" s="50">
        <v>90</v>
      </c>
      <c r="C13" s="14">
        <v>1</v>
      </c>
      <c r="D13" s="52">
        <v>89</v>
      </c>
      <c r="E13" s="14">
        <v>68</v>
      </c>
      <c r="F13" s="17">
        <v>0</v>
      </c>
      <c r="G13" s="53">
        <v>68</v>
      </c>
      <c r="H13" s="94">
        <v>9472.6549999999988</v>
      </c>
      <c r="I13" s="93">
        <v>11891</v>
      </c>
      <c r="J13" s="108">
        <v>0.79662391724833903</v>
      </c>
      <c r="K13" s="120"/>
      <c r="L13" s="16"/>
    </row>
    <row r="14" spans="1:12" s="2" customFormat="1" ht="19" customHeight="1" x14ac:dyDescent="0.25">
      <c r="A14" s="3" t="s">
        <v>42</v>
      </c>
      <c r="B14" s="50">
        <v>201</v>
      </c>
      <c r="C14" s="14">
        <v>2</v>
      </c>
      <c r="D14" s="52">
        <v>199</v>
      </c>
      <c r="E14" s="14">
        <v>160</v>
      </c>
      <c r="F14" s="17">
        <v>0</v>
      </c>
      <c r="G14" s="53">
        <v>160</v>
      </c>
      <c r="H14" s="94">
        <v>10750.21</v>
      </c>
      <c r="I14" s="93">
        <v>10500</v>
      </c>
      <c r="J14" s="108">
        <v>1.0238295238095236</v>
      </c>
      <c r="K14" s="120"/>
      <c r="L14" s="16"/>
    </row>
    <row r="15" spans="1:12" s="2" customFormat="1" ht="19" customHeight="1" x14ac:dyDescent="0.25">
      <c r="A15" s="3" t="s">
        <v>43</v>
      </c>
      <c r="B15" s="50">
        <v>63</v>
      </c>
      <c r="C15" s="14">
        <v>0</v>
      </c>
      <c r="D15" s="52">
        <v>63</v>
      </c>
      <c r="E15" s="14">
        <v>47</v>
      </c>
      <c r="F15" s="17">
        <v>0</v>
      </c>
      <c r="G15" s="53">
        <v>47</v>
      </c>
      <c r="H15" s="94">
        <v>18944.189999999999</v>
      </c>
      <c r="I15" s="93">
        <v>12250</v>
      </c>
      <c r="J15" s="108">
        <v>1.5464644897959183</v>
      </c>
      <c r="K15" s="120"/>
      <c r="L15" s="16"/>
    </row>
    <row r="16" spans="1:12" s="2" customFormat="1" ht="19" customHeight="1" x14ac:dyDescent="0.25">
      <c r="A16" s="3" t="s">
        <v>44</v>
      </c>
      <c r="B16" s="50">
        <v>93</v>
      </c>
      <c r="C16" s="14">
        <v>3</v>
      </c>
      <c r="D16" s="52">
        <v>90</v>
      </c>
      <c r="E16" s="14">
        <v>61</v>
      </c>
      <c r="F16" s="17">
        <v>0</v>
      </c>
      <c r="G16" s="53">
        <v>61</v>
      </c>
      <c r="H16" s="94">
        <v>16316.54</v>
      </c>
      <c r="I16" s="93">
        <v>17217</v>
      </c>
      <c r="J16" s="108">
        <v>0.9476993669048035</v>
      </c>
      <c r="K16" s="120"/>
      <c r="L16" s="16"/>
    </row>
    <row r="17" spans="1:13" s="2" customFormat="1" ht="19" customHeight="1" x14ac:dyDescent="0.25">
      <c r="A17" s="3" t="s">
        <v>45</v>
      </c>
      <c r="B17" s="50">
        <v>93</v>
      </c>
      <c r="C17" s="14">
        <v>0</v>
      </c>
      <c r="D17" s="52">
        <v>93</v>
      </c>
      <c r="E17" s="14">
        <v>62</v>
      </c>
      <c r="F17" s="17">
        <v>0</v>
      </c>
      <c r="G17" s="53">
        <v>62</v>
      </c>
      <c r="H17" s="94">
        <v>16447.185000000001</v>
      </c>
      <c r="I17" s="93">
        <v>19796</v>
      </c>
      <c r="J17" s="108">
        <v>0.8308337542937968</v>
      </c>
      <c r="K17" s="120"/>
      <c r="L17" s="16"/>
    </row>
    <row r="18" spans="1:13" s="2" customFormat="1" ht="19" customHeight="1" x14ac:dyDescent="0.25">
      <c r="A18" s="3" t="s">
        <v>46</v>
      </c>
      <c r="B18" s="50">
        <v>22</v>
      </c>
      <c r="C18" s="14">
        <v>1</v>
      </c>
      <c r="D18" s="52">
        <v>21</v>
      </c>
      <c r="E18" s="14">
        <v>16</v>
      </c>
      <c r="F18" s="17">
        <v>0</v>
      </c>
      <c r="G18" s="53">
        <v>16</v>
      </c>
      <c r="H18" s="94">
        <v>14402.060000000001</v>
      </c>
      <c r="I18" s="93">
        <v>16898</v>
      </c>
      <c r="J18" s="108">
        <v>0.85229376257545275</v>
      </c>
      <c r="K18" s="120"/>
      <c r="L18" s="16"/>
    </row>
    <row r="19" spans="1:13" s="2" customFormat="1" ht="19" customHeight="1" x14ac:dyDescent="0.25">
      <c r="A19" s="3" t="s">
        <v>47</v>
      </c>
      <c r="B19" s="50">
        <v>66</v>
      </c>
      <c r="C19" s="14">
        <v>3</v>
      </c>
      <c r="D19" s="52">
        <v>63</v>
      </c>
      <c r="E19" s="14">
        <v>53</v>
      </c>
      <c r="F19" s="17">
        <v>0</v>
      </c>
      <c r="G19" s="53">
        <v>53</v>
      </c>
      <c r="H19" s="94">
        <v>13538.5</v>
      </c>
      <c r="I19" s="93">
        <v>13935</v>
      </c>
      <c r="J19" s="108">
        <v>0.97154646573376391</v>
      </c>
      <c r="K19" s="120"/>
      <c r="L19" s="16"/>
    </row>
    <row r="20" spans="1:13" s="2" customFormat="1" ht="19" customHeight="1" thickBot="1" x14ac:dyDescent="0.3">
      <c r="A20" s="30" t="s">
        <v>48</v>
      </c>
      <c r="B20" s="56">
        <v>122</v>
      </c>
      <c r="C20" s="57">
        <v>1</v>
      </c>
      <c r="D20" s="59">
        <v>121</v>
      </c>
      <c r="E20" s="57">
        <v>96</v>
      </c>
      <c r="F20" s="58">
        <v>0</v>
      </c>
      <c r="G20" s="60">
        <v>96</v>
      </c>
      <c r="H20" s="95">
        <v>19751.14</v>
      </c>
      <c r="I20" s="93">
        <v>16898</v>
      </c>
      <c r="J20" s="109">
        <v>1.1688448337081312</v>
      </c>
      <c r="K20" s="120"/>
      <c r="L20" s="16"/>
    </row>
    <row r="21" spans="1:13" s="2" customFormat="1" ht="19" customHeight="1" thickBot="1" x14ac:dyDescent="0.3">
      <c r="A21" s="31" t="s">
        <v>49</v>
      </c>
      <c r="B21" s="87">
        <v>1300</v>
      </c>
      <c r="C21" s="88">
        <v>28</v>
      </c>
      <c r="D21" s="89">
        <v>1272</v>
      </c>
      <c r="E21" s="88">
        <v>971</v>
      </c>
      <c r="F21" s="90">
        <v>0</v>
      </c>
      <c r="G21" s="91">
        <v>971</v>
      </c>
      <c r="H21" s="96">
        <v>13476.11</v>
      </c>
      <c r="I21" s="97">
        <v>12250</v>
      </c>
      <c r="J21" s="111">
        <v>1.1000906122448979</v>
      </c>
      <c r="K21" s="120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88AF4E-7C0D-4009-875E-FF9E0C6FD7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543ae4e-6060-48c8-a421-709023b87e3c"/>
    <ds:schemaRef ds:uri="http://purl.org/dc/elements/1.1/"/>
    <ds:schemaRef ds:uri="http://schemas.microsoft.com/office/2006/metadata/properties"/>
    <ds:schemaRef ds:uri="b72976aa-e7d9-498e-b08a-d3d9e47e4056"/>
    <ds:schemaRef ds:uri="http://www.w3.org/XML/1998/namespace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7677D9D4-AF96-4425-9B95-20C4B7BF59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2A8BB0-5A41-4113-85EA-5D9B6FB90ED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BA1B108-2A71-48FF-A13A-4BCDC44482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Cover</vt:lpstr>
      <vt:lpstr>1 Adult EE Q2</vt:lpstr>
      <vt:lpstr>2 Adult EE Q4</vt:lpstr>
      <vt:lpstr>3 Adult Median Earnings</vt:lpstr>
      <vt:lpstr>4 Adult Credential</vt:lpstr>
      <vt:lpstr>5 Adult Skill Gain</vt:lpstr>
      <vt:lpstr>6 DW EE Q2</vt:lpstr>
      <vt:lpstr>7 DW EE Q4</vt:lpstr>
      <vt:lpstr>8 DW Median Earnings</vt:lpstr>
      <vt:lpstr>9 DW Credential</vt:lpstr>
      <vt:lpstr>10 DW Skill Gain</vt:lpstr>
      <vt:lpstr>11 Youth EE_Educ Q2</vt:lpstr>
      <vt:lpstr>12 Youth EE_Educ Q4</vt:lpstr>
      <vt:lpstr>13 Youth Median Earnings</vt:lpstr>
      <vt:lpstr>14 Youth Credential</vt:lpstr>
      <vt:lpstr>15 Youth Skill Gain</vt:lpstr>
      <vt:lpstr>'1 Adult EE Q2'!Print_Area</vt:lpstr>
      <vt:lpstr>'10 DW Skill Gain'!Print_Area</vt:lpstr>
      <vt:lpstr>'11 Youth EE_Educ Q2'!Print_Area</vt:lpstr>
      <vt:lpstr>'12 Youth EE_Educ Q4'!Print_Area</vt:lpstr>
      <vt:lpstr>'13 Youth Median Earnings'!Print_Area</vt:lpstr>
      <vt:lpstr>'14 Youth Credential'!Print_Area</vt:lpstr>
      <vt:lpstr>'15 Youth Skill Gain'!Print_Area</vt:lpstr>
      <vt:lpstr>'2 Adult EE Q4'!Print_Area</vt:lpstr>
      <vt:lpstr>'3 Adult Median Earnings'!Print_Area</vt:lpstr>
      <vt:lpstr>'4 Adult Credential'!Print_Area</vt:lpstr>
      <vt:lpstr>'5 Adult Skill Gain'!Print_Area</vt:lpstr>
      <vt:lpstr>'6 DW EE Q2'!Print_Area</vt:lpstr>
      <vt:lpstr>'7 DW EE Q4'!Print_Area</vt:lpstr>
      <vt:lpstr>'8 DW Median Earnings'!Print_Area</vt:lpstr>
      <vt:lpstr>'9 DW Credential'!Print_Area</vt:lpstr>
      <vt:lpstr>Cover!Print_Area</vt:lpstr>
    </vt:vector>
  </TitlesOfParts>
  <Manager/>
  <Company>CommCorp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04-90 Attachment G Excel</dc:title>
  <dc:subject/>
  <dc:creator>Gene White</dc:creator>
  <cp:keywords/>
  <dc:description/>
  <cp:lastModifiedBy>Boucher, Joan (DCS)</cp:lastModifiedBy>
  <cp:revision/>
  <dcterms:created xsi:type="dcterms:W3CDTF">1998-10-15T18:42:20Z</dcterms:created>
  <dcterms:modified xsi:type="dcterms:W3CDTF">2025-11-17T16:44:39Z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display_urn:schemas-microsoft-com:office:office#Editor">
    <vt:lpwstr>Boucher, Joan (DWD)</vt:lpwstr>
  </property>
  <property fmtid="{D5CDD505-2E9C-101B-9397-08002B2CF9AE}" pid="9" name="Order">
    <vt:r8>18853200</vt:r8>
  </property>
  <property fmtid="{D5CDD505-2E9C-101B-9397-08002B2CF9AE}" pid="10" name="display_urn:schemas-microsoft-com:office:office#Author">
    <vt:lpwstr>Boucher, Joan (DWD)</vt:lpwstr>
  </property>
  <property fmtid="{D5CDD505-2E9C-101B-9397-08002B2CF9AE}" pid="11" name="MediaServiceImageTags">
    <vt:lpwstr/>
  </property>
  <property fmtid="{D5CDD505-2E9C-101B-9397-08002B2CF9AE}" pid="12" name="ContentTypeId">
    <vt:lpwstr>0x010100A95036446F218841831E389EE0ED1EE2</vt:lpwstr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