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302" documentId="11_A3CE98F8BC5110896DB65C6909CD0ACD19C837FE" xr6:coauthVersionLast="47" xr6:coauthVersionMax="47" xr10:uidLastSave="{68B0439D-34AD-47F2-B285-2FA394A779BB}"/>
  <bookViews>
    <workbookView xWindow="0" yWindow="285" windowWidth="15525" windowHeight="14745" tabRatio="847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C21" i="11"/>
  <c r="B21" i="11"/>
  <c r="D21" i="1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<sst xmlns="http://schemas.openxmlformats.org/spreadsheetml/2006/main" count="63" uniqueCount="43">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</sst>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10" sqref="C10:F10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7" t="s">
        <v>36</v>
      </c>
      <c r="D9" s="57"/>
      <c r="E9" s="57"/>
      <c r="F9" s="57"/>
      <c r="G9" s="6"/>
    </row>
    <row r="10" spans="2:20" ht="17.25" thickTop="1" thickBot="1" x14ac:dyDescent="0.3">
      <c r="B10" s="2"/>
      <c r="C10" s="59" t="s">
        <v>42</v>
      </c>
      <c r="D10" s="59"/>
      <c r="E10" s="59"/>
      <c r="F10" s="59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35</v>
      </c>
      <c r="F14" s="11"/>
      <c r="G14" s="6"/>
    </row>
    <row r="15" spans="2:20" ht="20.25" thickTop="1" thickBot="1" x14ac:dyDescent="0.35">
      <c r="B15" s="2"/>
      <c r="D15" s="11"/>
      <c r="E15" s="11" t="s">
        <v>39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8"/>
      <c r="D27" s="58"/>
      <c r="E27" s="58"/>
      <c r="F27" s="58"/>
    </row>
    <row r="28" spans="2:7" x14ac:dyDescent="0.2">
      <c r="C28" s="1" t="s">
        <v>37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zoomScale="90" zoomScaleNormal="90" workbookViewId="0">
      <selection activeCell="B21" sqref="B21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40</v>
      </c>
      <c r="B1" s="54"/>
      <c r="C1" s="54"/>
      <c r="D1" s="54"/>
      <c r="E1" s="54"/>
      <c r="F1" s="54"/>
      <c r="G1" s="54"/>
    </row>
    <row r="2" spans="1:7" ht="18.75" x14ac:dyDescent="0.3">
      <c r="A2" s="54" t="s">
        <v>42</v>
      </c>
      <c r="B2" s="55"/>
      <c r="C2" s="55"/>
      <c r="D2" s="55"/>
      <c r="E2" s="55"/>
      <c r="F2" s="55"/>
      <c r="G2" s="55"/>
    </row>
    <row r="3" spans="1:7" ht="36.75" customHeight="1" thickBot="1" x14ac:dyDescent="0.25">
      <c r="A3" s="60" t="s">
        <v>35</v>
      </c>
      <c r="B3" s="60"/>
      <c r="C3" s="60"/>
      <c r="D3" s="60"/>
      <c r="E3" s="60"/>
      <c r="F3" s="60"/>
      <c r="G3" s="60"/>
    </row>
    <row r="4" spans="1:7" s="22" customFormat="1" ht="16.5" customHeight="1" thickTop="1" x14ac:dyDescent="0.2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">
      <c r="A5" s="47" t="s">
        <v>12</v>
      </c>
      <c r="B5" s="24">
        <v>6</v>
      </c>
      <c r="C5" s="24">
        <v>100</v>
      </c>
      <c r="D5" s="42">
        <v>0</v>
      </c>
      <c r="E5" s="24">
        <v>14</v>
      </c>
      <c r="F5" s="42">
        <v>760</v>
      </c>
      <c r="G5" s="48">
        <v>0</v>
      </c>
    </row>
    <row r="6" spans="1:7" s="27" customFormat="1" ht="19.5" customHeight="1" x14ac:dyDescent="0.2">
      <c r="A6" s="47" t="s">
        <v>13</v>
      </c>
      <c r="B6" s="24">
        <v>0</v>
      </c>
      <c r="C6" s="24">
        <v>58</v>
      </c>
      <c r="D6" s="42">
        <v>0</v>
      </c>
      <c r="E6" s="24">
        <v>0</v>
      </c>
      <c r="F6" s="42">
        <v>3751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89</v>
      </c>
      <c r="D7" s="42">
        <v>0</v>
      </c>
      <c r="E7" s="24">
        <v>1</v>
      </c>
      <c r="F7" s="42">
        <v>3605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56</v>
      </c>
      <c r="D8" s="42">
        <v>0</v>
      </c>
      <c r="E8" s="24">
        <v>0</v>
      </c>
      <c r="F8" s="42">
        <v>2188</v>
      </c>
      <c r="G8" s="48">
        <v>0</v>
      </c>
    </row>
    <row r="9" spans="1:7" s="27" customFormat="1" ht="19.5" customHeight="1" x14ac:dyDescent="0.2">
      <c r="A9" s="47" t="s">
        <v>32</v>
      </c>
      <c r="B9" s="24">
        <v>0</v>
      </c>
      <c r="C9" s="24">
        <v>3</v>
      </c>
      <c r="D9" s="42">
        <v>0</v>
      </c>
      <c r="E9" s="24">
        <v>0</v>
      </c>
      <c r="F9" s="42">
        <v>631</v>
      </c>
      <c r="G9" s="48">
        <v>0</v>
      </c>
    </row>
    <row r="10" spans="1:7" s="27" customFormat="1" ht="19.5" customHeight="1" x14ac:dyDescent="0.2">
      <c r="A10" s="47" t="s">
        <v>16</v>
      </c>
      <c r="B10" s="24">
        <v>15</v>
      </c>
      <c r="C10" s="24">
        <v>54</v>
      </c>
      <c r="D10" s="42">
        <v>0</v>
      </c>
      <c r="E10" s="24">
        <v>6</v>
      </c>
      <c r="F10" s="42">
        <v>3937</v>
      </c>
      <c r="G10" s="48">
        <v>0</v>
      </c>
    </row>
    <row r="11" spans="1:7" s="27" customFormat="1" ht="19.5" customHeight="1" x14ac:dyDescent="0.2">
      <c r="A11" s="47" t="s">
        <v>17</v>
      </c>
      <c r="B11" s="24">
        <v>0</v>
      </c>
      <c r="C11" s="24">
        <v>30</v>
      </c>
      <c r="D11" s="42">
        <v>0</v>
      </c>
      <c r="E11" s="24">
        <v>0</v>
      </c>
      <c r="F11" s="42">
        <v>846</v>
      </c>
      <c r="G11" s="48">
        <v>0</v>
      </c>
    </row>
    <row r="12" spans="1:7" s="27" customFormat="1" ht="19.5" customHeight="1" x14ac:dyDescent="0.2">
      <c r="A12" s="47" t="s">
        <v>18</v>
      </c>
      <c r="B12" s="24">
        <v>5</v>
      </c>
      <c r="C12" s="24">
        <v>147</v>
      </c>
      <c r="D12" s="42">
        <v>0</v>
      </c>
      <c r="E12" s="24">
        <v>3</v>
      </c>
      <c r="F12" s="42">
        <v>2637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77</v>
      </c>
      <c r="D13" s="42">
        <v>0</v>
      </c>
      <c r="E13" s="24">
        <v>0</v>
      </c>
      <c r="F13" s="42">
        <v>1276</v>
      </c>
      <c r="G13" s="48">
        <v>0</v>
      </c>
    </row>
    <row r="14" spans="1:7" s="27" customFormat="1" ht="19.5" customHeight="1" x14ac:dyDescent="0.2">
      <c r="A14" s="47" t="s">
        <v>20</v>
      </c>
      <c r="B14" s="24">
        <v>74</v>
      </c>
      <c r="C14" s="24">
        <v>208</v>
      </c>
      <c r="D14" s="42">
        <v>0</v>
      </c>
      <c r="E14" s="24">
        <v>1</v>
      </c>
      <c r="F14" s="42">
        <v>3209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150</v>
      </c>
      <c r="D15" s="42">
        <v>0</v>
      </c>
      <c r="E15" s="24">
        <v>0</v>
      </c>
      <c r="F15" s="42">
        <v>2444</v>
      </c>
      <c r="G15" s="48">
        <v>0</v>
      </c>
    </row>
    <row r="16" spans="1:7" s="27" customFormat="1" ht="19.5" customHeight="1" x14ac:dyDescent="0.2">
      <c r="A16" s="47" t="s">
        <v>22</v>
      </c>
      <c r="B16" s="24">
        <v>10</v>
      </c>
      <c r="C16" s="24">
        <v>80</v>
      </c>
      <c r="D16" s="42">
        <v>0</v>
      </c>
      <c r="E16" s="24">
        <v>0</v>
      </c>
      <c r="F16" s="42">
        <v>4629</v>
      </c>
      <c r="G16" s="48">
        <v>0</v>
      </c>
    </row>
    <row r="17" spans="1:13" s="27" customFormat="1" ht="19.5" customHeight="1" x14ac:dyDescent="0.2">
      <c r="A17" s="47" t="s">
        <v>34</v>
      </c>
      <c r="B17" s="24">
        <v>0</v>
      </c>
      <c r="C17" s="24">
        <v>42</v>
      </c>
      <c r="D17" s="42">
        <v>0</v>
      </c>
      <c r="E17" s="24">
        <v>0</v>
      </c>
      <c r="F17" s="42">
        <v>4345</v>
      </c>
      <c r="G17" s="48">
        <v>0</v>
      </c>
    </row>
    <row r="18" spans="1:13" s="27" customFormat="1" ht="19.5" customHeight="1" x14ac:dyDescent="0.2">
      <c r="A18" s="47" t="s">
        <v>33</v>
      </c>
      <c r="B18" s="24">
        <v>10</v>
      </c>
      <c r="C18" s="24">
        <v>5</v>
      </c>
      <c r="D18" s="42">
        <v>0</v>
      </c>
      <c r="E18" s="24">
        <v>1</v>
      </c>
      <c r="F18" s="42">
        <v>1929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67</v>
      </c>
      <c r="D19" s="42">
        <v>0</v>
      </c>
      <c r="E19" s="24">
        <v>0</v>
      </c>
      <c r="F19" s="42">
        <v>2632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37</v>
      </c>
      <c r="D20" s="42">
        <v>0</v>
      </c>
      <c r="E20" s="24">
        <v>2</v>
      </c>
      <c r="F20" s="42">
        <v>3658</v>
      </c>
      <c r="G20" s="48">
        <v>0</v>
      </c>
    </row>
    <row r="21" spans="1:13" s="27" customFormat="1" ht="19.5" customHeight="1" thickBot="1" x14ac:dyDescent="0.25">
      <c r="A21" s="49" t="s">
        <v>25</v>
      </c>
      <c r="B21" s="50">
        <f t="shared" ref="B21:G21" si="0">SUM(B5:B20)</f>
        <v>120</v>
      </c>
      <c r="C21" s="50">
        <f t="shared" si="0"/>
        <v>1203</v>
      </c>
      <c r="D21" s="50">
        <f t="shared" si="0"/>
        <v>0</v>
      </c>
      <c r="E21" s="50">
        <f t="shared" si="0"/>
        <v>28</v>
      </c>
      <c r="F21" s="50">
        <f t="shared" si="0"/>
        <v>42477</v>
      </c>
      <c r="G21" s="51">
        <f t="shared" si="0"/>
        <v>0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G21" sqref="G21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42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36.75" customHeight="1" thickBot="1" x14ac:dyDescent="0.25">
      <c r="A3" s="56" t="s">
        <v>38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739</v>
      </c>
      <c r="C5" s="24">
        <v>574</v>
      </c>
      <c r="D5" s="25">
        <f>C5/B5</f>
        <v>0.77672530446549393</v>
      </c>
      <c r="E5" s="24">
        <v>4</v>
      </c>
      <c r="F5" s="25">
        <f>E5/B5</f>
        <v>5.4127198917456026E-3</v>
      </c>
      <c r="G5" s="24">
        <v>9</v>
      </c>
      <c r="H5" s="25">
        <f>G5/B5</f>
        <v>1.2178619756427604E-2</v>
      </c>
      <c r="I5" s="24">
        <v>441</v>
      </c>
      <c r="J5" s="26">
        <f>B5/I5</f>
        <v>1.6757369614512472</v>
      </c>
    </row>
    <row r="6" spans="1:10" s="27" customFormat="1" ht="19.5" customHeight="1" x14ac:dyDescent="0.2">
      <c r="A6" s="23" t="s">
        <v>13</v>
      </c>
      <c r="B6" s="24">
        <v>3779</v>
      </c>
      <c r="C6" s="24">
        <v>2861</v>
      </c>
      <c r="D6" s="25">
        <f t="shared" ref="D6:D21" si="0">C6/B6</f>
        <v>0.75707859222016405</v>
      </c>
      <c r="E6" s="24">
        <v>7</v>
      </c>
      <c r="F6" s="25">
        <f t="shared" ref="F6:F21" si="1">E6/B6</f>
        <v>1.8523418893887271E-3</v>
      </c>
      <c r="G6" s="24">
        <v>121</v>
      </c>
      <c r="H6" s="25">
        <f t="shared" ref="H6:H21" si="2">G6/B6</f>
        <v>3.2019052659433715E-2</v>
      </c>
      <c r="I6" s="24">
        <v>3819</v>
      </c>
      <c r="J6" s="26">
        <f t="shared" ref="J6:J21" si="3">B6/I6</f>
        <v>0.98952605394082216</v>
      </c>
    </row>
    <row r="7" spans="1:10" s="27" customFormat="1" ht="19.5" customHeight="1" x14ac:dyDescent="0.2">
      <c r="A7" s="23" t="s">
        <v>14</v>
      </c>
      <c r="B7" s="24">
        <v>3594</v>
      </c>
      <c r="C7" s="24">
        <v>2644</v>
      </c>
      <c r="D7" s="25">
        <f t="shared" si="0"/>
        <v>0.73567056204785752</v>
      </c>
      <c r="E7" s="24">
        <v>13</v>
      </c>
      <c r="F7" s="25">
        <f t="shared" si="1"/>
        <v>3.6171396772398442E-3</v>
      </c>
      <c r="G7" s="24">
        <v>136</v>
      </c>
      <c r="H7" s="25">
        <f t="shared" si="2"/>
        <v>3.7840845854201444E-2</v>
      </c>
      <c r="I7" s="24">
        <v>2968</v>
      </c>
      <c r="J7" s="26">
        <f t="shared" si="3"/>
        <v>1.2109164420485174</v>
      </c>
    </row>
    <row r="8" spans="1:10" s="27" customFormat="1" ht="19.5" customHeight="1" x14ac:dyDescent="0.2">
      <c r="A8" s="23" t="s">
        <v>15</v>
      </c>
      <c r="B8" s="24">
        <v>2140</v>
      </c>
      <c r="C8" s="24">
        <v>1602</v>
      </c>
      <c r="D8" s="25">
        <f t="shared" si="0"/>
        <v>0.74859813084112148</v>
      </c>
      <c r="E8" s="24">
        <v>3</v>
      </c>
      <c r="F8" s="25">
        <f t="shared" si="1"/>
        <v>1.4018691588785046E-3</v>
      </c>
      <c r="G8" s="24">
        <v>73</v>
      </c>
      <c r="H8" s="25">
        <f t="shared" si="2"/>
        <v>3.411214953271028E-2</v>
      </c>
      <c r="I8" s="24">
        <v>1482</v>
      </c>
      <c r="J8" s="26">
        <f t="shared" si="3"/>
        <v>1.4439946018893388</v>
      </c>
    </row>
    <row r="9" spans="1:10" s="27" customFormat="1" ht="19.5" customHeight="1" x14ac:dyDescent="0.2">
      <c r="A9" s="23" t="s">
        <v>32</v>
      </c>
      <c r="B9" s="24">
        <v>625</v>
      </c>
      <c r="C9" s="24">
        <v>482</v>
      </c>
      <c r="D9" s="25">
        <f t="shared" si="0"/>
        <v>0.7712</v>
      </c>
      <c r="E9" s="24">
        <v>7</v>
      </c>
      <c r="F9" s="25">
        <f t="shared" si="1"/>
        <v>1.12E-2</v>
      </c>
      <c r="G9" s="24">
        <v>21</v>
      </c>
      <c r="H9" s="25">
        <f t="shared" si="2"/>
        <v>3.3599999999999998E-2</v>
      </c>
      <c r="I9" s="24">
        <v>579</v>
      </c>
      <c r="J9" s="26">
        <f t="shared" si="3"/>
        <v>1.0794473229706389</v>
      </c>
    </row>
    <row r="10" spans="1:10" s="27" customFormat="1" ht="19.5" customHeight="1" x14ac:dyDescent="0.2">
      <c r="A10" s="23" t="s">
        <v>16</v>
      </c>
      <c r="B10" s="24">
        <v>3944</v>
      </c>
      <c r="C10" s="24">
        <v>2814</v>
      </c>
      <c r="D10" s="25">
        <f t="shared" si="0"/>
        <v>0.7134888438133874</v>
      </c>
      <c r="E10" s="24">
        <v>7</v>
      </c>
      <c r="F10" s="25">
        <f t="shared" si="1"/>
        <v>1.7748478701825558E-3</v>
      </c>
      <c r="G10" s="24">
        <v>145</v>
      </c>
      <c r="H10" s="25">
        <f t="shared" si="2"/>
        <v>3.6764705882352942E-2</v>
      </c>
      <c r="I10" s="24">
        <v>3418</v>
      </c>
      <c r="J10" s="26">
        <f t="shared" si="3"/>
        <v>1.1538911644236396</v>
      </c>
    </row>
    <row r="11" spans="1:10" s="27" customFormat="1" ht="19.5" customHeight="1" x14ac:dyDescent="0.2">
      <c r="A11" s="23" t="s">
        <v>17</v>
      </c>
      <c r="B11" s="24">
        <v>837</v>
      </c>
      <c r="C11" s="24">
        <v>616</v>
      </c>
      <c r="D11" s="25">
        <f t="shared" si="0"/>
        <v>0.73596176821983272</v>
      </c>
      <c r="E11" s="24">
        <v>5</v>
      </c>
      <c r="F11" s="25">
        <f t="shared" si="1"/>
        <v>5.9737156511350063E-3</v>
      </c>
      <c r="G11" s="24">
        <v>34</v>
      </c>
      <c r="H11" s="25">
        <f t="shared" si="2"/>
        <v>4.0621266427718038E-2</v>
      </c>
      <c r="I11" s="24">
        <v>794</v>
      </c>
      <c r="J11" s="26">
        <f t="shared" si="3"/>
        <v>1.0541561712846348</v>
      </c>
    </row>
    <row r="12" spans="1:10" s="27" customFormat="1" ht="19.5" customHeight="1" x14ac:dyDescent="0.2">
      <c r="A12" s="23" t="s">
        <v>18</v>
      </c>
      <c r="B12" s="24">
        <v>2641</v>
      </c>
      <c r="C12" s="24">
        <v>1919</v>
      </c>
      <c r="D12" s="25">
        <f t="shared" si="0"/>
        <v>0.72661870503597126</v>
      </c>
      <c r="E12" s="24">
        <v>6</v>
      </c>
      <c r="F12" s="25">
        <f t="shared" si="1"/>
        <v>2.2718667171525938E-3</v>
      </c>
      <c r="G12" s="24">
        <v>90</v>
      </c>
      <c r="H12" s="25">
        <f t="shared" si="2"/>
        <v>3.4078000757288902E-2</v>
      </c>
      <c r="I12" s="24">
        <v>2338</v>
      </c>
      <c r="J12" s="26">
        <f t="shared" si="3"/>
        <v>1.1295979469632165</v>
      </c>
    </row>
    <row r="13" spans="1:10" s="27" customFormat="1" ht="19.5" customHeight="1" x14ac:dyDescent="0.2">
      <c r="A13" s="23" t="s">
        <v>19</v>
      </c>
      <c r="B13" s="24">
        <v>1288</v>
      </c>
      <c r="C13" s="24">
        <v>831</v>
      </c>
      <c r="D13" s="25">
        <f t="shared" si="0"/>
        <v>0.64518633540372672</v>
      </c>
      <c r="E13" s="24">
        <v>2</v>
      </c>
      <c r="F13" s="25">
        <f t="shared" si="1"/>
        <v>1.5527950310559005E-3</v>
      </c>
      <c r="G13" s="24">
        <v>63</v>
      </c>
      <c r="H13" s="25">
        <f t="shared" si="2"/>
        <v>4.8913043478260872E-2</v>
      </c>
      <c r="I13" s="24">
        <v>1170</v>
      </c>
      <c r="J13" s="26">
        <f t="shared" si="3"/>
        <v>1.1008547008547009</v>
      </c>
    </row>
    <row r="14" spans="1:10" s="27" customFormat="1" ht="19.5" customHeight="1" x14ac:dyDescent="0.2">
      <c r="A14" s="23" t="s">
        <v>20</v>
      </c>
      <c r="B14" s="24">
        <v>3166</v>
      </c>
      <c r="C14" s="24">
        <v>2275</v>
      </c>
      <c r="D14" s="25">
        <f t="shared" si="0"/>
        <v>0.7185723310170562</v>
      </c>
      <c r="E14" s="24">
        <v>8</v>
      </c>
      <c r="F14" s="25">
        <f t="shared" si="1"/>
        <v>2.5268477574226151E-3</v>
      </c>
      <c r="G14" s="24">
        <v>106</v>
      </c>
      <c r="H14" s="25">
        <f t="shared" si="2"/>
        <v>3.3480732785849655E-2</v>
      </c>
      <c r="I14" s="24">
        <v>2530</v>
      </c>
      <c r="J14" s="26">
        <f t="shared" si="3"/>
        <v>1.2513833992094863</v>
      </c>
    </row>
    <row r="15" spans="1:10" s="27" customFormat="1" ht="19.5" customHeight="1" x14ac:dyDescent="0.2">
      <c r="A15" s="23" t="s">
        <v>21</v>
      </c>
      <c r="B15" s="24">
        <v>2460</v>
      </c>
      <c r="C15" s="24">
        <v>1572</v>
      </c>
      <c r="D15" s="25">
        <f t="shared" si="0"/>
        <v>0.63902439024390245</v>
      </c>
      <c r="E15" s="24">
        <v>1</v>
      </c>
      <c r="F15" s="25">
        <f t="shared" si="1"/>
        <v>4.0650406504065041E-4</v>
      </c>
      <c r="G15" s="24">
        <v>77</v>
      </c>
      <c r="H15" s="25">
        <f t="shared" si="2"/>
        <v>3.1300813008130084E-2</v>
      </c>
      <c r="I15" s="24">
        <v>2126</v>
      </c>
      <c r="J15" s="26">
        <f t="shared" si="3"/>
        <v>1.1571025399811854</v>
      </c>
    </row>
    <row r="16" spans="1:10" s="27" customFormat="1" ht="19.5" customHeight="1" x14ac:dyDescent="0.2">
      <c r="A16" s="23" t="s">
        <v>22</v>
      </c>
      <c r="B16" s="24">
        <v>4676</v>
      </c>
      <c r="C16" s="24">
        <v>3740</v>
      </c>
      <c r="D16" s="25">
        <f t="shared" si="0"/>
        <v>0.79982891360136865</v>
      </c>
      <c r="E16" s="24">
        <v>2</v>
      </c>
      <c r="F16" s="25">
        <f t="shared" si="1"/>
        <v>4.2771599657827201E-4</v>
      </c>
      <c r="G16" s="24">
        <v>250</v>
      </c>
      <c r="H16" s="25">
        <f t="shared" si="2"/>
        <v>5.3464499572284004E-2</v>
      </c>
      <c r="I16" s="24">
        <v>4613</v>
      </c>
      <c r="J16" s="26">
        <f t="shared" si="3"/>
        <v>1.0136570561456753</v>
      </c>
    </row>
    <row r="17" spans="1:16" s="27" customFormat="1" ht="19.5" customHeight="1" x14ac:dyDescent="0.2">
      <c r="A17" s="23" t="s">
        <v>34</v>
      </c>
      <c r="B17" s="24">
        <v>4371</v>
      </c>
      <c r="C17" s="24">
        <v>3405</v>
      </c>
      <c r="D17" s="25">
        <f t="shared" si="0"/>
        <v>0.7789979409746054</v>
      </c>
      <c r="E17" s="24">
        <v>8</v>
      </c>
      <c r="F17" s="25">
        <f t="shared" si="1"/>
        <v>1.8302447952413636E-3</v>
      </c>
      <c r="G17" s="24">
        <v>180</v>
      </c>
      <c r="H17" s="25">
        <f t="shared" si="2"/>
        <v>4.1180507892930679E-2</v>
      </c>
      <c r="I17" s="24">
        <v>4286</v>
      </c>
      <c r="J17" s="26">
        <f t="shared" si="3"/>
        <v>1.0198320111992534</v>
      </c>
    </row>
    <row r="18" spans="1:16" s="27" customFormat="1" ht="19.5" customHeight="1" x14ac:dyDescent="0.2">
      <c r="A18" s="23" t="s">
        <v>33</v>
      </c>
      <c r="B18" s="24">
        <v>1928</v>
      </c>
      <c r="C18" s="24">
        <v>1334</v>
      </c>
      <c r="D18" s="25">
        <f t="shared" si="0"/>
        <v>0.69190871369294604</v>
      </c>
      <c r="E18" s="24">
        <v>6</v>
      </c>
      <c r="F18" s="25">
        <f t="shared" si="1"/>
        <v>3.1120331950207467E-3</v>
      </c>
      <c r="G18" s="24">
        <v>111</v>
      </c>
      <c r="H18" s="25">
        <f t="shared" si="2"/>
        <v>5.7572614107883814E-2</v>
      </c>
      <c r="I18" s="24">
        <v>1581</v>
      </c>
      <c r="J18" s="26">
        <f t="shared" si="3"/>
        <v>1.2194813409234662</v>
      </c>
    </row>
    <row r="19" spans="1:16" s="27" customFormat="1" ht="19.5" customHeight="1" x14ac:dyDescent="0.2">
      <c r="A19" s="23" t="s">
        <v>23</v>
      </c>
      <c r="B19" s="24">
        <v>2657</v>
      </c>
      <c r="C19" s="24">
        <v>1760</v>
      </c>
      <c r="D19" s="25">
        <f t="shared" si="0"/>
        <v>0.66240120436582617</v>
      </c>
      <c r="E19" s="24">
        <v>0</v>
      </c>
      <c r="F19" s="25">
        <f t="shared" si="1"/>
        <v>0</v>
      </c>
      <c r="G19" s="24">
        <v>71</v>
      </c>
      <c r="H19" s="25">
        <f t="shared" si="2"/>
        <v>2.6721866767030485E-2</v>
      </c>
      <c r="I19" s="24">
        <v>2463</v>
      </c>
      <c r="J19" s="26">
        <f t="shared" si="3"/>
        <v>1.0787657328461226</v>
      </c>
    </row>
    <row r="20" spans="1:16" s="27" customFormat="1" ht="19.5" customHeight="1" thickBot="1" x14ac:dyDescent="0.25">
      <c r="A20" s="28" t="s">
        <v>24</v>
      </c>
      <c r="B20" s="29">
        <v>3713</v>
      </c>
      <c r="C20" s="29">
        <v>2737</v>
      </c>
      <c r="D20" s="30">
        <f t="shared" si="0"/>
        <v>0.73713977915432261</v>
      </c>
      <c r="E20" s="29">
        <v>6</v>
      </c>
      <c r="F20" s="30">
        <f t="shared" si="1"/>
        <v>1.6159439806086723E-3</v>
      </c>
      <c r="G20" s="29">
        <v>96</v>
      </c>
      <c r="H20" s="30">
        <f t="shared" si="2"/>
        <v>2.5855103689738757E-2</v>
      </c>
      <c r="I20" s="29">
        <v>3088</v>
      </c>
      <c r="J20" s="31">
        <f t="shared" si="3"/>
        <v>1.2023963730569949</v>
      </c>
    </row>
    <row r="21" spans="1:16" s="27" customFormat="1" ht="19.5" customHeight="1" thickBot="1" x14ac:dyDescent="0.25">
      <c r="A21" s="32" t="s">
        <v>25</v>
      </c>
      <c r="B21" s="33">
        <v>42558</v>
      </c>
      <c r="C21" s="33">
        <v>31166</v>
      </c>
      <c r="D21" s="34">
        <f t="shared" si="0"/>
        <v>0.73231824803797174</v>
      </c>
      <c r="E21" s="33">
        <v>85</v>
      </c>
      <c r="F21" s="34">
        <f t="shared" si="1"/>
        <v>1.9972743080031957E-3</v>
      </c>
      <c r="G21" s="33">
        <v>1583</v>
      </c>
      <c r="H21" s="34">
        <f t="shared" si="2"/>
        <v>3.7196296818459512E-2</v>
      </c>
      <c r="I21" s="33">
        <v>37696</v>
      </c>
      <c r="J21" s="35">
        <f t="shared" si="3"/>
        <v>1.1289792020373515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2"/>
      <c r="B25" s="53"/>
      <c r="C25" s="53"/>
      <c r="D25" s="53"/>
      <c r="E25" s="53"/>
      <c r="F25" s="53"/>
      <c r="G25" s="53"/>
      <c r="H25" s="53"/>
      <c r="I25" s="53"/>
      <c r="J25" s="53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323676A-1057-45BD-979C-CB1462DD8CC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84B45C-66A1-4DEA-B4B6-0A4556448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Burke, Matthew (DCS)</cp:lastModifiedBy>
  <cp:revision/>
  <cp:lastPrinted>2024-12-03T16:59:36Z</cp:lastPrinted>
  <dcterms:created xsi:type="dcterms:W3CDTF">2005-11-01T20:57:08Z</dcterms:created>
  <dcterms:modified xsi:type="dcterms:W3CDTF">2026-05-03T18:53:38Z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18857200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