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880" windowHeight="85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1" i="1" s="1"/>
  <c r="I21" i="1" s="1"/>
  <c r="C21" i="1"/>
  <c r="B21" i="1"/>
  <c r="F20" i="1"/>
  <c r="H20" i="1" s="1"/>
  <c r="I20" i="1" s="1"/>
  <c r="C20" i="1"/>
  <c r="B20" i="1"/>
  <c r="F19" i="1"/>
  <c r="H19" i="1" s="1"/>
  <c r="I19" i="1" s="1"/>
  <c r="C19" i="1"/>
  <c r="B19" i="1"/>
  <c r="F18" i="1"/>
  <c r="H18" i="1" s="1"/>
  <c r="I18" i="1" s="1"/>
  <c r="C18" i="1"/>
  <c r="B18" i="1"/>
  <c r="F17" i="1"/>
  <c r="H17" i="1" s="1"/>
  <c r="I17" i="1" s="1"/>
  <c r="C17" i="1"/>
  <c r="B17" i="1"/>
  <c r="F16" i="1"/>
  <c r="H16" i="1" s="1"/>
  <c r="I16" i="1" s="1"/>
  <c r="C16" i="1"/>
  <c r="B16" i="1"/>
  <c r="F15" i="1"/>
  <c r="H15" i="1" s="1"/>
  <c r="I15" i="1" s="1"/>
  <c r="C15" i="1"/>
  <c r="B15" i="1"/>
  <c r="F14" i="1"/>
  <c r="H14" i="1" s="1"/>
  <c r="I14" i="1" s="1"/>
  <c r="C14" i="1"/>
  <c r="B14" i="1"/>
  <c r="F13" i="1"/>
  <c r="H13" i="1" s="1"/>
  <c r="I13" i="1" s="1"/>
  <c r="C13" i="1"/>
  <c r="B13" i="1"/>
  <c r="F12" i="1"/>
  <c r="H12" i="1" s="1"/>
  <c r="I12" i="1" s="1"/>
  <c r="C12" i="1"/>
  <c r="B12" i="1"/>
  <c r="F11" i="1"/>
  <c r="H11" i="1" s="1"/>
  <c r="I11" i="1" s="1"/>
  <c r="C11" i="1"/>
  <c r="B11" i="1"/>
  <c r="F10" i="1"/>
  <c r="H10" i="1" s="1"/>
  <c r="I10" i="1" s="1"/>
  <c r="C10" i="1"/>
  <c r="B10" i="1"/>
  <c r="F9" i="1"/>
  <c r="H9" i="1" s="1"/>
  <c r="I9" i="1" s="1"/>
  <c r="C9" i="1"/>
  <c r="B9" i="1"/>
  <c r="F8" i="1"/>
  <c r="H8" i="1" s="1"/>
  <c r="I8" i="1" s="1"/>
  <c r="C8" i="1"/>
  <c r="B8" i="1"/>
  <c r="F7" i="1"/>
  <c r="H7" i="1" s="1"/>
  <c r="I7" i="1" s="1"/>
  <c r="C7" i="1"/>
  <c r="B7" i="1"/>
  <c r="F6" i="1"/>
  <c r="H6" i="1" s="1"/>
  <c r="I6" i="1" s="1"/>
  <c r="C6" i="1"/>
  <c r="B6" i="1"/>
  <c r="F5" i="1"/>
  <c r="H5" i="1" s="1"/>
  <c r="I5" i="1" s="1"/>
  <c r="C5" i="1"/>
  <c r="B5" i="1"/>
  <c r="F4" i="1"/>
  <c r="H4" i="1" s="1"/>
  <c r="I4" i="1" s="1"/>
  <c r="C4" i="1"/>
  <c r="B4" i="1"/>
  <c r="F3" i="1"/>
  <c r="H3" i="1" s="1"/>
  <c r="I3" i="1" s="1"/>
  <c r="C3" i="1"/>
  <c r="B3" i="1"/>
</calcChain>
</file>

<file path=xl/sharedStrings.xml><?xml version="1.0" encoding="utf-8"?>
<sst xmlns="http://schemas.openxmlformats.org/spreadsheetml/2006/main" count="49" uniqueCount="34">
  <si>
    <t>MDCS  FY' 21 FMO Fiscal Systems Review Schedule</t>
  </si>
  <si>
    <t>Operator</t>
  </si>
  <si>
    <t xml:space="preserve">Notification Letter Due </t>
  </si>
  <si>
    <t xml:space="preserve">Questionnaire due to DCS office </t>
  </si>
  <si>
    <t>Date Notification Letter E-Mailed</t>
  </si>
  <si>
    <t>Start Date of Review</t>
  </si>
  <si>
    <t>Fiscal End Date for Review</t>
  </si>
  <si>
    <t>Fiscal Staff</t>
  </si>
  <si>
    <t xml:space="preserve"> Report Due to Field</t>
  </si>
  <si>
    <t xml:space="preserve">Operator Response Due </t>
  </si>
  <si>
    <t>ABCD</t>
  </si>
  <si>
    <t>Rosetta</t>
  </si>
  <si>
    <t>Berkshire</t>
  </si>
  <si>
    <t xml:space="preserve">Carrie </t>
  </si>
  <si>
    <t>Bristol</t>
  </si>
  <si>
    <t>Brockton</t>
  </si>
  <si>
    <t>Cape/Islands</t>
  </si>
  <si>
    <t>Milly Ruiz</t>
  </si>
  <si>
    <t>Central</t>
  </si>
  <si>
    <t>*CommCorp</t>
  </si>
  <si>
    <t>EDIC</t>
  </si>
  <si>
    <t>Jack K</t>
  </si>
  <si>
    <t>F/H</t>
  </si>
  <si>
    <t>Hampden</t>
  </si>
  <si>
    <t>Lowell</t>
  </si>
  <si>
    <t>Merrimack</t>
  </si>
  <si>
    <t>Metro North</t>
  </si>
  <si>
    <t>MSW</t>
  </si>
  <si>
    <t>N. Central</t>
  </si>
  <si>
    <t>N. Shore</t>
  </si>
  <si>
    <t xml:space="preserve">New Bedford        </t>
  </si>
  <si>
    <t>South Shore</t>
  </si>
  <si>
    <t>The WorkPlace NB</t>
  </si>
  <si>
    <t>Notes: Dates are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</si>
</sst>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u/>
      <sz val="10"/>
      <name val="Times New Roman"/>
      <family val="1"/>
    </font>
    <font>
      <u/>
      <sz val="10"/>
      <name val="Arial"/>
      <family val="2"/>
    </font>
    <font>
      <b/>
      <sz val="11"/>
      <color theme="0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5CFF9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14" fontId="5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7" borderId="2" xfId="0" applyNumberFormat="1" applyFont="1" applyFill="1" applyBorder="1" applyAlignment="1">
      <alignment horizontal="center" vertical="center" wrapText="1"/>
    </xf>
    <xf numFmtId="14" fontId="5" fillId="7" borderId="2" xfId="0" applyNumberFormat="1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/>
    <xf numFmtId="14" fontId="8" fillId="5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0" fontId="11" fillId="0" borderId="0" xfId="0" applyFont="1" applyFill="1"/>
    <xf numFmtId="0" fontId="3" fillId="0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Fill="1"/>
    <xf numFmtId="0" fontId="2" fillId="0" borderId="1" xfId="0" applyFont="1" applyBorder="1" applyAlignment="1">
      <alignment horizontal="center"/>
    </xf>
    <xf numFmtId="0" fontId="4" fillId="8" borderId="2" xfId="0" applyFont="1" applyFill="1" applyBorder="1" applyAlignment="1">
      <alignment horizontal="center" vertical="center" wrapText="1"/>
    </xf>
    <xf numFmtId="14" fontId="4" fillId="8" borderId="2" xfId="0" applyNumberFormat="1" applyFont="1" applyFill="1" applyBorder="1" applyAlignment="1">
      <alignment horizontal="center" vertical="center" wrapText="1"/>
    </xf>
    <xf numFmtId="1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>
      <alignment horizontal="center" vertical="center"/>
    </xf>
    <xf numFmtId="14" fontId="4" fillId="9" borderId="2" xfId="0" applyNumberFormat="1" applyFont="1" applyFill="1" applyBorder="1" applyAlignment="1">
      <alignment horizontal="center" vertical="center" wrapText="1"/>
    </xf>
    <xf numFmtId="14" fontId="4" fillId="9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9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2" xfId="1" applyFont="1" applyFill="1" applyBorder="1" applyAlignment="1">
      <alignment horizontal="center" vertical="center" wrapText="1"/>
    </xf>
    <xf numFmtId="14" fontId="4" fillId="9" borderId="2" xfId="1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4" fontId="4" fillId="10" borderId="2" xfId="0" applyNumberFormat="1" applyFont="1" applyFill="1" applyBorder="1" applyAlignment="1">
      <alignment horizontal="center" vertical="center" wrapText="1"/>
    </xf>
    <xf numFmtId="14" fontId="4" fillId="10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10" borderId="2" xfId="0" applyNumberFormat="1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 wrapText="1"/>
    </xf>
    <xf numFmtId="0" fontId="4" fillId="11" borderId="2" xfId="1" applyFont="1" applyFill="1" applyBorder="1" applyAlignment="1">
      <alignment horizontal="center" vertical="center" wrapText="1"/>
    </xf>
    <xf numFmtId="14" fontId="4" fillId="11" borderId="2" xfId="0" applyNumberFormat="1" applyFont="1" applyFill="1" applyBorder="1" applyAlignment="1">
      <alignment horizontal="center" vertical="center" wrapText="1"/>
    </xf>
    <xf numFmtId="14" fontId="4" fillId="11" borderId="2" xfId="1" applyNumberFormat="1" applyFont="1" applyFill="1" applyBorder="1" applyAlignment="1">
      <alignment horizontal="center" vertical="center" wrapText="1"/>
    </xf>
    <xf numFmtId="14" fontId="5" fillId="11" borderId="2" xfId="0" applyNumberFormat="1" applyFont="1" applyFill="1" applyBorder="1" applyAlignment="1">
      <alignment horizontal="center" vertical="center" wrapText="1"/>
    </xf>
    <xf numFmtId="14" fontId="4" fillId="11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5CFF9"/>
      <color rgb="FFECA7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K6" sqref="K6"/>
    </sheetView>
  </sheetViews>
  <sheetFormatPr defaultRowHeight="15" x14ac:dyDescent="0.25"/>
  <cols>
    <col min="1" max="1" width="23.28515625" customWidth="1"/>
    <col min="2" max="2" width="15.7109375" customWidth="1"/>
    <col min="3" max="3" width="15.140625" customWidth="1"/>
    <col min="4" max="4" width="13.5703125" customWidth="1"/>
    <col min="5" max="5" width="13.85546875" customWidth="1"/>
    <col min="6" max="6" width="12.42578125" customWidth="1"/>
    <col min="7" max="7" width="0.140625" hidden="1" customWidth="1"/>
    <col min="8" max="8" width="11.140625" customWidth="1"/>
    <col min="9" max="9" width="14.7109375" customWidth="1"/>
  </cols>
  <sheetData>
    <row r="1" spans="1:10" ht="22.5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1"/>
    </row>
    <row r="2" spans="1:10" ht="57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/>
    </row>
    <row r="3" spans="1:10" s="9" customFormat="1" ht="0.75" customHeight="1" x14ac:dyDescent="0.25">
      <c r="A3" s="3" t="s">
        <v>10</v>
      </c>
      <c r="B3" s="4">
        <f t="shared" ref="B3:B21" si="0">E3-31</f>
        <v>-31</v>
      </c>
      <c r="C3" s="4">
        <f t="shared" ref="C3:C21" si="1">E3-10</f>
        <v>-10</v>
      </c>
      <c r="D3" s="4"/>
      <c r="E3" s="5"/>
      <c r="F3" s="6">
        <f>E3+4</f>
        <v>4</v>
      </c>
      <c r="G3" s="7" t="s">
        <v>11</v>
      </c>
      <c r="H3" s="4">
        <f>F3+31</f>
        <v>35</v>
      </c>
      <c r="I3" s="4">
        <f t="shared" ref="I3:I21" si="2">H3+31</f>
        <v>66</v>
      </c>
      <c r="J3" s="8"/>
    </row>
    <row r="4" spans="1:10" s="9" customFormat="1" ht="28.5" customHeight="1" x14ac:dyDescent="0.25">
      <c r="A4" s="33" t="s">
        <v>12</v>
      </c>
      <c r="B4" s="34">
        <f t="shared" si="0"/>
        <v>44253</v>
      </c>
      <c r="C4" s="34">
        <f t="shared" si="1"/>
        <v>44274</v>
      </c>
      <c r="D4" s="34"/>
      <c r="E4" s="35">
        <v>44284</v>
      </c>
      <c r="F4" s="36">
        <f t="shared" ref="F4:F21" si="3">E4+4</f>
        <v>44288</v>
      </c>
      <c r="G4" s="37" t="s">
        <v>13</v>
      </c>
      <c r="H4" s="34">
        <f t="shared" ref="H4:H21" si="4">F4+31</f>
        <v>44319</v>
      </c>
      <c r="I4" s="36">
        <f t="shared" si="2"/>
        <v>44350</v>
      </c>
    </row>
    <row r="5" spans="1:10" s="9" customFormat="1" ht="28.5" customHeight="1" x14ac:dyDescent="0.25">
      <c r="A5" s="46" t="s">
        <v>14</v>
      </c>
      <c r="B5" s="47">
        <f t="shared" si="0"/>
        <v>44232</v>
      </c>
      <c r="C5" s="47">
        <f t="shared" si="1"/>
        <v>44253</v>
      </c>
      <c r="D5" s="47"/>
      <c r="E5" s="48">
        <v>44263</v>
      </c>
      <c r="F5" s="49">
        <f t="shared" si="3"/>
        <v>44267</v>
      </c>
      <c r="G5" s="50" t="s">
        <v>11</v>
      </c>
      <c r="H5" s="47">
        <f t="shared" si="4"/>
        <v>44298</v>
      </c>
      <c r="I5" s="47">
        <f t="shared" si="2"/>
        <v>44329</v>
      </c>
    </row>
    <row r="6" spans="1:10" s="9" customFormat="1" ht="28.5" customHeight="1" x14ac:dyDescent="0.25">
      <c r="A6" s="11" t="s">
        <v>15</v>
      </c>
      <c r="B6" s="12">
        <f t="shared" si="0"/>
        <v>44176</v>
      </c>
      <c r="C6" s="38">
        <f t="shared" si="1"/>
        <v>44197</v>
      </c>
      <c r="D6" s="12"/>
      <c r="E6" s="38">
        <v>44207</v>
      </c>
      <c r="F6" s="10">
        <f t="shared" si="3"/>
        <v>44211</v>
      </c>
      <c r="G6" s="13" t="s">
        <v>13</v>
      </c>
      <c r="H6" s="12">
        <f t="shared" si="4"/>
        <v>44242</v>
      </c>
      <c r="I6" s="38">
        <f t="shared" si="2"/>
        <v>44273</v>
      </c>
    </row>
    <row r="7" spans="1:10" s="9" customFormat="1" ht="28.5" customHeight="1" x14ac:dyDescent="0.25">
      <c r="A7" s="52" t="s">
        <v>16</v>
      </c>
      <c r="B7" s="53">
        <f t="shared" si="0"/>
        <v>44337</v>
      </c>
      <c r="C7" s="53">
        <f t="shared" si="1"/>
        <v>44358</v>
      </c>
      <c r="D7" s="53"/>
      <c r="E7" s="53">
        <v>44368</v>
      </c>
      <c r="F7" s="53">
        <f t="shared" si="3"/>
        <v>44372</v>
      </c>
      <c r="G7" s="54" t="s">
        <v>17</v>
      </c>
      <c r="H7" s="53">
        <f t="shared" si="4"/>
        <v>44403</v>
      </c>
      <c r="I7" s="53">
        <f t="shared" si="2"/>
        <v>44434</v>
      </c>
    </row>
    <row r="8" spans="1:10" s="9" customFormat="1" ht="28.5" customHeight="1" x14ac:dyDescent="0.25">
      <c r="A8" s="11" t="s">
        <v>18</v>
      </c>
      <c r="B8" s="12">
        <f t="shared" si="0"/>
        <v>44225</v>
      </c>
      <c r="C8" s="12">
        <f t="shared" si="1"/>
        <v>44246</v>
      </c>
      <c r="D8" s="12"/>
      <c r="E8" s="38">
        <v>44256</v>
      </c>
      <c r="F8" s="10">
        <f t="shared" si="3"/>
        <v>44260</v>
      </c>
      <c r="G8" s="11" t="s">
        <v>13</v>
      </c>
      <c r="H8" s="12">
        <f t="shared" si="4"/>
        <v>44291</v>
      </c>
      <c r="I8" s="10">
        <f t="shared" si="2"/>
        <v>44322</v>
      </c>
    </row>
    <row r="9" spans="1:10" s="9" customFormat="1" ht="1.5" customHeight="1" x14ac:dyDescent="0.25">
      <c r="A9" s="14" t="s">
        <v>19</v>
      </c>
      <c r="B9" s="15">
        <f t="shared" si="0"/>
        <v>-31</v>
      </c>
      <c r="C9" s="15">
        <f t="shared" si="1"/>
        <v>-10</v>
      </c>
      <c r="D9" s="16"/>
      <c r="E9" s="15"/>
      <c r="F9" s="17">
        <f t="shared" si="3"/>
        <v>4</v>
      </c>
      <c r="G9" s="18" t="s">
        <v>11</v>
      </c>
      <c r="H9" s="16">
        <f t="shared" si="4"/>
        <v>35</v>
      </c>
      <c r="I9" s="15">
        <f t="shared" si="2"/>
        <v>66</v>
      </c>
    </row>
    <row r="10" spans="1:10" s="9" customFormat="1" ht="28.5" customHeight="1" x14ac:dyDescent="0.25">
      <c r="A10" s="43" t="s">
        <v>20</v>
      </c>
      <c r="B10" s="40">
        <f t="shared" si="0"/>
        <v>44323</v>
      </c>
      <c r="C10" s="41">
        <f t="shared" si="1"/>
        <v>44344</v>
      </c>
      <c r="D10" s="40"/>
      <c r="E10" s="41">
        <v>44354</v>
      </c>
      <c r="F10" s="42">
        <f t="shared" si="3"/>
        <v>44358</v>
      </c>
      <c r="G10" s="40" t="s">
        <v>21</v>
      </c>
      <c r="H10" s="40">
        <f t="shared" si="4"/>
        <v>44389</v>
      </c>
      <c r="I10" s="42">
        <f t="shared" si="2"/>
        <v>44420</v>
      </c>
    </row>
    <row r="11" spans="1:10" s="9" customFormat="1" ht="28.5" customHeight="1" x14ac:dyDescent="0.25">
      <c r="A11" s="11" t="s">
        <v>22</v>
      </c>
      <c r="B11" s="12">
        <f t="shared" si="0"/>
        <v>44309</v>
      </c>
      <c r="C11" s="12">
        <f t="shared" si="1"/>
        <v>44330</v>
      </c>
      <c r="D11" s="12"/>
      <c r="E11" s="38">
        <v>44340</v>
      </c>
      <c r="F11" s="10">
        <f t="shared" si="3"/>
        <v>44344</v>
      </c>
      <c r="G11" s="11" t="s">
        <v>13</v>
      </c>
      <c r="H11" s="12">
        <f t="shared" si="4"/>
        <v>44375</v>
      </c>
      <c r="I11" s="10">
        <f t="shared" si="2"/>
        <v>44406</v>
      </c>
    </row>
    <row r="12" spans="1:10" s="9" customFormat="1" ht="28.5" customHeight="1" x14ac:dyDescent="0.25">
      <c r="A12" s="11" t="s">
        <v>23</v>
      </c>
      <c r="B12" s="12">
        <f t="shared" si="0"/>
        <v>44281</v>
      </c>
      <c r="C12" s="12">
        <f t="shared" si="1"/>
        <v>44302</v>
      </c>
      <c r="D12" s="12"/>
      <c r="E12" s="38">
        <v>44312</v>
      </c>
      <c r="F12" s="10">
        <f t="shared" si="3"/>
        <v>44316</v>
      </c>
      <c r="G12" s="11" t="s">
        <v>13</v>
      </c>
      <c r="H12" s="12">
        <f t="shared" si="4"/>
        <v>44347</v>
      </c>
      <c r="I12" s="10">
        <f t="shared" si="2"/>
        <v>44378</v>
      </c>
    </row>
    <row r="13" spans="1:10" s="9" customFormat="1" ht="28.5" customHeight="1" x14ac:dyDescent="0.25">
      <c r="A13" s="39" t="s">
        <v>24</v>
      </c>
      <c r="B13" s="40">
        <f t="shared" si="0"/>
        <v>44295</v>
      </c>
      <c r="C13" s="40">
        <f t="shared" si="1"/>
        <v>44316</v>
      </c>
      <c r="D13" s="40"/>
      <c r="E13" s="41">
        <v>44326</v>
      </c>
      <c r="F13" s="42">
        <f t="shared" si="3"/>
        <v>44330</v>
      </c>
      <c r="G13" s="39" t="s">
        <v>21</v>
      </c>
      <c r="H13" s="40">
        <f t="shared" si="4"/>
        <v>44361</v>
      </c>
      <c r="I13" s="42">
        <f t="shared" si="2"/>
        <v>44392</v>
      </c>
    </row>
    <row r="14" spans="1:10" s="9" customFormat="1" ht="28.5" customHeight="1" x14ac:dyDescent="0.25">
      <c r="A14" s="39" t="s">
        <v>25</v>
      </c>
      <c r="B14" s="40">
        <f t="shared" si="0"/>
        <v>44190</v>
      </c>
      <c r="C14" s="40">
        <f t="shared" si="1"/>
        <v>44211</v>
      </c>
      <c r="D14" s="40"/>
      <c r="E14" s="41">
        <v>44221</v>
      </c>
      <c r="F14" s="42">
        <f t="shared" si="3"/>
        <v>44225</v>
      </c>
      <c r="G14" s="40" t="s">
        <v>21</v>
      </c>
      <c r="H14" s="40">
        <f t="shared" si="4"/>
        <v>44256</v>
      </c>
      <c r="I14" s="42">
        <f t="shared" si="2"/>
        <v>44287</v>
      </c>
    </row>
    <row r="15" spans="1:10" s="9" customFormat="1" ht="28.5" customHeight="1" x14ac:dyDescent="0.25">
      <c r="A15" s="50" t="s">
        <v>26</v>
      </c>
      <c r="B15" s="47">
        <f t="shared" si="0"/>
        <v>44134</v>
      </c>
      <c r="C15" s="47">
        <f t="shared" si="1"/>
        <v>44155</v>
      </c>
      <c r="D15" s="47"/>
      <c r="E15" s="48">
        <v>44165</v>
      </c>
      <c r="F15" s="49">
        <f t="shared" si="3"/>
        <v>44169</v>
      </c>
      <c r="G15" s="50" t="s">
        <v>11</v>
      </c>
      <c r="H15" s="47">
        <f t="shared" si="4"/>
        <v>44200</v>
      </c>
      <c r="I15" s="47">
        <f t="shared" si="2"/>
        <v>44231</v>
      </c>
    </row>
    <row r="16" spans="1:10" s="9" customFormat="1" ht="28.5" customHeight="1" x14ac:dyDescent="0.25">
      <c r="A16" s="51" t="s">
        <v>27</v>
      </c>
      <c r="B16" s="47">
        <f t="shared" si="0"/>
        <v>44190</v>
      </c>
      <c r="C16" s="47">
        <f t="shared" si="1"/>
        <v>44211</v>
      </c>
      <c r="D16" s="47"/>
      <c r="E16" s="48">
        <v>44221</v>
      </c>
      <c r="F16" s="49">
        <f t="shared" si="3"/>
        <v>44225</v>
      </c>
      <c r="G16" s="50" t="s">
        <v>11</v>
      </c>
      <c r="H16" s="47">
        <f t="shared" si="4"/>
        <v>44256</v>
      </c>
      <c r="I16" s="47">
        <f t="shared" si="2"/>
        <v>44287</v>
      </c>
    </row>
    <row r="17" spans="1:10" s="9" customFormat="1" ht="28.5" customHeight="1" x14ac:dyDescent="0.25">
      <c r="A17" s="52" t="s">
        <v>28</v>
      </c>
      <c r="B17" s="53">
        <f t="shared" si="0"/>
        <v>44246</v>
      </c>
      <c r="C17" s="53">
        <f t="shared" si="1"/>
        <v>44267</v>
      </c>
      <c r="D17" s="53"/>
      <c r="E17" s="55">
        <v>44277</v>
      </c>
      <c r="F17" s="55">
        <f t="shared" si="3"/>
        <v>44281</v>
      </c>
      <c r="G17" s="54" t="s">
        <v>17</v>
      </c>
      <c r="H17" s="53">
        <f t="shared" si="4"/>
        <v>44312</v>
      </c>
      <c r="I17" s="56">
        <f t="shared" si="2"/>
        <v>44343</v>
      </c>
    </row>
    <row r="18" spans="1:10" s="9" customFormat="1" ht="28.5" customHeight="1" x14ac:dyDescent="0.25">
      <c r="A18" s="44" t="s">
        <v>29</v>
      </c>
      <c r="B18" s="40">
        <f t="shared" si="0"/>
        <v>44134</v>
      </c>
      <c r="C18" s="40">
        <f t="shared" si="1"/>
        <v>44155</v>
      </c>
      <c r="D18" s="40"/>
      <c r="E18" s="42">
        <v>44165</v>
      </c>
      <c r="F18" s="42">
        <f t="shared" si="3"/>
        <v>44169</v>
      </c>
      <c r="G18" s="45" t="s">
        <v>21</v>
      </c>
      <c r="H18" s="40">
        <f t="shared" si="4"/>
        <v>44200</v>
      </c>
      <c r="I18" s="41">
        <f t="shared" si="2"/>
        <v>44231</v>
      </c>
    </row>
    <row r="19" spans="1:10" s="8" customFormat="1" ht="28.5" customHeight="1" x14ac:dyDescent="0.2">
      <c r="A19" s="46" t="s">
        <v>30</v>
      </c>
      <c r="B19" s="47">
        <f t="shared" si="0"/>
        <v>44148</v>
      </c>
      <c r="C19" s="47">
        <f t="shared" si="1"/>
        <v>44169</v>
      </c>
      <c r="D19" s="47"/>
      <c r="E19" s="48">
        <v>44179</v>
      </c>
      <c r="F19" s="49">
        <f t="shared" si="3"/>
        <v>44183</v>
      </c>
      <c r="G19" s="50" t="s">
        <v>11</v>
      </c>
      <c r="H19" s="47">
        <f t="shared" si="4"/>
        <v>44214</v>
      </c>
      <c r="I19" s="47">
        <f t="shared" si="2"/>
        <v>44245</v>
      </c>
    </row>
    <row r="20" spans="1:10" s="9" customFormat="1" ht="28.5" customHeight="1" x14ac:dyDescent="0.25">
      <c r="A20" s="39" t="s">
        <v>31</v>
      </c>
      <c r="B20" s="40">
        <f t="shared" si="0"/>
        <v>44225</v>
      </c>
      <c r="C20" s="40">
        <f t="shared" si="1"/>
        <v>44246</v>
      </c>
      <c r="D20" s="40"/>
      <c r="E20" s="41">
        <v>44256</v>
      </c>
      <c r="F20" s="42">
        <f t="shared" si="3"/>
        <v>44260</v>
      </c>
      <c r="G20" s="43" t="s">
        <v>21</v>
      </c>
      <c r="H20" s="40">
        <f t="shared" si="4"/>
        <v>44291</v>
      </c>
      <c r="I20" s="42">
        <f t="shared" si="2"/>
        <v>44322</v>
      </c>
    </row>
    <row r="21" spans="1:10" s="9" customFormat="1" ht="28.5" hidden="1" x14ac:dyDescent="0.25">
      <c r="A21" s="3" t="s">
        <v>32</v>
      </c>
      <c r="B21" s="4">
        <f t="shared" si="0"/>
        <v>-31</v>
      </c>
      <c r="C21" s="4">
        <f t="shared" si="1"/>
        <v>-10</v>
      </c>
      <c r="D21" s="4"/>
      <c r="E21" s="5"/>
      <c r="F21" s="6">
        <f t="shared" si="3"/>
        <v>4</v>
      </c>
      <c r="G21" s="7" t="s">
        <v>11</v>
      </c>
      <c r="H21" s="4">
        <f t="shared" si="4"/>
        <v>35</v>
      </c>
      <c r="I21" s="4">
        <f t="shared" si="2"/>
        <v>66</v>
      </c>
    </row>
    <row r="22" spans="1:10" x14ac:dyDescent="0.25">
      <c r="A22" s="19" t="s">
        <v>33</v>
      </c>
      <c r="B22" s="20"/>
      <c r="C22" s="1"/>
      <c r="D22" s="1"/>
      <c r="E22" s="1"/>
      <c r="F22" s="1"/>
      <c r="G22" s="1"/>
      <c r="H22" s="21"/>
      <c r="I22" s="21"/>
    </row>
    <row r="23" spans="1:10" x14ac:dyDescent="0.25">
      <c r="A23" s="22"/>
      <c r="B23" s="23"/>
      <c r="C23" s="23"/>
      <c r="D23" s="24"/>
      <c r="E23" s="1"/>
      <c r="F23" s="1"/>
      <c r="G23" s="1"/>
      <c r="H23" s="1"/>
      <c r="I23" s="1"/>
    </row>
    <row r="24" spans="1:10" x14ac:dyDescent="0.25">
      <c r="A24" s="25"/>
      <c r="B24" s="26"/>
      <c r="C24" s="26"/>
      <c r="D24" s="26"/>
      <c r="E24" s="27"/>
      <c r="F24" s="1"/>
      <c r="G24" s="1"/>
      <c r="H24" s="1"/>
      <c r="I24" s="1"/>
      <c r="J24" s="1"/>
    </row>
    <row r="25" spans="1:10" ht="20.25" x14ac:dyDescent="0.3">
      <c r="A25" s="28"/>
      <c r="B25" s="29"/>
      <c r="C25" s="30"/>
      <c r="D25" s="30"/>
      <c r="E25" s="30"/>
      <c r="F25" s="31"/>
      <c r="G25" s="27"/>
      <c r="H25" s="1"/>
      <c r="I25" s="1"/>
    </row>
    <row r="26" spans="1:10" x14ac:dyDescent="0.25">
      <c r="A26" s="28"/>
      <c r="B26" s="28"/>
      <c r="C26" s="28"/>
      <c r="D26" s="28"/>
      <c r="E26" s="28"/>
      <c r="F26" s="28"/>
      <c r="G26" s="28"/>
      <c r="H26" s="27"/>
      <c r="I26" s="27"/>
    </row>
    <row r="27" spans="1:10" s="28" customFormat="1" ht="13.5" x14ac:dyDescent="0.25">
      <c r="B27" s="27"/>
      <c r="C27" s="27"/>
      <c r="D27" s="27"/>
      <c r="E27" s="1"/>
      <c r="F27" s="1"/>
      <c r="G27" s="1"/>
    </row>
    <row r="28" spans="1:10" x14ac:dyDescent="0.25">
      <c r="A28" s="29"/>
      <c r="H28" s="1"/>
      <c r="I28" s="1"/>
    </row>
  </sheetData>
  <mergeCells count="1">
    <mergeCell ref="A1:I1"/>
  </mergeCells>
  <pageMargins left="0.7" right="0.4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Filkins, Rosetta (DWD)</dc:creator>
  <cp:lastModifiedBy>Filkins, Rosetta (DWD)</cp:lastModifiedBy>
  <cp:lastPrinted>2020-11-30T15:43:15Z</cp:lastPrinted>
  <dcterms:created xsi:type="dcterms:W3CDTF">2020-11-25T16:28:12Z</dcterms:created>
  <dcterms:modified xsi:type="dcterms:W3CDTF">2020-11-30T15:44:32Z</dcterms:modified>
</cp:coreProperties>
</file>