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4 Planning Docs/"/>
    </mc:Choice>
  </mc:AlternateContent>
  <xr:revisionPtr revIDLastSave="17" documentId="8_{F9C66814-0F96-4562-9ABB-56A1ED45A188}" xr6:coauthVersionLast="47" xr6:coauthVersionMax="47" xr10:uidLastSave="{33DB899F-C75A-4CE0-85FF-B817A4B762CB}"/>
  <bookViews>
    <workbookView xWindow="-120" yWindow="-120" windowWidth="29040" windowHeight="15840" xr2:uid="{93FC8174-EBE1-4236-BF03-149204A8AD1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</calcChain>
</file>

<file path=xl/sharedStrings.xml><?xml version="1.0" encoding="utf-8"?>
<sst xmlns="http://schemas.openxmlformats.org/spreadsheetml/2006/main" count="20" uniqueCount="20">
  <si>
    <t>Workforce Area</t>
  </si>
  <si>
    <t>Berkshire</t>
  </si>
  <si>
    <t>Boston</t>
  </si>
  <si>
    <t>Bristol</t>
  </si>
  <si>
    <t>Brockton</t>
  </si>
  <si>
    <t>Cape &amp; Islands</t>
  </si>
  <si>
    <t>Central MA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</si>
  <si>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</si>
  <si>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</si>
  <si>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</si>
  <si>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</si>
  <si>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</si>
  <si>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</si>
  <si>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</si>
  <si>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</si>
  <si>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</si>
  <si>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</si>
  <si>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Sub Totals</t>
  </si>
  <si>
    <t xml:space="preserve">FY24 JVSG Allocations for Local Annual Plan Guidance </t>
  </si>
  <si>
    <t>ATTACHMENT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</si>
</sst>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164" fontId="1" fillId="2" borderId="1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4%20Budget%20Worksheet%2026JUL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G2" t="str">
            <v>Local Contracted Overhead</v>
          </cell>
        </row>
        <row r="5">
          <cell r="G5">
            <v>25555.06206</v>
          </cell>
        </row>
        <row r="6">
          <cell r="G6">
            <v>29948.407559999996</v>
          </cell>
        </row>
        <row r="7">
          <cell r="G7">
            <v>16584.452999999998</v>
          </cell>
        </row>
        <row r="8">
          <cell r="G8">
            <v>13888.655279999999</v>
          </cell>
        </row>
        <row r="9">
          <cell r="G9">
            <v>31085.334900000002</v>
          </cell>
        </row>
        <row r="10">
          <cell r="G10">
            <v>14281.953479999998</v>
          </cell>
        </row>
        <row r="11">
          <cell r="G11">
            <v>13136.841899999999</v>
          </cell>
        </row>
        <row r="12">
          <cell r="G12">
            <v>12777.417359999999</v>
          </cell>
        </row>
        <row r="13">
          <cell r="G13">
            <v>27013.902839999999</v>
          </cell>
        </row>
        <row r="14">
          <cell r="G14">
            <v>27013.902839999999</v>
          </cell>
        </row>
        <row r="15">
          <cell r="G15">
            <v>49710.164400000001</v>
          </cell>
        </row>
        <row r="16">
          <cell r="G16">
            <v>31513.416120000002</v>
          </cell>
        </row>
        <row r="17">
          <cell r="G17">
            <v>16278.453359999998</v>
          </cell>
        </row>
        <row r="18">
          <cell r="G18">
            <v>28755.781920000001</v>
          </cell>
        </row>
        <row r="19">
          <cell r="G19">
            <v>26284.368780000001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088A-101C-45B7-BDD1-41F6917B357A}">
  <dimension ref="A2:B23"/>
  <sheetViews>
    <sheetView tabSelected="1" topLeftCell="A3" workbookViewId="0">
      <selection activeCell="G24" sqref="G24"/>
    </sheetView>
  </sheetViews>
  <sheetFormatPr defaultRowHeight="15" x14ac:dyDescent="0.25"/>
  <cols>
    <col min="1" max="1" width="27.5703125" customWidth="1"/>
    <col min="2" max="2" width="25.5703125" style="4" customWidth="1"/>
  </cols>
  <sheetData>
    <row r="2" spans="1:2" ht="18.75" x14ac:dyDescent="0.3">
      <c r="A2" s="7" t="s">
        <v>19</v>
      </c>
      <c r="B2" s="8"/>
    </row>
    <row r="4" spans="1:2" x14ac:dyDescent="0.25">
      <c r="A4" s="6" t="s">
        <v>18</v>
      </c>
      <c r="B4" s="6"/>
    </row>
    <row r="5" spans="1:2" x14ac:dyDescent="0.25">
      <c r="A5" s="1" t="s">
        <v>0</v>
      </c>
      <c r="B5" s="5" t="str">
        <f>[1]Sheet1!G2</f>
        <v>Local Contracted Overhead</v>
      </c>
    </row>
    <row r="6" spans="1:2" x14ac:dyDescent="0.25">
      <c r="A6" s="2" t="s">
        <v>1</v>
      </c>
      <c r="B6" s="3">
        <v>17197</v>
      </c>
    </row>
    <row r="7" spans="1:2" x14ac:dyDescent="0.25">
      <c r="A7" s="2" t="s">
        <v>2</v>
      </c>
      <c r="B7" s="3">
        <f>[1]Sheet1!G5</f>
        <v>25555.06206</v>
      </c>
    </row>
    <row r="8" spans="1:2" x14ac:dyDescent="0.25">
      <c r="A8" s="2" t="s">
        <v>3</v>
      </c>
      <c r="B8" s="3">
        <f>[1]Sheet1!G6</f>
        <v>29948.407559999996</v>
      </c>
    </row>
    <row r="9" spans="1:2" x14ac:dyDescent="0.25">
      <c r="A9" s="2" t="s">
        <v>4</v>
      </c>
      <c r="B9" s="3">
        <f>[1]Sheet1!G7</f>
        <v>16584.452999999998</v>
      </c>
    </row>
    <row r="10" spans="1:2" x14ac:dyDescent="0.25">
      <c r="A10" s="2" t="s">
        <v>5</v>
      </c>
      <c r="B10" s="3">
        <f>[1]Sheet1!G8</f>
        <v>13888.655279999999</v>
      </c>
    </row>
    <row r="11" spans="1:2" x14ac:dyDescent="0.25">
      <c r="A11" s="2" t="s">
        <v>6</v>
      </c>
      <c r="B11" s="3">
        <f>[1]Sheet1!G9</f>
        <v>31085.334900000002</v>
      </c>
    </row>
    <row r="12" spans="1:2" x14ac:dyDescent="0.25">
      <c r="A12" s="2" t="s">
        <v>7</v>
      </c>
      <c r="B12" s="3">
        <f>[1]Sheet1!G10</f>
        <v>14281.953479999998</v>
      </c>
    </row>
    <row r="13" spans="1:2" x14ac:dyDescent="0.25">
      <c r="A13" s="2" t="s">
        <v>8</v>
      </c>
      <c r="B13" s="3">
        <f>[1]Sheet1!G11</f>
        <v>13136.841899999999</v>
      </c>
    </row>
    <row r="14" spans="1:2" x14ac:dyDescent="0.25">
      <c r="A14" s="2" t="s">
        <v>9</v>
      </c>
      <c r="B14" s="3">
        <f>[1]Sheet1!G12</f>
        <v>12777.417359999999</v>
      </c>
    </row>
    <row r="15" spans="1:2" x14ac:dyDescent="0.25">
      <c r="A15" s="2" t="s">
        <v>10</v>
      </c>
      <c r="B15" s="3">
        <f>[1]Sheet1!G13</f>
        <v>27013.902839999999</v>
      </c>
    </row>
    <row r="16" spans="1:2" x14ac:dyDescent="0.25">
      <c r="A16" s="2" t="s">
        <v>11</v>
      </c>
      <c r="B16" s="3">
        <f>[1]Sheet1!G14</f>
        <v>27013.902839999999</v>
      </c>
    </row>
    <row r="17" spans="1:2" x14ac:dyDescent="0.25">
      <c r="A17" s="2" t="s">
        <v>12</v>
      </c>
      <c r="B17" s="3">
        <f>[1]Sheet1!G15</f>
        <v>49710.164400000001</v>
      </c>
    </row>
    <row r="18" spans="1:2" x14ac:dyDescent="0.25">
      <c r="A18" s="2" t="s">
        <v>13</v>
      </c>
      <c r="B18" s="3">
        <f>[1]Sheet1!G16</f>
        <v>31513.416120000002</v>
      </c>
    </row>
    <row r="19" spans="1:2" x14ac:dyDescent="0.25">
      <c r="A19" s="2" t="s">
        <v>14</v>
      </c>
      <c r="B19" s="3">
        <f>[1]Sheet1!G17</f>
        <v>16278.453359999998</v>
      </c>
    </row>
    <row r="20" spans="1:2" x14ac:dyDescent="0.25">
      <c r="A20" s="2" t="s">
        <v>15</v>
      </c>
      <c r="B20" s="3">
        <f>[1]Sheet1!G18</f>
        <v>28755.781920000001</v>
      </c>
    </row>
    <row r="21" spans="1:2" x14ac:dyDescent="0.25">
      <c r="A21" s="2" t="s">
        <v>16</v>
      </c>
      <c r="B21" s="3">
        <f>[1]Sheet1!G19</f>
        <v>26284.368780000001</v>
      </c>
    </row>
    <row r="22" spans="1:2" x14ac:dyDescent="0.25">
      <c r="A22" s="2"/>
      <c r="B22" s="3"/>
    </row>
    <row r="23" spans="1:2" x14ac:dyDescent="0.25">
      <c r="A23" s="2" t="s">
        <v>17</v>
      </c>
      <c r="B23" s="3">
        <f>SUM(B6:B22)</f>
        <v>381025.11579999997</v>
      </c>
    </row>
  </sheetData>
  <mergeCells count="2">
    <mergeCell ref="A4:B4"/>
    <mergeCell ref="A2:B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Stadhard, Sacha (EOL)</dc:creator>
  <cp:lastModifiedBy>Caissie, Lisa (EOL)</cp:lastModifiedBy>
  <dcterms:created xsi:type="dcterms:W3CDTF">2023-07-27T19:01:46Z</dcterms:created>
  <dcterms:modified xsi:type="dcterms:W3CDTF">2023-10-12T17:09:36Z</dcterms:modified>
</cp:coreProperties>
</file>