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diane_l_hurley_mass_gov/Documents/Pollicy Drafts/EA SHELTER $2M/"/>
    </mc:Choice>
  </mc:AlternateContent>
  <xr:revisionPtr revIDLastSave="0" documentId="8_{29398760-2E3B-4E26-B03D-CFDF20FEA32A}" xr6:coauthVersionLast="47" xr6:coauthVersionMax="47" xr10:uidLastSave="{00000000-0000-0000-0000-000000000000}"/>
  <bookViews>
    <workbookView xWindow="-110" yWindow="-110" windowWidth="19420" windowHeight="10300" xr2:uid="{DB88CBC9-A20D-49C0-941F-AC0FD2D06B95}"/>
  </bookViews>
  <sheets>
    <sheet name="Budget" sheetId="1" r:id="rId1"/>
    <sheet name="Budget Narrativ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3" i="1" s="1"/>
  <c r="E12" i="1"/>
  <c r="B13" i="1"/>
  <c r="B11" i="1"/>
  <c r="B12" i="1"/>
  <c r="B20" i="1"/>
  <c r="E7" i="1"/>
  <c r="E8" i="1" s="1"/>
  <c r="E9" i="1" s="1"/>
  <c r="B9" i="1"/>
  <c r="B7" i="1"/>
  <c r="B10" i="1" l="1"/>
  <c r="E10" i="1"/>
  <c r="B22" i="1" l="1"/>
</calcChain>
</file>

<file path=xl/sharedStrings.xml><?xml version="1.0" encoding="utf-8"?>
<sst xmlns="http://schemas.openxmlformats.org/spreadsheetml/2006/main" count="35" uniqueCount="25">
  <si>
    <t>EA Shelter Supplemental Funding</t>
  </si>
  <si>
    <t>Local MCC Name</t>
  </si>
  <si>
    <t># Contracted FTEs</t>
  </si>
  <si>
    <t># Retained (State) FTEs</t>
  </si>
  <si>
    <t>Salary per FTE</t>
  </si>
  <si>
    <t>Total Salary</t>
  </si>
  <si>
    <t>Fringe XX % per FTE</t>
  </si>
  <si>
    <t>Fringe % per FTE @ (45.81%)</t>
  </si>
  <si>
    <t>Total Fringe</t>
  </si>
  <si>
    <t>TOTAL SALARY + FRINGE</t>
  </si>
  <si>
    <t>Internal Indirect (5.82%)</t>
  </si>
  <si>
    <t>External Indirect (5.75%)</t>
  </si>
  <si>
    <t>Total</t>
  </si>
  <si>
    <r>
      <t xml:space="preserve">NPS </t>
    </r>
    <r>
      <rPr>
        <sz val="9"/>
        <color theme="1"/>
        <rFont val="Calibri"/>
        <family val="2"/>
        <scheme val="minor"/>
      </rPr>
      <t>(see examples below)</t>
    </r>
  </si>
  <si>
    <t>As Applicable-Please add/delete rows for other items</t>
  </si>
  <si>
    <t>Financial Incentives</t>
  </si>
  <si>
    <t xml:space="preserve">Rentals </t>
  </si>
  <si>
    <t xml:space="preserve">Training (e.g. ESOL) </t>
  </si>
  <si>
    <t>Subtotal</t>
  </si>
  <si>
    <t>TOTAL</t>
  </si>
  <si>
    <t>(this should match your allocation)</t>
  </si>
  <si>
    <t>NPS EXAMPLES: Premises, Equipment, Supplies, Communication, Travel, Conferences/Meetings, Technology</t>
  </si>
  <si>
    <t>Please describe each of the categories that you will be requesting funding for:</t>
  </si>
  <si>
    <r>
      <t xml:space="preserve">NPS </t>
    </r>
    <r>
      <rPr>
        <sz val="9"/>
        <color theme="1"/>
        <rFont val="Calibri"/>
        <family val="2"/>
        <scheme val="minor"/>
      </rPr>
      <t>(please describe any or all requests)</t>
    </r>
  </si>
  <si>
    <t>February 1, 2024-September 30,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</si>
</sst>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([$$-409]* #,##0.00_);_([$$-409]* \(#,##0.00\);_([$$-409]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33CC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164" fontId="0" fillId="0" borderId="0" xfId="1" applyNumberFormat="1" applyFont="1"/>
    <xf numFmtId="2" fontId="0" fillId="0" borderId="0" xfId="1" applyNumberFormat="1" applyFont="1"/>
    <xf numFmtId="0" fontId="2" fillId="0" borderId="0" xfId="0" applyFont="1" applyAlignment="1">
      <alignment horizontal="center" vertical="center"/>
    </xf>
    <xf numFmtId="164" fontId="2" fillId="0" borderId="0" xfId="1" applyNumberFormat="1" applyFont="1"/>
    <xf numFmtId="2" fontId="2" fillId="0" borderId="0" xfId="1" applyNumberFormat="1" applyFont="1" applyAlignment="1">
      <alignment horizontal="center" vertical="center"/>
    </xf>
    <xf numFmtId="164" fontId="3" fillId="0" borderId="0" xfId="1" applyNumberFormat="1" applyFont="1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1" applyNumberFormat="1" applyFont="1" applyAlignment="1">
      <alignment horizontal="center" vertical="center"/>
    </xf>
    <xf numFmtId="2" fontId="5" fillId="0" borderId="0" xfId="1" applyNumberFormat="1" applyFont="1" applyAlignment="1">
      <alignment horizontal="center" vertical="center"/>
    </xf>
    <xf numFmtId="164" fontId="5" fillId="0" borderId="0" xfId="1" applyNumberFormat="1" applyFont="1"/>
    <xf numFmtId="0" fontId="2" fillId="0" borderId="0" xfId="0" applyFont="1" applyAlignment="1">
      <alignment horizontal="right"/>
    </xf>
    <xf numFmtId="164" fontId="4" fillId="0" borderId="0" xfId="1" applyNumberFormat="1" applyFont="1"/>
    <xf numFmtId="0" fontId="3" fillId="0" borderId="0" xfId="0" applyFont="1" applyAlignment="1">
      <alignment horizontal="right"/>
    </xf>
    <xf numFmtId="0" fontId="7" fillId="0" borderId="0" xfId="0" applyFont="1"/>
    <xf numFmtId="0" fontId="2" fillId="0" borderId="0" xfId="0" applyFont="1"/>
    <xf numFmtId="0" fontId="0" fillId="0" borderId="0" xfId="0" applyAlignment="1">
      <alignment horizontal="right"/>
    </xf>
    <xf numFmtId="0" fontId="6" fillId="0" borderId="0" xfId="0" applyFont="1" applyAlignment="1">
      <alignment horizontal="left"/>
    </xf>
    <xf numFmtId="164" fontId="6" fillId="0" borderId="0" xfId="1" applyNumberFormat="1" applyFont="1" applyAlignment="1">
      <alignment horizontal="left"/>
    </xf>
    <xf numFmtId="2" fontId="6" fillId="0" borderId="0" xfId="1" applyNumberFormat="1" applyFont="1" applyAlignment="1">
      <alignment horizontal="left" vertical="center"/>
    </xf>
    <xf numFmtId="2" fontId="8" fillId="0" borderId="0" xfId="1" applyNumberFormat="1" applyFont="1" applyAlignment="1">
      <alignment horizontal="left" vertical="center"/>
    </xf>
    <xf numFmtId="2" fontId="7" fillId="0" borderId="0" xfId="1" applyNumberFormat="1" applyFont="1" applyAlignment="1">
      <alignment horizontal="left" vertical="center"/>
    </xf>
    <xf numFmtId="2" fontId="6" fillId="0" borderId="0" xfId="1" applyNumberFormat="1" applyFont="1" applyAlignment="1">
      <alignment horizontal="left"/>
    </xf>
    <xf numFmtId="164" fontId="2" fillId="0" borderId="0" xfId="1" applyNumberFormat="1" applyFont="1" applyAlignment="1">
      <alignment horizontal="right"/>
    </xf>
    <xf numFmtId="44" fontId="0" fillId="0" borderId="0" xfId="1" applyFont="1"/>
    <xf numFmtId="44" fontId="6" fillId="0" borderId="0" xfId="1" applyFont="1" applyAlignment="1">
      <alignment horizontal="left"/>
    </xf>
    <xf numFmtId="2" fontId="0" fillId="0" borderId="0" xfId="1" applyNumberFormat="1" applyFont="1" applyAlignment="1">
      <alignment horizontal="right" vertical="center"/>
    </xf>
    <xf numFmtId="164" fontId="7" fillId="0" borderId="0" xfId="1" applyNumberFormat="1" applyFont="1"/>
    <xf numFmtId="165" fontId="2" fillId="0" borderId="0" xfId="1" applyNumberFormat="1" applyFont="1"/>
    <xf numFmtId="0" fontId="11" fillId="0" borderId="0" xfId="0" applyFont="1" applyAlignment="1">
      <alignment horizontal="right"/>
    </xf>
    <xf numFmtId="0" fontId="12" fillId="0" borderId="0" xfId="0" applyFont="1"/>
    <xf numFmtId="0" fontId="0" fillId="0" borderId="0" xfId="0" applyAlignment="1">
      <alignment horizontal="left"/>
    </xf>
    <xf numFmtId="0" fontId="6" fillId="2" borderId="0" xfId="0" applyFont="1" applyFill="1" applyAlignment="1">
      <alignment horizontal="center"/>
    </xf>
    <xf numFmtId="0" fontId="9" fillId="0" borderId="0" xfId="0" applyFont="1" applyAlignment="1">
      <alignment horizontal="center" vertical="top" wrapText="1"/>
    </xf>
    <xf numFmtId="0" fontId="0" fillId="3" borderId="0" xfId="0" applyFill="1" applyAlignment="1">
      <alignment horizontal="center"/>
    </xf>
    <xf numFmtId="0" fontId="0" fillId="0" borderId="0" xfId="0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8DD31-C767-4AB9-B29C-48B0670B5347}">
  <dimension ref="A1:S25"/>
  <sheetViews>
    <sheetView tabSelected="1" workbookViewId="0">
      <selection activeCell="A2" sqref="A2"/>
    </sheetView>
  </sheetViews>
  <sheetFormatPr defaultColWidth="8.7265625" defaultRowHeight="14.5" x14ac:dyDescent="0.35"/>
  <cols>
    <col min="1" max="1" width="42.81640625" customWidth="1"/>
    <col min="2" max="2" width="14" customWidth="1"/>
    <col min="3" max="3" width="6.453125" customWidth="1"/>
    <col min="4" max="4" width="25.81640625" bestFit="1" customWidth="1"/>
    <col min="5" max="5" width="13.54296875" customWidth="1"/>
    <col min="6" max="6" width="9.81640625" customWidth="1"/>
    <col min="7" max="8" width="11" customWidth="1"/>
    <col min="9" max="9" width="10.1796875" customWidth="1"/>
    <col min="10" max="10" width="12" bestFit="1" customWidth="1"/>
    <col min="11" max="11" width="10.81640625" customWidth="1"/>
    <col min="12" max="12" width="11" bestFit="1" customWidth="1"/>
    <col min="13" max="13" width="11.7265625" customWidth="1"/>
    <col min="14" max="15" width="10.453125" customWidth="1"/>
    <col min="16" max="17" width="11" bestFit="1" customWidth="1"/>
    <col min="18" max="18" width="12.1796875" bestFit="1" customWidth="1"/>
  </cols>
  <sheetData>
    <row r="1" spans="1:19" x14ac:dyDescent="0.35">
      <c r="A1" s="16" t="s">
        <v>0</v>
      </c>
    </row>
    <row r="2" spans="1:19" x14ac:dyDescent="0.35">
      <c r="A2" s="15" t="s">
        <v>24</v>
      </c>
    </row>
    <row r="3" spans="1:19" x14ac:dyDescent="0.35">
      <c r="A3" s="12" t="s">
        <v>1</v>
      </c>
      <c r="B3" s="35"/>
      <c r="C3" s="35"/>
      <c r="D3" s="35"/>
      <c r="E3" s="35"/>
    </row>
    <row r="4" spans="1:19" x14ac:dyDescent="0.35">
      <c r="B4" s="3"/>
      <c r="E4" s="3"/>
    </row>
    <row r="5" spans="1:19" x14ac:dyDescent="0.35">
      <c r="A5" s="17" t="s">
        <v>2</v>
      </c>
      <c r="B5" s="9"/>
      <c r="C5" s="9"/>
      <c r="D5" s="27" t="s">
        <v>3</v>
      </c>
      <c r="E5" s="9"/>
    </row>
    <row r="6" spans="1:19" x14ac:dyDescent="0.35">
      <c r="A6" s="17" t="s">
        <v>4</v>
      </c>
      <c r="B6" s="25">
        <v>0</v>
      </c>
      <c r="C6" s="1"/>
      <c r="D6" s="17" t="s">
        <v>4</v>
      </c>
      <c r="E6" s="25">
        <v>0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7"/>
      <c r="R6" s="3"/>
      <c r="S6" s="8"/>
    </row>
    <row r="7" spans="1:19" x14ac:dyDescent="0.35">
      <c r="A7" s="17" t="s">
        <v>5</v>
      </c>
      <c r="B7" s="25">
        <f>B5*B6</f>
        <v>0</v>
      </c>
      <c r="C7" s="1"/>
      <c r="D7" s="17" t="s">
        <v>5</v>
      </c>
      <c r="E7" s="25">
        <f>E5*E6</f>
        <v>0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7"/>
      <c r="R7" s="3"/>
      <c r="S7" s="8"/>
    </row>
    <row r="8" spans="1:19" x14ac:dyDescent="0.35">
      <c r="A8" s="30" t="s">
        <v>6</v>
      </c>
      <c r="B8" s="25">
        <v>0</v>
      </c>
      <c r="C8" s="1"/>
      <c r="D8" s="17" t="s">
        <v>7</v>
      </c>
      <c r="E8" s="25">
        <f>E7*0.4581</f>
        <v>0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7"/>
      <c r="R8" s="3"/>
      <c r="S8" s="8"/>
    </row>
    <row r="9" spans="1:19" x14ac:dyDescent="0.35">
      <c r="A9" s="17" t="s">
        <v>8</v>
      </c>
      <c r="B9" s="25">
        <f>B5*B8</f>
        <v>0</v>
      </c>
      <c r="C9" s="1"/>
      <c r="D9" s="17" t="s">
        <v>8</v>
      </c>
      <c r="E9" s="25">
        <f>E5*E8</f>
        <v>0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7"/>
      <c r="R9" s="3"/>
      <c r="S9" s="8"/>
    </row>
    <row r="10" spans="1:19" x14ac:dyDescent="0.35">
      <c r="A10" s="17" t="s">
        <v>9</v>
      </c>
      <c r="B10" s="25">
        <f>B7+B9</f>
        <v>0</v>
      </c>
      <c r="C10" s="1"/>
      <c r="D10" s="17" t="s">
        <v>9</v>
      </c>
      <c r="E10" s="25">
        <f>E7+E9</f>
        <v>0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7"/>
      <c r="R10" s="3"/>
      <c r="S10" s="8"/>
    </row>
    <row r="11" spans="1:19" x14ac:dyDescent="0.35">
      <c r="A11" s="17" t="s">
        <v>10</v>
      </c>
      <c r="B11" s="25">
        <f>B7*0.0582</f>
        <v>0</v>
      </c>
      <c r="C11" s="1"/>
      <c r="D11" s="17" t="s">
        <v>10</v>
      </c>
      <c r="E11" s="25">
        <f>E7*0.0582</f>
        <v>0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7"/>
      <c r="R11" s="3"/>
      <c r="S11" s="8"/>
    </row>
    <row r="12" spans="1:19" x14ac:dyDescent="0.35">
      <c r="A12" s="17" t="s">
        <v>11</v>
      </c>
      <c r="B12" s="25">
        <f>B7*0.0575</f>
        <v>0</v>
      </c>
      <c r="C12" s="1"/>
      <c r="D12" s="17" t="s">
        <v>11</v>
      </c>
      <c r="E12" s="25">
        <f>E7*0.0575</f>
        <v>0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7"/>
      <c r="R12" s="3"/>
      <c r="S12" s="8"/>
    </row>
    <row r="13" spans="1:19" x14ac:dyDescent="0.35">
      <c r="A13" s="12" t="s">
        <v>12</v>
      </c>
      <c r="B13" s="25">
        <f>B10+B11+B12</f>
        <v>0</v>
      </c>
      <c r="D13" s="24" t="s">
        <v>12</v>
      </c>
      <c r="E13" s="25">
        <f>E10+E11+E12</f>
        <v>0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10"/>
      <c r="R13" s="5"/>
      <c r="S13" s="2"/>
    </row>
    <row r="14" spans="1:19" s="18" customFormat="1" ht="13" x14ac:dyDescent="0.3">
      <c r="D14" s="19"/>
      <c r="E14" s="19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1"/>
      <c r="R14" s="22"/>
      <c r="S14" s="23"/>
    </row>
    <row r="15" spans="1:19" x14ac:dyDescent="0.35">
      <c r="A15" s="17" t="s">
        <v>13</v>
      </c>
      <c r="B15" s="25">
        <v>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1"/>
      <c r="R15" s="4"/>
      <c r="S15" s="1"/>
    </row>
    <row r="16" spans="1:19" x14ac:dyDescent="0.35">
      <c r="A16" s="33" t="s">
        <v>14</v>
      </c>
      <c r="B16" s="26"/>
      <c r="C16" s="19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1"/>
      <c r="R16" s="4"/>
      <c r="S16" s="1"/>
    </row>
    <row r="17" spans="1:19" x14ac:dyDescent="0.35">
      <c r="A17" s="17" t="s">
        <v>15</v>
      </c>
      <c r="B17" s="25">
        <v>0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1"/>
      <c r="R17" s="4"/>
      <c r="S17" s="1"/>
    </row>
    <row r="18" spans="1:19" x14ac:dyDescent="0.35">
      <c r="A18" s="17" t="s">
        <v>16</v>
      </c>
      <c r="B18" s="25">
        <v>0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1"/>
      <c r="R18" s="4"/>
      <c r="S18" s="1"/>
    </row>
    <row r="19" spans="1:19" x14ac:dyDescent="0.35">
      <c r="A19" s="17" t="s">
        <v>17</v>
      </c>
      <c r="B19" s="25">
        <v>0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1"/>
      <c r="R19" s="4"/>
      <c r="S19" s="1"/>
    </row>
    <row r="20" spans="1:19" x14ac:dyDescent="0.35">
      <c r="A20" s="17" t="s">
        <v>18</v>
      </c>
      <c r="B20" s="25">
        <f>SUM(B15:B19)</f>
        <v>0</v>
      </c>
      <c r="C20" s="1"/>
      <c r="D20" s="4"/>
      <c r="E20" s="4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1"/>
      <c r="R20" s="4"/>
      <c r="S20" s="1"/>
    </row>
    <row r="21" spans="1:19" x14ac:dyDescent="0.35">
      <c r="A21" s="17"/>
      <c r="B21" s="1"/>
      <c r="C21" s="1"/>
      <c r="D21" s="6"/>
      <c r="E21" s="6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1"/>
      <c r="R21" s="4"/>
      <c r="S21" s="1"/>
    </row>
    <row r="22" spans="1:19" x14ac:dyDescent="0.35">
      <c r="A22" s="12" t="s">
        <v>19</v>
      </c>
      <c r="B22" s="29">
        <f>B13+E13+B20</f>
        <v>0</v>
      </c>
      <c r="C22" s="28" t="s">
        <v>20</v>
      </c>
      <c r="F22" s="4"/>
      <c r="G22" s="4"/>
      <c r="H22" s="4"/>
      <c r="I22" s="4"/>
      <c r="J22" s="4"/>
      <c r="K22" s="4"/>
      <c r="L22" s="4"/>
      <c r="M22" s="4"/>
      <c r="N22" s="13"/>
      <c r="O22" s="4"/>
      <c r="P22" s="4"/>
      <c r="Q22" s="13"/>
      <c r="R22" s="4"/>
      <c r="S22" s="1"/>
    </row>
    <row r="23" spans="1:19" x14ac:dyDescent="0.35">
      <c r="A23" s="14"/>
      <c r="B23" s="6"/>
      <c r="C23" s="6"/>
    </row>
    <row r="24" spans="1:19" ht="14.5" customHeight="1" x14ac:dyDescent="0.35">
      <c r="A24" s="34" t="s">
        <v>21</v>
      </c>
      <c r="B24" s="34"/>
      <c r="C24" s="34"/>
      <c r="D24" s="34"/>
    </row>
    <row r="25" spans="1:19" ht="4.5" customHeight="1" x14ac:dyDescent="0.35">
      <c r="A25" s="34"/>
      <c r="B25" s="34"/>
      <c r="C25" s="34"/>
      <c r="D25" s="34"/>
    </row>
  </sheetData>
  <mergeCells count="2">
    <mergeCell ref="A24:D25"/>
    <mergeCell ref="B3:E3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14739-73E7-421E-B96A-2AA38C251A26}">
  <dimension ref="A1:I6"/>
  <sheetViews>
    <sheetView workbookViewId="0">
      <selection activeCell="B15" sqref="B15"/>
    </sheetView>
  </sheetViews>
  <sheetFormatPr defaultRowHeight="14.5" x14ac:dyDescent="0.35"/>
  <cols>
    <col min="1" max="1" width="36.54296875" customWidth="1"/>
    <col min="4" max="4" width="12.54296875" customWidth="1"/>
  </cols>
  <sheetData>
    <row r="1" spans="1:9" x14ac:dyDescent="0.35">
      <c r="A1" s="31" t="s">
        <v>22</v>
      </c>
    </row>
    <row r="3" spans="1:9" x14ac:dyDescent="0.35">
      <c r="A3" s="17" t="s">
        <v>23</v>
      </c>
      <c r="B3" s="36"/>
      <c r="C3" s="36"/>
      <c r="D3" s="36"/>
      <c r="E3" s="36"/>
      <c r="F3" s="36"/>
      <c r="G3" s="36"/>
      <c r="H3" s="36"/>
      <c r="I3" s="36"/>
    </row>
    <row r="4" spans="1:9" x14ac:dyDescent="0.35">
      <c r="A4" s="17" t="s">
        <v>15</v>
      </c>
      <c r="B4" s="36"/>
      <c r="C4" s="36"/>
      <c r="D4" s="36"/>
      <c r="E4" s="36"/>
      <c r="F4" s="36"/>
      <c r="G4" s="36"/>
      <c r="H4" s="36"/>
      <c r="I4" s="36"/>
    </row>
    <row r="5" spans="1:9" x14ac:dyDescent="0.35">
      <c r="A5" s="17" t="s">
        <v>16</v>
      </c>
      <c r="B5" s="36"/>
      <c r="C5" s="36"/>
      <c r="D5" s="36"/>
      <c r="E5" s="36"/>
      <c r="F5" s="36"/>
      <c r="G5" s="36"/>
      <c r="H5" s="36"/>
      <c r="I5" s="32"/>
    </row>
    <row r="6" spans="1:9" x14ac:dyDescent="0.35">
      <c r="A6" s="17" t="s">
        <v>17</v>
      </c>
      <c r="B6" s="36"/>
      <c r="C6" s="36"/>
      <c r="D6" s="36"/>
      <c r="E6" s="36"/>
      <c r="F6" s="36"/>
      <c r="G6" s="36"/>
      <c r="H6" s="36"/>
      <c r="I6" s="36"/>
    </row>
  </sheetData>
  <mergeCells count="4">
    <mergeCell ref="B3:I3"/>
    <mergeCell ref="B4:I4"/>
    <mergeCell ref="B6:I6"/>
    <mergeCell ref="B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</vt:lpstr>
      <vt:lpstr>Budget Narrative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Manning, David E. (EOL)</dc:creator>
  <cp:keywords/>
  <dc:description/>
  <cp:lastModifiedBy>Hurley, Diane (EOL)</cp:lastModifiedBy>
  <cp:revision/>
  <dcterms:created xsi:type="dcterms:W3CDTF">2022-11-23T16:52:12Z</dcterms:created>
  <dcterms:modified xsi:type="dcterms:W3CDTF">2024-03-15T19:05:37Z</dcterms:modified>
  <cp:category/>
  <cp:contentStatus/>
</cp:coreProperties>
</file>