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defaultThemeVersion="124226"/>
  <mc:AlternateContent xmlns:mc="http://schemas.openxmlformats.org/markup-compatibility/2006">
    <mc:Choice Requires="x15">
      <x15ac:absPath xmlns:x15ac="http://schemas.microsoft.com/office/spreadsheetml/2010/11/ac" url="C:\Users\JWall1\Downloads\"/>
    </mc:Choice>
  </mc:AlternateContent>
  <xr:revisionPtr revIDLastSave="0" documentId="13_ncr:1_{2BF96D7F-2AA4-4DB6-8AC0-C5E2145D4606}" xr6:coauthVersionLast="47" xr6:coauthVersionMax="47" xr10:uidLastSave="{00000000-0000-0000-0000-000000000000}"/>
  <bookViews>
    <workbookView xWindow="-120" yWindow="-120" windowWidth="29040" windowHeight="15720" xr2:uid="{00000000-000D-0000-FFFF-FFFF00000000}"/>
  </bookViews>
  <sheets>
    <sheet name="Matrix" sheetId="3" r:id="rId1"/>
  </sheets>
  <definedNames>
    <definedName name="_xlnm._FilterDatabase" localSheetId="0" hidden="1">Matrix!$A$2:$T$76</definedName>
    <definedName name="_xlnm.Print_Area" localSheetId="0">Matrix!$A$1:$T$91</definedName>
    <definedName name="_xlnm.Print_Titles" localSheetId="0">Matrix!$2:$2</definedName>
    <definedName name="Res">Matrix!$A$4:$S$10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3" l="1"/>
  <c r="M2" i="3"/>
</calcChain>
</file>

<file path=xl/sharedStrings.xml><?xml version="1.0" encoding="utf-8"?>
<sst xmlns="http://schemas.openxmlformats.org/spreadsheetml/2006/main" count="1223" uniqueCount="270">
  <si>
    <t xml:space="preserve">Activity Code </t>
  </si>
  <si>
    <t>Activity Name</t>
  </si>
  <si>
    <t xml:space="preserve">RFR #  </t>
  </si>
  <si>
    <t>COMMBUYS BID # (Used to find RFR's on COMMBUYS)</t>
  </si>
  <si>
    <t>Waiver</t>
  </si>
  <si>
    <t>Meditech Enroll  / SDR Required</t>
  </si>
  <si>
    <r>
      <rPr>
        <b/>
        <sz val="9"/>
        <color rgb="FF000000"/>
        <rFont val="Calibri"/>
        <family val="2"/>
        <scheme val="minor"/>
      </rPr>
      <t xml:space="preserve">Prog. Address:  </t>
    </r>
    <r>
      <rPr>
        <b/>
        <u/>
        <sz val="9"/>
        <color rgb="FF000000"/>
        <rFont val="Calibri"/>
        <family val="2"/>
        <scheme val="minor"/>
      </rPr>
      <t>A</t>
    </r>
    <r>
      <rPr>
        <b/>
        <sz val="9"/>
        <color rgb="FF000000"/>
        <rFont val="Calibri"/>
        <family val="2"/>
        <scheme val="minor"/>
      </rPr>
      <t xml:space="preserve">dmin. Hub,  </t>
    </r>
    <r>
      <rPr>
        <b/>
        <u/>
        <sz val="9"/>
        <color rgb="FF000000"/>
        <rFont val="Calibri"/>
        <family val="2"/>
        <scheme val="minor"/>
      </rPr>
      <t>C</t>
    </r>
    <r>
      <rPr>
        <b/>
        <sz val="9"/>
        <color rgb="FF000000"/>
        <rFont val="Calibri"/>
        <family val="2"/>
        <scheme val="minor"/>
      </rPr>
      <t xml:space="preserve">orp HQ or Service </t>
    </r>
    <r>
      <rPr>
        <b/>
        <u/>
        <sz val="9"/>
        <color rgb="FF000000"/>
        <rFont val="Calibri"/>
        <family val="2"/>
        <scheme val="minor"/>
      </rPr>
      <t>S</t>
    </r>
    <r>
      <rPr>
        <b/>
        <sz val="9"/>
        <color rgb="FF000000"/>
        <rFont val="Calibri"/>
        <family val="2"/>
        <scheme val="minor"/>
      </rPr>
      <t>ite</t>
    </r>
  </si>
  <si>
    <t>Master Agree-ment?</t>
  </si>
  <si>
    <t>Master Agreement ID</t>
  </si>
  <si>
    <r>
      <t>Billing Type</t>
    </r>
    <r>
      <rPr>
        <sz val="9"/>
        <rFont val="Calibri"/>
        <family val="2"/>
        <scheme val="minor"/>
      </rPr>
      <t xml:space="preserve"> </t>
    </r>
    <r>
      <rPr>
        <b/>
        <sz val="9"/>
        <rFont val="Calibri"/>
        <family val="2"/>
        <scheme val="minor"/>
      </rPr>
      <t>(1)</t>
    </r>
  </si>
  <si>
    <r>
      <rPr>
        <b/>
        <sz val="9"/>
        <color rgb="FF000000"/>
        <rFont val="Calibri"/>
        <family val="2"/>
      </rPr>
      <t xml:space="preserve">Attendance Unit Type used on DocID  </t>
    </r>
    <r>
      <rPr>
        <b/>
        <sz val="10"/>
        <color rgb="FF000000"/>
        <rFont val="Calibri"/>
        <family val="2"/>
      </rPr>
      <t>(2)</t>
    </r>
  </si>
  <si>
    <t>Reimb. Unit of Service</t>
  </si>
  <si>
    <t>Rate Regulation</t>
  </si>
  <si>
    <t>Activity or Contract Level Rate in EIM</t>
  </si>
  <si>
    <t>Contracting Forms &amp; Engagement Docs
(4)</t>
  </si>
  <si>
    <t>Code as M04</t>
  </si>
  <si>
    <t>CR Option Allowed</t>
  </si>
  <si>
    <t>Residential Services</t>
  </si>
  <si>
    <t xml:space="preserve">Shared Living/Placement Services </t>
  </si>
  <si>
    <t>Shared Living -25</t>
  </si>
  <si>
    <t>BD-24-1023-1023C-1023L-98547</t>
  </si>
  <si>
    <t>FY2034</t>
  </si>
  <si>
    <t>Y</t>
  </si>
  <si>
    <t>C</t>
  </si>
  <si>
    <t>DDSSHAREDLIVING25 (A-L;M-Z)</t>
  </si>
  <si>
    <t>UR</t>
  </si>
  <si>
    <t>D</t>
  </si>
  <si>
    <t>CL</t>
  </si>
  <si>
    <t>DAY</t>
  </si>
  <si>
    <t>101 CMR 411</t>
  </si>
  <si>
    <t>Contract</t>
  </si>
  <si>
    <r>
      <rPr>
        <sz val="8"/>
        <color rgb="FF000000"/>
        <rFont val="Calibri"/>
        <family val="2"/>
        <scheme val="minor"/>
      </rPr>
      <t xml:space="preserve">Roster / SSF </t>
    </r>
    <r>
      <rPr>
        <b/>
        <sz val="8"/>
        <color rgb="FF000000"/>
        <rFont val="Calibri"/>
        <family val="2"/>
        <scheme val="minor"/>
      </rPr>
      <t>(15)</t>
    </r>
  </si>
  <si>
    <t>-</t>
  </si>
  <si>
    <t>Residential Supports</t>
  </si>
  <si>
    <t>ALTR-24</t>
  </si>
  <si>
    <t>BD-23-1023-1023C-1023L-85261</t>
  </si>
  <si>
    <t>FY2033</t>
  </si>
  <si>
    <t>S</t>
  </si>
  <si>
    <t>DDSADULTLONGRESID(A-L,M-Z)</t>
  </si>
  <si>
    <r>
      <t>D</t>
    </r>
    <r>
      <rPr>
        <b/>
        <sz val="8"/>
        <rFont val="Calibri"/>
        <family val="2"/>
        <scheme val="minor"/>
      </rPr>
      <t xml:space="preserve"> (5)</t>
    </r>
  </si>
  <si>
    <r>
      <t xml:space="preserve">DAY </t>
    </r>
    <r>
      <rPr>
        <b/>
        <sz val="8"/>
        <rFont val="Calibri"/>
        <family val="2"/>
        <scheme val="minor"/>
      </rPr>
      <t>(5)</t>
    </r>
  </si>
  <si>
    <t>101 CMR 420</t>
  </si>
  <si>
    <r>
      <t xml:space="preserve">Y </t>
    </r>
    <r>
      <rPr>
        <b/>
        <sz val="8"/>
        <rFont val="Calibri"/>
        <family val="2"/>
        <scheme val="minor"/>
      </rPr>
      <t>(5)</t>
    </r>
  </si>
  <si>
    <t>Emergency Stabilization Residence</t>
  </si>
  <si>
    <t>AR</t>
  </si>
  <si>
    <r>
      <t xml:space="preserve">D </t>
    </r>
    <r>
      <rPr>
        <b/>
        <sz val="8"/>
        <rFont val="Calibri"/>
        <family val="2"/>
        <scheme val="minor"/>
      </rPr>
      <t>(6)</t>
    </r>
  </si>
  <si>
    <t xml:space="preserve">CL </t>
  </si>
  <si>
    <t>DAY/MONTH</t>
  </si>
  <si>
    <t>ABI Occupancy Services</t>
  </si>
  <si>
    <t>M</t>
  </si>
  <si>
    <t>MONTH</t>
  </si>
  <si>
    <r>
      <rPr>
        <sz val="8"/>
        <color rgb="FF000000"/>
        <rFont val="Calibri"/>
        <family val="2"/>
        <scheme val="minor"/>
      </rPr>
      <t>Roster / SSF*</t>
    </r>
    <r>
      <rPr>
        <b/>
        <sz val="8"/>
        <color rgb="FF000000"/>
        <rFont val="Calibri"/>
        <family val="2"/>
        <scheme val="minor"/>
      </rPr>
      <t xml:space="preserve"> (15) </t>
    </r>
    <r>
      <rPr>
        <sz val="8"/>
        <color rgb="FF000000"/>
        <rFont val="Calibri"/>
        <family val="2"/>
        <scheme val="minor"/>
      </rPr>
      <t>&amp; Occup. Worksheet</t>
    </r>
  </si>
  <si>
    <t>ABI - Residential Habilitation</t>
  </si>
  <si>
    <r>
      <t xml:space="preserve">D </t>
    </r>
    <r>
      <rPr>
        <b/>
        <sz val="8"/>
        <rFont val="Calibri"/>
        <family val="2"/>
        <scheme val="minor"/>
      </rPr>
      <t>(5)</t>
    </r>
  </si>
  <si>
    <t>ABI - Shared Living</t>
  </si>
  <si>
    <t>Occupancy ALTR Services</t>
  </si>
  <si>
    <r>
      <t>Roster / SSF*</t>
    </r>
    <r>
      <rPr>
        <b/>
        <sz val="8"/>
        <color rgb="FF000000"/>
        <rFont val="Calibri"/>
        <family val="2"/>
        <scheme val="minor"/>
      </rPr>
      <t>(15)</t>
    </r>
    <r>
      <rPr>
        <sz val="8"/>
        <color rgb="FF000000"/>
        <rFont val="Calibri"/>
        <family val="2"/>
        <scheme val="minor"/>
      </rPr>
      <t xml:space="preserve"> &amp; Occup. Worksheet</t>
    </r>
  </si>
  <si>
    <t>Day &amp; Employment Services</t>
  </si>
  <si>
    <t>Community Based Day Supports</t>
  </si>
  <si>
    <t>EmpDay20</t>
  </si>
  <si>
    <t>BD-19-1023-1023C-1023L-35242</t>
  </si>
  <si>
    <t>FY2029</t>
  </si>
  <si>
    <r>
      <t xml:space="preserve">S </t>
    </r>
    <r>
      <rPr>
        <b/>
        <sz val="8"/>
        <rFont val="Calibri"/>
        <family val="2"/>
        <scheme val="minor"/>
      </rPr>
      <t>(13)</t>
    </r>
  </si>
  <si>
    <t>DDSEMPLOYMENTDAY20(AL-MZ)</t>
  </si>
  <si>
    <t>H</t>
  </si>
  <si>
    <t>1/4 HOUR</t>
  </si>
  <si>
    <t>101 CMR 415</t>
  </si>
  <si>
    <t>Activity</t>
  </si>
  <si>
    <t>Roster</t>
  </si>
  <si>
    <t>Adult Day Health Services</t>
  </si>
  <si>
    <t>SuppDAY-26</t>
  </si>
  <si>
    <t>BD-25-1023-1023C-1023L-110770</t>
  </si>
  <si>
    <t>FY2030</t>
  </si>
  <si>
    <t>DDSSUPPLEMENTALDAY25</t>
  </si>
  <si>
    <t>101 CMR 310</t>
  </si>
  <si>
    <t>Individual Supported Employment</t>
  </si>
  <si>
    <t>A</t>
  </si>
  <si>
    <t>101 CMR 419</t>
  </si>
  <si>
    <t>Group Employment</t>
  </si>
  <si>
    <t>Day Habilitation Services</t>
  </si>
  <si>
    <t>101 CMR 348</t>
  </si>
  <si>
    <t>Support Services</t>
  </si>
  <si>
    <t>SSQUAL-23</t>
  </si>
  <si>
    <t>BD-22-1023-1023C-1023L-71806</t>
  </si>
  <si>
    <t>FY2032</t>
  </si>
  <si>
    <t>DDS23SSQUAL(A-G,H-M,N-Z)000000</t>
  </si>
  <si>
    <t xml:space="preserve">Family Support Navigation </t>
  </si>
  <si>
    <t xml:space="preserve"> 
DESE-19 </t>
  </si>
  <si>
    <t xml:space="preserve"> BD-18-1023-1023C-1023L-23182</t>
  </si>
  <si>
    <t>FY 2026</t>
  </si>
  <si>
    <t>DDSDESE1900000000000</t>
  </si>
  <si>
    <t>101 CMR 414</t>
  </si>
  <si>
    <t>Respite In Recipient’s Home-Day</t>
  </si>
  <si>
    <t>Respite In Care Giver’s Home</t>
  </si>
  <si>
    <t>Individualized Home Supports</t>
  </si>
  <si>
    <t>Children’s Respite In Care Giver’s Home-Day</t>
  </si>
  <si>
    <t>Adult Companion</t>
  </si>
  <si>
    <t xml:space="preserve">Behavioral Supports and Consultation </t>
  </si>
  <si>
    <t xml:space="preserve">Emergency Stabilization in Caregiver's Home </t>
  </si>
  <si>
    <t>Community Peer Support/ Residential Peer Support</t>
  </si>
  <si>
    <t>Respite In Recipient’s Home- Hourly</t>
  </si>
  <si>
    <t>Children’s Respite In Care Giver’s Home-Hourly</t>
  </si>
  <si>
    <t xml:space="preserve">DDS/DESE Direct Support Services </t>
  </si>
  <si>
    <t>DESE-19</t>
  </si>
  <si>
    <t>BD-18-1023-1023C-1023L-23182</t>
  </si>
  <si>
    <t>FY2026</t>
  </si>
  <si>
    <t>Enroll. req but no SDR</t>
  </si>
  <si>
    <t>CR</t>
  </si>
  <si>
    <t>COST</t>
  </si>
  <si>
    <r>
      <rPr>
        <sz val="8"/>
        <color rgb="FF000000"/>
        <rFont val="Calibri"/>
        <family val="2"/>
        <scheme val="minor"/>
      </rPr>
      <t xml:space="preserve">Roster / SCF, 1, 3 </t>
    </r>
    <r>
      <rPr>
        <b/>
        <sz val="8"/>
        <color rgb="FF000000"/>
        <rFont val="Calibri"/>
        <family val="2"/>
        <scheme val="minor"/>
      </rPr>
      <t>(15)</t>
    </r>
  </si>
  <si>
    <t xml:space="preserve">Site Based Respite  (Planned, for adults) </t>
  </si>
  <si>
    <t>D (6)</t>
  </si>
  <si>
    <t>Deaf and Hard of Hearing Support Services</t>
  </si>
  <si>
    <t>Deaf Supports-24</t>
  </si>
  <si>
    <t>BD-23-1023-1023C-1023L-84292</t>
  </si>
  <si>
    <t>FY2031</t>
  </si>
  <si>
    <t>N</t>
  </si>
  <si>
    <t>SCF, 3</t>
  </si>
  <si>
    <t xml:space="preserve">Family Support Centers </t>
  </si>
  <si>
    <t>FSS-21</t>
  </si>
  <si>
    <t>BD-21-1023-1023C-1023L-54038</t>
  </si>
  <si>
    <t xml:space="preserve">DDSFAMILYSUPPORT2100 </t>
  </si>
  <si>
    <t>Roster (7), SSF</t>
  </si>
  <si>
    <t>Cultural Linguistic Family Support Centers</t>
  </si>
  <si>
    <t>Intensive Flexible Family Support Services</t>
  </si>
  <si>
    <t>Medically Complex Programs</t>
  </si>
  <si>
    <t>Family Support Center Stipends</t>
  </si>
  <si>
    <t>Roster / SCF, 1, 3*</t>
  </si>
  <si>
    <t>In Home Supports</t>
  </si>
  <si>
    <t xml:space="preserve">IHS - 16 </t>
  </si>
  <si>
    <t>BD-16-1023-1023C-1023L-00000006399</t>
  </si>
  <si>
    <t>DDSIHS(A-E, F-N, O-Z)00000000000</t>
  </si>
  <si>
    <t>101 CMR 423</t>
  </si>
  <si>
    <t>Assistive Technology Eval &amp; Training</t>
  </si>
  <si>
    <t>AT-25</t>
  </si>
  <si>
    <t>BD-24-1023-1023C-1023L-99267</t>
  </si>
  <si>
    <t>DDS-ASSISTIVETECH-25</t>
  </si>
  <si>
    <t>1/4 Hour</t>
  </si>
  <si>
    <t xml:space="preserve">Remote Supports and Monitoring </t>
  </si>
  <si>
    <t>RSM-25</t>
  </si>
  <si>
    <t>BD-24-1023-1023C-1023L-100622</t>
  </si>
  <si>
    <t>DDSREMOTESUPPORTS-25</t>
  </si>
  <si>
    <t>101 CMR 424</t>
  </si>
  <si>
    <t>Assistive Technology Devices</t>
  </si>
  <si>
    <t>Remote Supports Specialized Devices</t>
  </si>
  <si>
    <t>Clinical Services</t>
  </si>
  <si>
    <t>Clinical Team</t>
  </si>
  <si>
    <t>CT-18</t>
  </si>
  <si>
    <t>BD-17-1023-1023C-1023L-13069</t>
  </si>
  <si>
    <t>FY2027</t>
  </si>
  <si>
    <t>19DDSCLINICALREVIEW0</t>
  </si>
  <si>
    <t>SSF</t>
  </si>
  <si>
    <t>Medical Services: Regional RFRs</t>
  </si>
  <si>
    <t>Multiple</t>
  </si>
  <si>
    <t>Varies</t>
  </si>
  <si>
    <t>CR or AR</t>
  </si>
  <si>
    <t>CR or RA</t>
  </si>
  <si>
    <t>Various</t>
  </si>
  <si>
    <t>SCF/SSF</t>
  </si>
  <si>
    <r>
      <t>MM1 or M2M</t>
    </r>
    <r>
      <rPr>
        <b/>
        <sz val="8"/>
        <rFont val="Calibri"/>
        <family val="2"/>
        <scheme val="minor"/>
      </rPr>
      <t xml:space="preserve"> (10)</t>
    </r>
  </si>
  <si>
    <t xml:space="preserve">Psychiatry Services </t>
  </si>
  <si>
    <t>CCAT-26</t>
  </si>
  <si>
    <t>BD-25-1023-1023C-1023L-114437</t>
  </si>
  <si>
    <t>FY2035</t>
  </si>
  <si>
    <t>DDSCLINCONSULTREAT26</t>
  </si>
  <si>
    <t>RA</t>
  </si>
  <si>
    <t>Set in RFR</t>
  </si>
  <si>
    <t>Nursing Facility Active Treatment</t>
  </si>
  <si>
    <t>Active Treatment-20</t>
  </si>
  <si>
    <t>BD-19-1023-1023C-1023L-34875</t>
  </si>
  <si>
    <t>DDSACTIVETREATMENT20</t>
  </si>
  <si>
    <t>Miscellaneous Services</t>
  </si>
  <si>
    <t>Recruitment Services</t>
  </si>
  <si>
    <t>UYC-25</t>
  </si>
  <si>
    <t>BD-24-1023-1023C-1023L-98063</t>
  </si>
  <si>
    <t>SCF, 1, 3</t>
  </si>
  <si>
    <t>Specialized Services for Vision and Rehab</t>
  </si>
  <si>
    <t>VISION-18</t>
  </si>
  <si>
    <t>BD-17-1023-1023C-1023L-12969</t>
  </si>
  <si>
    <t>101 CMR 422</t>
  </si>
  <si>
    <t>Corporate Representative Payee Services</t>
  </si>
  <si>
    <t>CRP-17</t>
  </si>
  <si>
    <t>BD-17-1023-1023C-1023L-00000009561</t>
  </si>
  <si>
    <t>DDSCRP17000000000000</t>
  </si>
  <si>
    <t>Guardianship Services</t>
  </si>
  <si>
    <t>Guard-2019</t>
  </si>
  <si>
    <t xml:space="preserve">BD-18-1023-1023C-1023L-23006  </t>
  </si>
  <si>
    <t>FY2028</t>
  </si>
  <si>
    <t>19DDSGUARDIANS(A-L,M-Z)000</t>
  </si>
  <si>
    <t>HOUR</t>
  </si>
  <si>
    <r>
      <t xml:space="preserve">MM1 or M2M </t>
    </r>
    <r>
      <rPr>
        <b/>
        <sz val="8"/>
        <rFont val="Calibri"/>
        <family val="2"/>
        <scheme val="minor"/>
      </rPr>
      <t>(10)</t>
    </r>
  </si>
  <si>
    <t>Legal Education Advocacy</t>
  </si>
  <si>
    <t>EdAdvocay-21</t>
  </si>
  <si>
    <t>BD-21-1023-1023C-1023L-60790</t>
  </si>
  <si>
    <t>21DDSLEGALEDADVOCACY</t>
  </si>
  <si>
    <t>M1M</t>
  </si>
  <si>
    <t>DDS Group Supported Employment Partnership</t>
  </si>
  <si>
    <t>SE GSE Part.-25</t>
  </si>
  <si>
    <t>BD-24-1023-DMR50-S5700-98624</t>
  </si>
  <si>
    <t>Fiscal Intermediary Processing Fee</t>
  </si>
  <si>
    <t>FMS-24</t>
  </si>
  <si>
    <t>BD-24-1023-1023C-1023L-94394</t>
  </si>
  <si>
    <t xml:space="preserve">FY2031 </t>
  </si>
  <si>
    <t>SSF (12)</t>
  </si>
  <si>
    <t>Non-Waiver Services</t>
  </si>
  <si>
    <t>Family Leadership Program</t>
  </si>
  <si>
    <t>Financial Assistance</t>
  </si>
  <si>
    <t>Financial Assistance Administration</t>
  </si>
  <si>
    <t>P</t>
  </si>
  <si>
    <t>Fiscal Intermediary Service- ISO</t>
  </si>
  <si>
    <t xml:space="preserve"> FY2031</t>
  </si>
  <si>
    <t>Furnishings and Equipment</t>
  </si>
  <si>
    <r>
      <t xml:space="preserve">SCF, 3 or 6 </t>
    </r>
    <r>
      <rPr>
        <b/>
        <sz val="8"/>
        <rFont val="Calibri"/>
        <family val="2"/>
        <scheme val="minor"/>
      </rPr>
      <t>(8)</t>
    </r>
  </si>
  <si>
    <t>Transportation Services</t>
  </si>
  <si>
    <t>Transportation HST</t>
  </si>
  <si>
    <t>Issued by EHS</t>
  </si>
  <si>
    <t>N/A</t>
  </si>
  <si>
    <t>T</t>
  </si>
  <si>
    <t>TRIP</t>
  </si>
  <si>
    <t>Per Order</t>
  </si>
  <si>
    <t>Transportation (Unblended)</t>
  </si>
  <si>
    <t>3168 Transportation- to and from jobs</t>
  </si>
  <si>
    <t>Agency With Choice Services</t>
  </si>
  <si>
    <t>Agency With Choice Service Services</t>
  </si>
  <si>
    <t>AWC- Individualized Home Supports</t>
  </si>
  <si>
    <t>AWC-19</t>
  </si>
  <si>
    <t>BD-18-1023-1023C-1023L-23137</t>
  </si>
  <si>
    <t>DDSAWC19000000000000</t>
  </si>
  <si>
    <t>101 CMR  423</t>
  </si>
  <si>
    <t>AWC-Individualized Day Supports</t>
  </si>
  <si>
    <t xml:space="preserve">Agency w/ Choice Admin Fee </t>
  </si>
  <si>
    <t>AWC- Financial Assistance</t>
  </si>
  <si>
    <t>Autism Services</t>
  </si>
  <si>
    <t>Autism Support Centers (9)</t>
  </si>
  <si>
    <t>DDSAUTISMSUPPORT2100</t>
  </si>
  <si>
    <t>Adult ASD Coaching - Agency</t>
  </si>
  <si>
    <t>CoachNav-26</t>
  </si>
  <si>
    <t>BD-25-1023-1023C-1023L-113734</t>
  </si>
  <si>
    <t>DDSCOACHNAVIGATION26</t>
  </si>
  <si>
    <t xml:space="preserve">101 CMR 414 </t>
  </si>
  <si>
    <t xml:space="preserve">Adult ASD College Navigation - Agency </t>
  </si>
  <si>
    <t>ASD Pre-Engagement-Agency</t>
  </si>
  <si>
    <t xml:space="preserve">Intensive Community Support Wrap Services </t>
  </si>
  <si>
    <t>DDS/DMH ICWAS-24</t>
  </si>
  <si>
    <t>BD-24-1023-1023C-1023L-94294</t>
  </si>
  <si>
    <t>DDSASDINTENCOMMWAS24</t>
  </si>
  <si>
    <t>AR (14)</t>
  </si>
  <si>
    <t>SSF / SCF 1,3</t>
  </si>
  <si>
    <r>
      <t xml:space="preserve"> </t>
    </r>
    <r>
      <rPr>
        <b/>
        <sz val="8"/>
        <rFont val="Calibri"/>
        <family val="2"/>
        <scheme val="minor"/>
      </rPr>
      <t>UR</t>
    </r>
    <r>
      <rPr>
        <sz val="8"/>
        <rFont val="Calibri"/>
        <family val="2"/>
        <scheme val="minor"/>
      </rPr>
      <t xml:space="preserve"> = Unit Rate;</t>
    </r>
    <r>
      <rPr>
        <b/>
        <sz val="8"/>
        <rFont val="Calibri"/>
        <family val="2"/>
        <scheme val="minor"/>
      </rPr>
      <t xml:space="preserve"> AR</t>
    </r>
    <r>
      <rPr>
        <sz val="8"/>
        <rFont val="Calibri"/>
        <family val="2"/>
        <scheme val="minor"/>
      </rPr>
      <t xml:space="preserve"> = Accommodation Rate; </t>
    </r>
    <r>
      <rPr>
        <b/>
        <sz val="8"/>
        <rFont val="Calibri"/>
        <family val="2"/>
        <scheme val="minor"/>
      </rPr>
      <t>CR</t>
    </r>
    <r>
      <rPr>
        <sz val="8"/>
        <rFont val="Calibri"/>
        <family val="2"/>
        <scheme val="minor"/>
      </rPr>
      <t xml:space="preserve"> = Cost Reimbursement</t>
    </r>
  </si>
  <si>
    <r>
      <rPr>
        <b/>
        <sz val="8"/>
        <rFont val="Calibri"/>
        <family val="2"/>
        <scheme val="minor"/>
      </rPr>
      <t>D</t>
    </r>
    <r>
      <rPr>
        <sz val="8"/>
        <rFont val="Calibri"/>
        <family val="2"/>
        <scheme val="minor"/>
      </rPr>
      <t xml:space="preserve"> = Day;</t>
    </r>
    <r>
      <rPr>
        <b/>
        <sz val="8"/>
        <rFont val="Calibri"/>
        <family val="2"/>
        <scheme val="minor"/>
      </rPr>
      <t xml:space="preserve"> H</t>
    </r>
    <r>
      <rPr>
        <sz val="8"/>
        <rFont val="Calibri"/>
        <family val="2"/>
        <scheme val="minor"/>
      </rPr>
      <t xml:space="preserve"> = Hour; </t>
    </r>
    <r>
      <rPr>
        <b/>
        <sz val="8"/>
        <rFont val="Calibri"/>
        <family val="2"/>
        <scheme val="minor"/>
      </rPr>
      <t>M</t>
    </r>
    <r>
      <rPr>
        <sz val="8"/>
        <rFont val="Calibri"/>
        <family val="2"/>
        <scheme val="minor"/>
      </rPr>
      <t xml:space="preserve"> = Month;</t>
    </r>
    <r>
      <rPr>
        <b/>
        <sz val="8"/>
        <rFont val="Calibri"/>
        <family val="2"/>
        <scheme val="minor"/>
      </rPr>
      <t xml:space="preserve"> T</t>
    </r>
    <r>
      <rPr>
        <sz val="8"/>
        <rFont val="Calibri"/>
        <family val="2"/>
        <scheme val="minor"/>
      </rPr>
      <t xml:space="preserve"> = Trip;</t>
    </r>
    <r>
      <rPr>
        <b/>
        <sz val="8"/>
        <rFont val="Calibri"/>
        <family val="2"/>
        <scheme val="minor"/>
      </rPr>
      <t xml:space="preserve"> </t>
    </r>
    <r>
      <rPr>
        <sz val="8"/>
        <rFont val="Calibri"/>
        <family val="2"/>
        <scheme val="minor"/>
      </rPr>
      <t xml:space="preserve"> </t>
    </r>
    <r>
      <rPr>
        <b/>
        <sz val="8"/>
        <rFont val="Calibri"/>
        <family val="2"/>
        <scheme val="minor"/>
      </rPr>
      <t>AR</t>
    </r>
    <r>
      <rPr>
        <sz val="8"/>
        <rFont val="Calibri"/>
        <family val="2"/>
        <scheme val="minor"/>
      </rPr>
      <t xml:space="preserve"> = Accommodation Rate;  </t>
    </r>
    <r>
      <rPr>
        <b/>
        <sz val="8"/>
        <rFont val="Calibri"/>
        <family val="2"/>
        <scheme val="minor"/>
      </rPr>
      <t xml:space="preserve">C </t>
    </r>
    <r>
      <rPr>
        <sz val="8"/>
        <rFont val="Calibri"/>
        <family val="2"/>
        <scheme val="minor"/>
      </rPr>
      <t>= Cost Reimbursement ( Attendance may be required for certain "AR" contracts)</t>
    </r>
  </si>
  <si>
    <r>
      <rPr>
        <b/>
        <sz val="8"/>
        <color rgb="FF000000"/>
        <rFont val="Calibri"/>
        <family val="2"/>
        <scheme val="minor"/>
      </rPr>
      <t xml:space="preserve">CL= </t>
    </r>
    <r>
      <rPr>
        <sz val="8"/>
        <color rgb="FF000000"/>
        <rFont val="Calibri"/>
        <family val="2"/>
        <scheme val="minor"/>
      </rPr>
      <t xml:space="preserve">Class Rate; </t>
    </r>
    <r>
      <rPr>
        <b/>
        <sz val="8"/>
        <color rgb="FF000000"/>
        <rFont val="Calibri"/>
        <family val="2"/>
        <scheme val="minor"/>
      </rPr>
      <t>CR</t>
    </r>
    <r>
      <rPr>
        <sz val="8"/>
        <color rgb="FF000000"/>
        <rFont val="Calibri"/>
        <family val="2"/>
        <scheme val="minor"/>
      </rPr>
      <t xml:space="preserve"> = Cost reimbursement;</t>
    </r>
    <r>
      <rPr>
        <b/>
        <sz val="8"/>
        <color rgb="FF000000"/>
        <rFont val="Calibri"/>
        <family val="2"/>
        <scheme val="minor"/>
      </rPr>
      <t xml:space="preserve"> RA</t>
    </r>
    <r>
      <rPr>
        <sz val="8"/>
        <color rgb="FF000000"/>
        <rFont val="Calibri"/>
        <family val="2"/>
        <scheme val="minor"/>
      </rPr>
      <t>=Rate Agreement</t>
    </r>
  </si>
  <si>
    <r>
      <rPr>
        <b/>
        <sz val="8"/>
        <color rgb="FF000000"/>
        <rFont val="Calibri"/>
        <family val="2"/>
        <scheme val="minor"/>
      </rPr>
      <t>SCF</t>
    </r>
    <r>
      <rPr>
        <sz val="8"/>
        <color rgb="FF000000"/>
        <rFont val="Calibri"/>
        <family val="2"/>
        <scheme val="minor"/>
      </rPr>
      <t xml:space="preserve"> = Stand Contract Form; </t>
    </r>
    <r>
      <rPr>
        <b/>
        <sz val="8"/>
        <color rgb="FF000000"/>
        <rFont val="Calibri"/>
        <family val="2"/>
        <scheme val="minor"/>
      </rPr>
      <t>1, 3, 4, &amp; 6</t>
    </r>
    <r>
      <rPr>
        <sz val="8"/>
        <color rgb="FF000000"/>
        <rFont val="Calibri"/>
        <family val="2"/>
        <scheme val="minor"/>
      </rPr>
      <t xml:space="preserve"> = Contact Attachments </t>
    </r>
    <r>
      <rPr>
        <b/>
        <sz val="8"/>
        <color rgb="FF000000"/>
        <rFont val="Calibri"/>
        <family val="2"/>
        <scheme val="minor"/>
      </rPr>
      <t>SSF</t>
    </r>
    <r>
      <rPr>
        <sz val="8"/>
        <color rgb="FF000000"/>
        <rFont val="Calibri"/>
        <family val="2"/>
        <scheme val="minor"/>
      </rPr>
      <t xml:space="preserve"> = Service Summary Form  </t>
    </r>
  </si>
  <si>
    <t>Rate can be DAY or MONTH but doc Id must always end in "D"  Occupancy contracts associated with Emergency Stabilization or Site Based Respite for Adults are contracted in activity code 3753.</t>
  </si>
  <si>
    <t xml:space="preserve">Roster: Area Office Request only for extended Service Navigation </t>
  </si>
  <si>
    <t>For non-capital purchases use Attachment 3. For capital purchases use Attachment 6.</t>
  </si>
  <si>
    <t>Enrollments for Autism centers are required, but are completed by the Service Brokers in the Autism contracts</t>
  </si>
  <si>
    <t>Contracts directly with individuals will use object code MM1; Contracts with individuals secured through their employing organization will use object code M2M.</t>
  </si>
  <si>
    <t>If service has an associated class rate it must be used. Otherwise a rate may be negotiated. Attachment 3 and 4 only required for negotiated rate. Unit and Billing type should mirror that of associated service.</t>
  </si>
  <si>
    <t>Multi Year Rate Contracts: Fees managed through Service Summary Form</t>
  </si>
  <si>
    <t>For CBDS programs that do not have a program site ("without walls" model) the Admin Hub should be used</t>
  </si>
  <si>
    <t>Provider will be paid Monthly Accommodation Rate.  Cost reimbursement option for Flexible Funding.</t>
  </si>
  <si>
    <t>Blended rate is documented on SSF, roster used to collect enrolled individuals</t>
  </si>
  <si>
    <t>3153, 3751, 3786, and 3163 start-up contracts are cost contracts.  The DocID should end with "C" for such cost contracts.</t>
  </si>
  <si>
    <r>
      <t xml:space="preserve">H </t>
    </r>
    <r>
      <rPr>
        <b/>
        <sz val="8"/>
        <rFont val="Calibri"/>
        <family val="2"/>
        <scheme val="minor"/>
      </rPr>
      <t>(5)</t>
    </r>
  </si>
  <si>
    <r>
      <t xml:space="preserve">1/4 HOUR </t>
    </r>
    <r>
      <rPr>
        <b/>
        <sz val="8"/>
        <rFont val="Calibri"/>
        <family val="2"/>
        <scheme val="minor"/>
      </rPr>
      <t>(5)</t>
    </r>
  </si>
  <si>
    <t>Y (14)</t>
  </si>
  <si>
    <t>VARIOUS</t>
  </si>
  <si>
    <t>TRANSACTION</t>
  </si>
  <si>
    <t>SSF, 3</t>
  </si>
  <si>
    <t>FY 2026 Activity Code Matrix - Updated 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</si>
</sst>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name val="Calibri"/>
      <family val="2"/>
      <scheme val="minor"/>
    </font>
    <font>
      <b/>
      <sz val="14"/>
      <name val="Calibri"/>
      <family val="2"/>
      <scheme val="minor"/>
    </font>
    <font>
      <b/>
      <sz val="9"/>
      <name val="Calibri"/>
      <family val="2"/>
      <scheme val="minor"/>
    </font>
    <font>
      <sz val="8"/>
      <name val="Calibri"/>
      <family val="2"/>
      <scheme val="minor"/>
    </font>
    <font>
      <b/>
      <sz val="8"/>
      <name val="Calibri"/>
      <family val="2"/>
      <scheme val="minor"/>
    </font>
    <font>
      <sz val="14"/>
      <name val="Calibri"/>
      <family val="2"/>
      <scheme val="minor"/>
    </font>
    <font>
      <sz val="8"/>
      <name val="Calibri"/>
      <family val="2"/>
    </font>
    <font>
      <sz val="9"/>
      <name val="Calibri"/>
      <family val="2"/>
      <scheme val="minor"/>
    </font>
    <font>
      <sz val="8"/>
      <color rgb="FF0E2851"/>
      <name val="Calibri"/>
      <family val="2"/>
    </font>
    <font>
      <sz val="8"/>
      <color rgb="FF0E2851"/>
      <name val="Calibri"/>
      <family val="2"/>
      <scheme val="minor"/>
    </font>
    <font>
      <u/>
      <sz val="10"/>
      <color theme="10"/>
      <name val="Arial"/>
      <family val="2"/>
    </font>
    <font>
      <sz val="8"/>
      <name val="Arial"/>
      <family val="2"/>
    </font>
    <font>
      <u/>
      <sz val="8"/>
      <color theme="10"/>
      <name val="Calibri"/>
      <family val="2"/>
      <scheme val="minor"/>
    </font>
    <font>
      <b/>
      <sz val="8"/>
      <color rgb="FF0066FF"/>
      <name val="Calibri"/>
      <family val="2"/>
      <scheme val="minor"/>
    </font>
    <font>
      <u/>
      <sz val="8"/>
      <color rgb="FF0066FF"/>
      <name val="Calibri"/>
      <family val="2"/>
      <scheme val="minor"/>
    </font>
    <font>
      <b/>
      <sz val="9"/>
      <color rgb="FF0066FF"/>
      <name val="Calibri"/>
      <family val="2"/>
      <scheme val="minor"/>
    </font>
    <font>
      <sz val="10"/>
      <color rgb="FF0066FF"/>
      <name val="Calibri"/>
      <family val="2"/>
      <scheme val="minor"/>
    </font>
    <font>
      <sz val="8"/>
      <color rgb="FF0066FF"/>
      <name val="Calibri"/>
      <family val="2"/>
      <scheme val="minor"/>
    </font>
    <font>
      <sz val="8"/>
      <name val="Calibri"/>
      <family val="2"/>
    </font>
    <font>
      <u/>
      <sz val="8"/>
      <color theme="10"/>
      <name val="Calibri"/>
      <family val="2"/>
      <scheme val="minor"/>
    </font>
    <font>
      <u/>
      <sz val="8"/>
      <color theme="10"/>
      <name val="Calibri"/>
      <family val="2"/>
    </font>
    <font>
      <sz val="11"/>
      <color rgb="FF242424"/>
      <name val="Calibri"/>
      <family val="2"/>
      <charset val="1"/>
    </font>
    <font>
      <u/>
      <sz val="8"/>
      <name val="Calibri"/>
      <family val="2"/>
      <scheme val="minor"/>
    </font>
    <font>
      <u/>
      <sz val="8"/>
      <color theme="10"/>
      <name val="Calibri"/>
      <family val="2"/>
    </font>
    <font>
      <u/>
      <sz val="8"/>
      <color theme="10"/>
      <name val="Arial"/>
      <family val="2"/>
    </font>
    <font>
      <sz val="8"/>
      <color rgb="FF000000"/>
      <name val="Calibri"/>
      <family val="2"/>
      <scheme val="minor"/>
    </font>
    <font>
      <b/>
      <sz val="8"/>
      <color rgb="FF000000"/>
      <name val="Calibri"/>
      <family val="2"/>
      <scheme val="minor"/>
    </font>
    <font>
      <b/>
      <sz val="9"/>
      <color rgb="FF000000"/>
      <name val="Calibri"/>
      <family val="2"/>
      <scheme val="minor"/>
    </font>
    <font>
      <b/>
      <u/>
      <sz val="9"/>
      <color rgb="FF000000"/>
      <name val="Calibri"/>
      <family val="2"/>
      <scheme val="minor"/>
    </font>
    <font>
      <b/>
      <sz val="9"/>
      <color rgb="FF000000"/>
      <name val="Calibri"/>
      <family val="2"/>
    </font>
    <font>
      <b/>
      <sz val="10"/>
      <color rgb="FF000000"/>
      <name val="Calibri"/>
      <family val="2"/>
    </font>
    <font>
      <sz val="8"/>
      <color rgb="FF000000"/>
      <name val="Calibri"/>
      <family val="2"/>
      <scheme val="minor"/>
    </font>
    <font>
      <u/>
      <sz val="8"/>
      <color rgb="FF0070C0"/>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EAE168"/>
        <bgColor indexed="64"/>
      </patternFill>
    </fill>
    <fill>
      <patternFill patternType="solid">
        <fgColor rgb="FFFECC94"/>
        <bgColor indexed="64"/>
      </patternFill>
    </fill>
    <fill>
      <patternFill patternType="solid">
        <fgColor rgb="FFE7E168"/>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FFFFFF"/>
        <bgColor indexed="64"/>
      </patternFill>
    </fill>
    <fill>
      <patternFill patternType="solid">
        <fgColor rgb="FFDDD9C4"/>
        <bgColor indexed="64"/>
      </patternFill>
    </fill>
    <fill>
      <patternFill patternType="solid">
        <fgColor rgb="FFFFFF99"/>
        <bgColor indexed="64"/>
      </patternFill>
    </fill>
    <fill>
      <patternFill patternType="solid">
        <fgColor theme="2" tint="-9.9978637043366805E-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medium">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medium">
        <color indexed="64"/>
      </left>
      <right style="thin">
        <color indexed="64"/>
      </right>
      <top/>
      <bottom/>
      <diagonal/>
    </border>
    <border>
      <left style="thin">
        <color indexed="64"/>
      </left>
      <right/>
      <top/>
      <bottom/>
      <diagonal/>
    </border>
    <border>
      <left style="thin">
        <color rgb="FF000000"/>
      </left>
      <right style="thin">
        <color rgb="FF000000"/>
      </right>
      <top/>
      <bottom style="thin">
        <color rgb="FF000000"/>
      </bottom>
      <diagonal/>
    </border>
    <border>
      <left/>
      <right/>
      <top/>
      <bottom style="thin">
        <color indexed="64"/>
      </bottom>
      <diagonal/>
    </border>
    <border>
      <left style="thin">
        <color indexed="64"/>
      </left>
      <right style="medium">
        <color indexed="64"/>
      </right>
      <top/>
      <bottom/>
      <diagonal/>
    </border>
    <border>
      <left/>
      <right/>
      <top style="thin">
        <color indexed="64"/>
      </top>
      <bottom style="thin">
        <color indexed="64"/>
      </bottom>
      <diagonal/>
    </border>
    <border>
      <left style="medium">
        <color indexed="64"/>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medium">
        <color indexed="64"/>
      </right>
      <top style="thin">
        <color rgb="FF000000"/>
      </top>
      <bottom style="thin">
        <color indexed="64"/>
      </bottom>
      <diagonal/>
    </border>
  </borders>
  <cellStyleXfs count="37">
    <xf numFmtId="0" fontId="0" fillId="0" borderId="0" applyBorder="0"/>
    <xf numFmtId="0" fontId="5" fillId="0" borderId="0"/>
    <xf numFmtId="0" fontId="5" fillId="0" borderId="0"/>
    <xf numFmtId="0" fontId="6" fillId="0" borderId="0"/>
    <xf numFmtId="0" fontId="4" fillId="0" borderId="0"/>
    <xf numFmtId="0" fontId="5" fillId="0" borderId="0"/>
    <xf numFmtId="0" fontId="5" fillId="0" borderId="0"/>
    <xf numFmtId="0" fontId="5" fillId="0" borderId="0"/>
    <xf numFmtId="0" fontId="4" fillId="0" borderId="0"/>
    <xf numFmtId="0" fontId="4" fillId="0" borderId="0"/>
    <xf numFmtId="0" fontId="3" fillId="0" borderId="0"/>
    <xf numFmtId="0" fontId="5" fillId="0" borderId="0" applyBorder="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applyNumberFormat="0" applyFill="0" applyBorder="0" applyAlignment="0" applyProtection="0"/>
  </cellStyleXfs>
  <cellXfs count="451">
    <xf numFmtId="0" fontId="0" fillId="0" borderId="0" xfId="0"/>
    <xf numFmtId="0" fontId="7" fillId="0" borderId="0" xfId="0" applyFont="1"/>
    <xf numFmtId="0" fontId="7" fillId="0" borderId="0" xfId="0" applyFont="1" applyAlignment="1">
      <alignment horizontal="center" wrapText="1"/>
    </xf>
    <xf numFmtId="0" fontId="7" fillId="0" borderId="0" xfId="0" applyFont="1" applyAlignment="1">
      <alignment horizontal="center"/>
    </xf>
    <xf numFmtId="0" fontId="10" fillId="0" borderId="0" xfId="0" applyFont="1" applyBorder="1" applyAlignment="1">
      <alignment horizontal="center" wrapText="1"/>
    </xf>
    <xf numFmtId="0" fontId="10" fillId="0" borderId="0" xfId="0" applyFont="1" applyBorder="1" applyAlignment="1">
      <alignment horizontal="center"/>
    </xf>
    <xf numFmtId="0" fontId="7" fillId="0" borderId="0" xfId="0" applyFont="1" applyBorder="1"/>
    <xf numFmtId="0" fontId="7" fillId="0" borderId="0" xfId="0" applyFont="1" applyAlignment="1">
      <alignment vertical="top"/>
    </xf>
    <xf numFmtId="0" fontId="7" fillId="0" borderId="0" xfId="0" applyFont="1" applyBorder="1" applyAlignment="1">
      <alignment horizontal="center"/>
    </xf>
    <xf numFmtId="0" fontId="11" fillId="0" borderId="1" xfId="0" applyFont="1" applyBorder="1" applyAlignment="1">
      <alignment horizontal="center" wrapText="1"/>
    </xf>
    <xf numFmtId="0" fontId="11" fillId="0" borderId="0" xfId="0" applyFont="1" applyBorder="1" applyAlignment="1">
      <alignment horizontal="center" wrapText="1"/>
    </xf>
    <xf numFmtId="0" fontId="10" fillId="0" borderId="0" xfId="0" applyFont="1" applyBorder="1" applyAlignment="1">
      <alignment horizontal="left"/>
    </xf>
    <xf numFmtId="0" fontId="7" fillId="0" borderId="0" xfId="0" applyFont="1" applyAlignment="1">
      <alignment vertical="center"/>
    </xf>
    <xf numFmtId="0" fontId="9" fillId="3" borderId="6" xfId="0" applyFont="1" applyFill="1" applyBorder="1" applyAlignment="1">
      <alignment horizontal="center" vertical="center" wrapText="1"/>
    </xf>
    <xf numFmtId="0" fontId="9" fillId="3" borderId="6" xfId="0" applyFont="1" applyFill="1" applyBorder="1" applyAlignment="1">
      <alignment horizontal="center" vertical="center"/>
    </xf>
    <xf numFmtId="0" fontId="11" fillId="3" borderId="8"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49" fontId="10" fillId="3" borderId="1" xfId="0" applyNumberFormat="1" applyFont="1" applyFill="1" applyBorder="1" applyAlignment="1">
      <alignment horizontal="center" vertical="center"/>
    </xf>
    <xf numFmtId="0" fontId="11" fillId="3" borderId="9" xfId="0" applyFont="1" applyFill="1" applyBorder="1" applyAlignment="1">
      <alignment horizontal="center" vertical="center" wrapText="1"/>
    </xf>
    <xf numFmtId="0" fontId="11" fillId="0" borderId="8"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49" fontId="10" fillId="0" borderId="1" xfId="0" applyNumberFormat="1" applyFont="1" applyBorder="1" applyAlignment="1">
      <alignment horizontal="center" vertical="center"/>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0" fillId="0" borderId="11" xfId="0" applyFont="1" applyBorder="1" applyAlignment="1">
      <alignment vertical="center" wrapText="1"/>
    </xf>
    <xf numFmtId="0" fontId="10" fillId="0" borderId="11" xfId="0" applyFont="1" applyBorder="1" applyAlignment="1">
      <alignment horizontal="center" vertical="center" wrapText="1"/>
    </xf>
    <xf numFmtId="0" fontId="10" fillId="0" borderId="11" xfId="0" applyFont="1" applyBorder="1" applyAlignment="1">
      <alignment horizontal="center" vertical="center"/>
    </xf>
    <xf numFmtId="0" fontId="11" fillId="0" borderId="13" xfId="0" applyFont="1" applyBorder="1" applyAlignment="1">
      <alignment horizontal="center" vertical="center" wrapText="1"/>
    </xf>
    <xf numFmtId="0" fontId="9" fillId="7" borderId="6"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0" fillId="7" borderId="1" xfId="0" applyFont="1" applyFill="1" applyBorder="1" applyAlignment="1">
      <alignment vertical="center" wrapText="1"/>
    </xf>
    <xf numFmtId="0" fontId="10" fillId="7" borderId="1" xfId="0" applyFont="1" applyFill="1" applyBorder="1" applyAlignment="1">
      <alignment horizontal="center" vertical="center" wrapText="1"/>
    </xf>
    <xf numFmtId="0" fontId="10" fillId="7" borderId="1" xfId="0" applyFont="1" applyFill="1" applyBorder="1" applyAlignment="1">
      <alignment horizontal="center" vertical="center"/>
    </xf>
    <xf numFmtId="164" fontId="10" fillId="7" borderId="1" xfId="0" applyNumberFormat="1" applyFont="1" applyFill="1" applyBorder="1" applyAlignment="1">
      <alignment horizontal="center" vertical="center"/>
    </xf>
    <xf numFmtId="49" fontId="10" fillId="7" borderId="1" xfId="0" applyNumberFormat="1" applyFont="1" applyFill="1" applyBorder="1" applyAlignment="1">
      <alignment horizontal="center" vertical="center"/>
    </xf>
    <xf numFmtId="0" fontId="11" fillId="7" borderId="9" xfId="0" applyFont="1" applyFill="1" applyBorder="1" applyAlignment="1">
      <alignment horizontal="center" vertical="center" wrapText="1"/>
    </xf>
    <xf numFmtId="164" fontId="10" fillId="0" borderId="1" xfId="0" applyNumberFormat="1" applyFont="1" applyBorder="1" applyAlignment="1">
      <alignment horizontal="center" vertical="center"/>
    </xf>
    <xf numFmtId="0" fontId="11" fillId="5" borderId="8" xfId="0" applyFont="1" applyFill="1" applyBorder="1" applyAlignment="1">
      <alignment horizontal="center" vertical="center" wrapText="1"/>
    </xf>
    <xf numFmtId="0" fontId="10" fillId="5" borderId="1" xfId="0" applyFont="1" applyFill="1" applyBorder="1" applyAlignment="1">
      <alignment vertical="center" wrapText="1"/>
    </xf>
    <xf numFmtId="0" fontId="10" fillId="5" borderId="1" xfId="0" applyFont="1" applyFill="1" applyBorder="1" applyAlignment="1">
      <alignment horizontal="center" vertical="center" wrapText="1"/>
    </xf>
    <xf numFmtId="0" fontId="10" fillId="5" borderId="1" xfId="0" applyFont="1" applyFill="1" applyBorder="1" applyAlignment="1">
      <alignment horizontal="center" vertical="center"/>
    </xf>
    <xf numFmtId="49" fontId="10" fillId="5" borderId="1" xfId="0" applyNumberFormat="1" applyFont="1" applyFill="1" applyBorder="1" applyAlignment="1">
      <alignment horizontal="center" vertical="center"/>
    </xf>
    <xf numFmtId="0" fontId="11" fillId="5" borderId="9" xfId="0" applyFont="1" applyFill="1" applyBorder="1" applyAlignment="1">
      <alignment horizontal="center" vertical="center" wrapText="1"/>
    </xf>
    <xf numFmtId="49" fontId="10" fillId="0" borderId="1" xfId="0" applyNumberFormat="1" applyFont="1" applyBorder="1" applyAlignment="1">
      <alignment horizontal="center" vertical="center" wrapText="1"/>
    </xf>
    <xf numFmtId="0" fontId="7" fillId="4" borderId="6" xfId="0" applyFont="1" applyFill="1" applyBorder="1" applyAlignment="1">
      <alignment horizontal="center" vertical="center" wrapText="1"/>
    </xf>
    <xf numFmtId="0" fontId="7" fillId="4" borderId="6" xfId="0" applyFont="1" applyFill="1" applyBorder="1" applyAlignment="1">
      <alignment vertical="center" wrapText="1"/>
    </xf>
    <xf numFmtId="0" fontId="11" fillId="4" borderId="8" xfId="0" applyFont="1" applyFill="1" applyBorder="1" applyAlignment="1">
      <alignment horizontal="center" vertical="center" wrapText="1"/>
    </xf>
    <xf numFmtId="0" fontId="10" fillId="4" borderId="1" xfId="0" applyFont="1" applyFill="1" applyBorder="1" applyAlignment="1">
      <alignment vertical="center" wrapText="1"/>
    </xf>
    <xf numFmtId="0" fontId="10" fillId="4" borderId="1" xfId="0" applyFont="1" applyFill="1" applyBorder="1" applyAlignment="1">
      <alignment horizontal="center" vertical="center" wrapText="1"/>
    </xf>
    <xf numFmtId="0" fontId="10" fillId="4" borderId="1" xfId="0" applyFont="1" applyFill="1" applyBorder="1" applyAlignment="1">
      <alignment horizontal="center" vertical="center"/>
    </xf>
    <xf numFmtId="49" fontId="10" fillId="4" borderId="1" xfId="0" applyNumberFormat="1" applyFont="1" applyFill="1" applyBorder="1" applyAlignment="1">
      <alignment horizontal="center" vertical="center"/>
    </xf>
    <xf numFmtId="0" fontId="11" fillId="4" borderId="9" xfId="0" applyFont="1" applyFill="1" applyBorder="1" applyAlignment="1">
      <alignment horizontal="center" vertical="center" wrapText="1"/>
    </xf>
    <xf numFmtId="49" fontId="10" fillId="4" borderId="1" xfId="0" applyNumberFormat="1" applyFont="1" applyFill="1" applyBorder="1" applyAlignment="1">
      <alignment horizontal="center" vertical="center" wrapText="1"/>
    </xf>
    <xf numFmtId="0" fontId="10" fillId="6" borderId="1" xfId="0" applyFont="1" applyFill="1" applyBorder="1" applyAlignment="1">
      <alignment horizontal="center" vertical="center"/>
    </xf>
    <xf numFmtId="0" fontId="11" fillId="6" borderId="10" xfId="0" applyFont="1" applyFill="1" applyBorder="1" applyAlignment="1">
      <alignment horizontal="center" vertical="center" wrapText="1"/>
    </xf>
    <xf numFmtId="0" fontId="10" fillId="6" borderId="11" xfId="0" applyFont="1" applyFill="1" applyBorder="1" applyAlignment="1">
      <alignment vertical="center" wrapText="1"/>
    </xf>
    <xf numFmtId="0" fontId="10" fillId="6" borderId="11" xfId="0" applyFont="1" applyFill="1" applyBorder="1" applyAlignment="1">
      <alignment horizontal="center" vertical="center" wrapText="1"/>
    </xf>
    <xf numFmtId="0" fontId="10" fillId="6" borderId="11" xfId="0" applyFont="1" applyFill="1" applyBorder="1" applyAlignment="1">
      <alignment horizontal="center" vertical="center"/>
    </xf>
    <xf numFmtId="0" fontId="11" fillId="0" borderId="1" xfId="0" applyFont="1" applyBorder="1" applyAlignment="1">
      <alignment horizontal="center"/>
    </xf>
    <xf numFmtId="0" fontId="11" fillId="6" borderId="13"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0" fillId="2" borderId="1" xfId="0" applyFont="1" applyFill="1" applyBorder="1" applyAlignment="1">
      <alignment horizontal="center" vertical="center"/>
    </xf>
    <xf numFmtId="0" fontId="11" fillId="2" borderId="9" xfId="0" applyFont="1" applyFill="1" applyBorder="1" applyAlignment="1">
      <alignment horizontal="center" vertical="center" wrapText="1"/>
    </xf>
    <xf numFmtId="0" fontId="13" fillId="0" borderId="1" xfId="0" applyFont="1" applyBorder="1" applyAlignment="1">
      <alignment horizontal="center" vertical="center"/>
    </xf>
    <xf numFmtId="0" fontId="10" fillId="0" borderId="12" xfId="0" applyFont="1" applyBorder="1" applyAlignment="1">
      <alignment horizontal="center" vertical="center" wrapText="1"/>
    </xf>
    <xf numFmtId="0" fontId="13" fillId="0" borderId="1" xfId="0" applyFont="1" applyBorder="1" applyAlignment="1">
      <alignment horizontal="center" vertical="center" wrapText="1"/>
    </xf>
    <xf numFmtId="164" fontId="10" fillId="0" borderId="1" xfId="11" applyNumberFormat="1" applyFont="1" applyBorder="1" applyAlignment="1">
      <alignment horizontal="center" vertical="center"/>
    </xf>
    <xf numFmtId="0" fontId="10" fillId="0" borderId="1" xfId="11" applyFont="1" applyBorder="1" applyAlignment="1">
      <alignment horizontal="center" vertical="center"/>
    </xf>
    <xf numFmtId="164" fontId="10" fillId="0" borderId="11" xfId="0" applyNumberFormat="1" applyFont="1" applyBorder="1" applyAlignment="1">
      <alignment horizontal="center" vertical="center"/>
    </xf>
    <xf numFmtId="49" fontId="10" fillId="0" borderId="11" xfId="0" applyNumberFormat="1" applyFont="1" applyBorder="1" applyAlignment="1">
      <alignment horizontal="center" vertical="center"/>
    </xf>
    <xf numFmtId="0" fontId="10" fillId="0" borderId="2" xfId="0" applyFont="1" applyBorder="1" applyAlignment="1">
      <alignment horizontal="center" vertical="center" wrapText="1"/>
    </xf>
    <xf numFmtId="0" fontId="13" fillId="0" borderId="11" xfId="0" applyFont="1" applyBorder="1" applyAlignment="1">
      <alignment horizontal="center" vertical="center" wrapText="1"/>
    </xf>
    <xf numFmtId="0" fontId="10" fillId="9" borderId="1" xfId="0" applyFont="1" applyFill="1" applyBorder="1" applyAlignment="1">
      <alignment horizontal="center" vertical="center" wrapText="1"/>
    </xf>
    <xf numFmtId="0" fontId="10" fillId="3" borderId="1" xfId="0" applyFont="1" applyFill="1" applyBorder="1" applyAlignment="1">
      <alignment vertical="center" wrapText="1"/>
    </xf>
    <xf numFmtId="0" fontId="10" fillId="2" borderId="1" xfId="0" applyFont="1" applyFill="1" applyBorder="1" applyAlignment="1">
      <alignment horizontal="center" vertical="center" wrapText="1"/>
    </xf>
    <xf numFmtId="0" fontId="15" fillId="0" borderId="0" xfId="0" applyFont="1" applyAlignment="1">
      <alignment horizontal="center" vertical="center" wrapText="1"/>
    </xf>
    <xf numFmtId="0" fontId="13" fillId="0" borderId="0" xfId="0" applyFont="1" applyAlignment="1">
      <alignment horizontal="center" vertical="center" wrapText="1"/>
    </xf>
    <xf numFmtId="0" fontId="15" fillId="0" borderId="1" xfId="0" applyFont="1" applyBorder="1" applyAlignment="1">
      <alignment horizontal="center" vertical="center" wrapText="1"/>
    </xf>
    <xf numFmtId="0" fontId="13" fillId="3" borderId="0" xfId="0" applyFont="1" applyFill="1" applyAlignment="1">
      <alignment horizontal="center" vertical="center" wrapText="1"/>
    </xf>
    <xf numFmtId="49" fontId="10" fillId="2" borderId="1" xfId="0" applyNumberFormat="1" applyFont="1" applyFill="1" applyBorder="1" applyAlignment="1">
      <alignment horizontal="center" vertical="center"/>
    </xf>
    <xf numFmtId="0" fontId="11" fillId="9" borderId="8" xfId="0" applyFont="1" applyFill="1" applyBorder="1" applyAlignment="1">
      <alignment horizontal="center" vertical="center" wrapText="1"/>
    </xf>
    <xf numFmtId="0" fontId="10" fillId="9" borderId="1" xfId="0" applyFont="1" applyFill="1" applyBorder="1" applyAlignment="1">
      <alignment vertical="center" wrapText="1"/>
    </xf>
    <xf numFmtId="0" fontId="10" fillId="9" borderId="1" xfId="0" applyFont="1" applyFill="1" applyBorder="1" applyAlignment="1">
      <alignment horizontal="center" vertical="center"/>
    </xf>
    <xf numFmtId="0" fontId="15" fillId="9" borderId="1" xfId="0" applyFont="1" applyFill="1" applyBorder="1" applyAlignment="1">
      <alignment horizontal="center" vertical="center" wrapText="1"/>
    </xf>
    <xf numFmtId="164" fontId="10" fillId="9" borderId="1" xfId="0" applyNumberFormat="1" applyFont="1" applyFill="1" applyBorder="1" applyAlignment="1">
      <alignment horizontal="center" vertical="center"/>
    </xf>
    <xf numFmtId="49" fontId="10" fillId="9" borderId="1" xfId="0" applyNumberFormat="1" applyFont="1" applyFill="1" applyBorder="1" applyAlignment="1">
      <alignment horizontal="center" vertical="center"/>
    </xf>
    <xf numFmtId="0" fontId="11" fillId="9" borderId="9" xfId="0" applyFont="1" applyFill="1" applyBorder="1" applyAlignment="1">
      <alignment horizontal="center" vertical="center" wrapText="1"/>
    </xf>
    <xf numFmtId="0" fontId="10" fillId="2" borderId="1" xfId="0" applyFont="1" applyFill="1" applyBorder="1" applyAlignment="1">
      <alignment vertical="center" wrapText="1"/>
    </xf>
    <xf numFmtId="0" fontId="15" fillId="2" borderId="1" xfId="0" applyFont="1" applyFill="1" applyBorder="1" applyAlignment="1">
      <alignment horizontal="center" vertical="center" wrapText="1"/>
    </xf>
    <xf numFmtId="164" fontId="10" fillId="2" borderId="1" xfId="0" applyNumberFormat="1" applyFont="1" applyFill="1" applyBorder="1" applyAlignment="1">
      <alignment horizontal="center" vertical="center"/>
    </xf>
    <xf numFmtId="0" fontId="13" fillId="9"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49" fontId="10" fillId="9" borderId="1" xfId="0" applyNumberFormat="1" applyFont="1" applyFill="1" applyBorder="1" applyAlignment="1">
      <alignment horizontal="center" vertical="center" wrapText="1"/>
    </xf>
    <xf numFmtId="49" fontId="10" fillId="2" borderId="11" xfId="0" applyNumberFormat="1" applyFont="1" applyFill="1" applyBorder="1" applyAlignment="1">
      <alignment horizontal="center" vertical="center" wrapText="1"/>
    </xf>
    <xf numFmtId="0" fontId="10" fillId="4" borderId="2" xfId="0" applyFont="1" applyFill="1" applyBorder="1" applyAlignment="1">
      <alignment horizontal="center" vertical="center"/>
    </xf>
    <xf numFmtId="0" fontId="10" fillId="4" borderId="3" xfId="0" applyFont="1" applyFill="1" applyBorder="1" applyAlignment="1">
      <alignment horizontal="center" vertical="center"/>
    </xf>
    <xf numFmtId="0" fontId="13" fillId="0" borderId="19" xfId="0" applyFont="1" applyBorder="1" applyAlignment="1">
      <alignment horizontal="center" vertical="center" wrapText="1"/>
    </xf>
    <xf numFmtId="0" fontId="15" fillId="8" borderId="14" xfId="0" applyFont="1" applyFill="1" applyBorder="1" applyAlignment="1">
      <alignment horizontal="center" vertical="center" wrapText="1"/>
    </xf>
    <xf numFmtId="49" fontId="10" fillId="8" borderId="14" xfId="0" applyNumberFormat="1" applyFont="1" applyFill="1" applyBorder="1" applyAlignment="1">
      <alignment horizontal="center" vertical="center"/>
    </xf>
    <xf numFmtId="0" fontId="10" fillId="0" borderId="1" xfId="0" applyFont="1" applyBorder="1" applyAlignment="1">
      <alignment horizontal="left" vertical="center" wrapText="1"/>
    </xf>
    <xf numFmtId="0" fontId="10" fillId="3" borderId="1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7" borderId="2"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3" borderId="3" xfId="0" applyFont="1" applyFill="1" applyBorder="1" applyAlignment="1">
      <alignment horizontal="center" vertical="center"/>
    </xf>
    <xf numFmtId="0" fontId="10" fillId="0" borderId="3" xfId="0" applyFont="1" applyBorder="1" applyAlignment="1">
      <alignment horizontal="center" vertical="center"/>
    </xf>
    <xf numFmtId="0" fontId="10" fillId="7" borderId="3" xfId="0" applyFont="1" applyFill="1" applyBorder="1" applyAlignment="1">
      <alignment horizontal="center" vertical="center"/>
    </xf>
    <xf numFmtId="0" fontId="10" fillId="5" borderId="3" xfId="0" applyFont="1" applyFill="1" applyBorder="1" applyAlignment="1">
      <alignment horizontal="center" vertical="center"/>
    </xf>
    <xf numFmtId="0" fontId="10" fillId="9" borderId="3" xfId="0" applyFont="1" applyFill="1" applyBorder="1" applyAlignment="1">
      <alignment horizontal="center" vertical="center"/>
    </xf>
    <xf numFmtId="0" fontId="10" fillId="2" borderId="3" xfId="0" applyFont="1" applyFill="1" applyBorder="1" applyAlignment="1">
      <alignment horizontal="center" vertical="center"/>
    </xf>
    <xf numFmtId="0" fontId="10" fillId="0" borderId="3" xfId="0" applyFont="1" applyBorder="1" applyAlignment="1">
      <alignment horizontal="center" vertical="center" wrapText="1"/>
    </xf>
    <xf numFmtId="0" fontId="10" fillId="0" borderId="23" xfId="0" applyFont="1" applyBorder="1" applyAlignment="1">
      <alignment horizontal="center" vertical="center"/>
    </xf>
    <xf numFmtId="0" fontId="10" fillId="8" borderId="1" xfId="0" applyFont="1" applyFill="1" applyBorder="1" applyAlignment="1">
      <alignment horizontal="center" vertical="center"/>
    </xf>
    <xf numFmtId="0" fontId="9" fillId="7" borderId="26" xfId="0" applyFont="1" applyFill="1" applyBorder="1" applyAlignment="1">
      <alignment horizontal="center" vertical="center"/>
    </xf>
    <xf numFmtId="0" fontId="10" fillId="7" borderId="11" xfId="0" applyFont="1" applyFill="1" applyBorder="1" applyAlignment="1">
      <alignment horizontal="center" vertical="center"/>
    </xf>
    <xf numFmtId="0" fontId="11" fillId="7" borderId="10" xfId="0" applyFont="1" applyFill="1" applyBorder="1" applyAlignment="1">
      <alignment horizontal="center" vertical="center" wrapText="1"/>
    </xf>
    <xf numFmtId="0" fontId="10" fillId="7" borderId="11" xfId="0" applyFont="1" applyFill="1" applyBorder="1" applyAlignment="1">
      <alignment vertical="center" wrapText="1"/>
    </xf>
    <xf numFmtId="0" fontId="10" fillId="7" borderId="11" xfId="0" applyFont="1" applyFill="1" applyBorder="1" applyAlignment="1">
      <alignment horizontal="center" vertical="center" wrapText="1"/>
    </xf>
    <xf numFmtId="0" fontId="10" fillId="7" borderId="12" xfId="0" applyFont="1" applyFill="1" applyBorder="1" applyAlignment="1">
      <alignment horizontal="center" vertical="center" wrapText="1"/>
    </xf>
    <xf numFmtId="0" fontId="10" fillId="7" borderId="23" xfId="0" applyFont="1" applyFill="1" applyBorder="1" applyAlignment="1">
      <alignment horizontal="center" vertical="center"/>
    </xf>
    <xf numFmtId="164" fontId="10" fillId="7" borderId="11" xfId="0" applyNumberFormat="1" applyFont="1" applyFill="1" applyBorder="1" applyAlignment="1">
      <alignment horizontal="center" vertical="center"/>
    </xf>
    <xf numFmtId="49" fontId="10" fillId="7" borderId="11" xfId="0" applyNumberFormat="1" applyFont="1" applyFill="1" applyBorder="1" applyAlignment="1">
      <alignment horizontal="center" vertical="center"/>
    </xf>
    <xf numFmtId="0" fontId="11" fillId="7" borderId="13" xfId="0" applyFont="1" applyFill="1" applyBorder="1" applyAlignment="1">
      <alignment horizontal="center" vertical="center" wrapText="1"/>
    </xf>
    <xf numFmtId="0" fontId="10" fillId="9" borderId="3" xfId="0" applyFont="1" applyFill="1" applyBorder="1" applyAlignment="1">
      <alignment horizontal="center" vertical="center" wrapText="1"/>
    </xf>
    <xf numFmtId="0" fontId="10" fillId="0" borderId="27" xfId="0" applyFont="1" applyBorder="1" applyAlignment="1">
      <alignment horizontal="center" vertical="center"/>
    </xf>
    <xf numFmtId="164" fontId="10" fillId="9" borderId="2" xfId="0" applyNumberFormat="1" applyFont="1" applyFill="1" applyBorder="1" applyAlignment="1">
      <alignment horizontal="center" vertical="center"/>
    </xf>
    <xf numFmtId="164" fontId="10" fillId="2" borderId="2" xfId="0" applyNumberFormat="1" applyFont="1" applyFill="1" applyBorder="1" applyAlignment="1">
      <alignment horizontal="center" vertical="center"/>
    </xf>
    <xf numFmtId="164" fontId="10" fillId="0" borderId="2" xfId="0" applyNumberFormat="1" applyFont="1" applyBorder="1" applyAlignment="1">
      <alignment horizontal="center" vertical="center"/>
    </xf>
    <xf numFmtId="0" fontId="10" fillId="0" borderId="2" xfId="11" quotePrefix="1" applyFont="1" applyBorder="1" applyAlignment="1">
      <alignment horizontal="center" vertical="center"/>
    </xf>
    <xf numFmtId="0" fontId="10" fillId="0" borderId="2" xfId="11" applyFont="1" applyBorder="1" applyAlignment="1">
      <alignment horizontal="center" vertical="center"/>
    </xf>
    <xf numFmtId="164" fontId="10" fillId="0" borderId="2" xfId="11" applyNumberFormat="1" applyFont="1" applyBorder="1" applyAlignment="1">
      <alignment horizontal="center" vertical="center"/>
    </xf>
    <xf numFmtId="164" fontId="10" fillId="0" borderId="12" xfId="0" applyNumberFormat="1" applyFont="1" applyBorder="1" applyAlignment="1">
      <alignment horizontal="center" vertical="center"/>
    </xf>
    <xf numFmtId="0" fontId="15" fillId="4" borderId="0" xfId="0" applyFont="1" applyFill="1" applyBorder="1" applyAlignment="1">
      <alignment horizontal="center" vertical="center" wrapText="1"/>
    </xf>
    <xf numFmtId="0" fontId="15" fillId="0" borderId="4" xfId="0" applyFont="1" applyBorder="1" applyAlignment="1">
      <alignment horizontal="center" vertical="center" wrapText="1"/>
    </xf>
    <xf numFmtId="0" fontId="7" fillId="4" borderId="26" xfId="0" applyFont="1" applyFill="1" applyBorder="1" applyAlignment="1">
      <alignment vertical="center" wrapText="1"/>
    </xf>
    <xf numFmtId="0" fontId="15" fillId="0" borderId="0" xfId="0" applyFont="1" applyBorder="1" applyAlignment="1">
      <alignment horizontal="center" vertical="center" wrapText="1"/>
    </xf>
    <xf numFmtId="0" fontId="11" fillId="6" borderId="17" xfId="0" applyFont="1" applyFill="1" applyBorder="1" applyAlignment="1">
      <alignment horizontal="center" vertical="center" wrapText="1"/>
    </xf>
    <xf numFmtId="0" fontId="10" fillId="6" borderId="14" xfId="0" applyFont="1" applyFill="1" applyBorder="1" applyAlignment="1">
      <alignment vertical="center" wrapText="1"/>
    </xf>
    <xf numFmtId="49" fontId="10" fillId="6" borderId="14" xfId="0" applyNumberFormat="1" applyFont="1" applyFill="1" applyBorder="1" applyAlignment="1">
      <alignment horizontal="center" vertical="center" wrapText="1"/>
    </xf>
    <xf numFmtId="0" fontId="10" fillId="6" borderId="16" xfId="0" applyFont="1" applyFill="1" applyBorder="1" applyAlignment="1">
      <alignment horizontal="center" vertical="center" wrapText="1"/>
    </xf>
    <xf numFmtId="0" fontId="10" fillId="6" borderId="24" xfId="0" applyFont="1" applyFill="1" applyBorder="1" applyAlignment="1">
      <alignment horizontal="center" vertical="center"/>
    </xf>
    <xf numFmtId="0" fontId="10" fillId="6" borderId="14" xfId="0" applyFont="1" applyFill="1" applyBorder="1" applyAlignment="1">
      <alignment horizontal="center" vertical="center"/>
    </xf>
    <xf numFmtId="0" fontId="10" fillId="6" borderId="14"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7" fillId="6" borderId="6" xfId="0" applyFont="1" applyFill="1" applyBorder="1" applyAlignment="1">
      <alignment horizontal="center" vertical="center"/>
    </xf>
    <xf numFmtId="0" fontId="7" fillId="6" borderId="6" xfId="0" applyFont="1" applyFill="1" applyBorder="1" applyAlignment="1">
      <alignment vertical="center"/>
    </xf>
    <xf numFmtId="0" fontId="7" fillId="6" borderId="6" xfId="0" applyFont="1" applyFill="1" applyBorder="1" applyAlignment="1">
      <alignment vertical="center" wrapText="1"/>
    </xf>
    <xf numFmtId="0" fontId="19" fillId="0" borderId="1" xfId="36" applyFont="1" applyBorder="1" applyAlignment="1">
      <alignment horizontal="center" vertical="center" wrapText="1"/>
    </xf>
    <xf numFmtId="0" fontId="15" fillId="6" borderId="11"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7" fillId="9" borderId="6" xfId="0" applyFont="1" applyFill="1" applyBorder="1" applyAlignment="1">
      <alignment vertical="center" wrapText="1"/>
    </xf>
    <xf numFmtId="0" fontId="10" fillId="9" borderId="14" xfId="0" applyFont="1" applyFill="1" applyBorder="1" applyAlignment="1">
      <alignment horizontal="center" vertical="center" wrapText="1"/>
    </xf>
    <xf numFmtId="0" fontId="10" fillId="9" borderId="14" xfId="0" applyFont="1" applyFill="1" applyBorder="1" applyAlignment="1">
      <alignment vertical="center" wrapText="1"/>
    </xf>
    <xf numFmtId="0" fontId="11" fillId="9" borderId="17" xfId="0" applyFont="1" applyFill="1" applyBorder="1" applyAlignment="1">
      <alignment horizontal="center" vertical="center" wrapText="1"/>
    </xf>
    <xf numFmtId="0" fontId="10" fillId="9" borderId="14" xfId="0" applyFont="1" applyFill="1" applyBorder="1" applyAlignment="1">
      <alignment horizontal="center" vertical="center"/>
    </xf>
    <xf numFmtId="164" fontId="10" fillId="9" borderId="14" xfId="0" applyNumberFormat="1" applyFont="1" applyFill="1" applyBorder="1" applyAlignment="1">
      <alignment horizontal="center" vertical="center"/>
    </xf>
    <xf numFmtId="0" fontId="11" fillId="9" borderId="15" xfId="0" applyFont="1" applyFill="1" applyBorder="1" applyAlignment="1">
      <alignment horizontal="center" vertical="center" wrapText="1"/>
    </xf>
    <xf numFmtId="0" fontId="8" fillId="9" borderId="18" xfId="0" applyFont="1" applyFill="1" applyBorder="1" applyAlignment="1">
      <alignment horizontal="left" vertical="top" wrapText="1"/>
    </xf>
    <xf numFmtId="0" fontId="7" fillId="9" borderId="19" xfId="0" applyFont="1" applyFill="1" applyBorder="1" applyAlignment="1">
      <alignment horizontal="center" vertical="top" wrapText="1"/>
    </xf>
    <xf numFmtId="0" fontId="7" fillId="9" borderId="19" xfId="0" applyFont="1" applyFill="1" applyBorder="1" applyAlignment="1">
      <alignment vertical="top" wrapText="1"/>
    </xf>
    <xf numFmtId="0" fontId="8" fillId="9" borderId="19" xfId="0" applyFont="1" applyFill="1" applyBorder="1" applyAlignment="1">
      <alignment horizontal="right" vertical="top" wrapText="1"/>
    </xf>
    <xf numFmtId="0" fontId="12" fillId="9" borderId="19" xfId="0" applyFont="1" applyFill="1" applyBorder="1" applyAlignment="1">
      <alignment horizontal="right" vertical="top" wrapText="1"/>
    </xf>
    <xf numFmtId="0" fontId="12" fillId="9" borderId="20" xfId="0" applyFont="1" applyFill="1" applyBorder="1" applyAlignment="1">
      <alignment horizontal="right" vertical="top" wrapText="1"/>
    </xf>
    <xf numFmtId="0" fontId="11" fillId="9" borderId="17" xfId="0" applyFont="1" applyFill="1" applyBorder="1" applyAlignment="1">
      <alignment horizontal="center" vertical="top" wrapText="1"/>
    </xf>
    <xf numFmtId="0" fontId="10" fillId="9" borderId="14" xfId="0" applyFont="1" applyFill="1" applyBorder="1" applyAlignment="1">
      <alignment vertical="top" wrapText="1"/>
    </xf>
    <xf numFmtId="0" fontId="10" fillId="9" borderId="14" xfId="0" applyFont="1" applyFill="1" applyBorder="1" applyAlignment="1">
      <alignment horizontal="center" vertical="top" wrapText="1"/>
    </xf>
    <xf numFmtId="0" fontId="10" fillId="9" borderId="14" xfId="0" applyFont="1" applyFill="1" applyBorder="1" applyAlignment="1">
      <alignment horizontal="center" vertical="top"/>
    </xf>
    <xf numFmtId="164" fontId="10" fillId="9" borderId="14" xfId="0" applyNumberFormat="1" applyFont="1" applyFill="1" applyBorder="1" applyAlignment="1">
      <alignment horizontal="center" vertical="top"/>
    </xf>
    <xf numFmtId="49" fontId="10" fillId="9" borderId="14" xfId="0" applyNumberFormat="1" applyFont="1" applyFill="1" applyBorder="1" applyAlignment="1">
      <alignment horizontal="center" vertical="top"/>
    </xf>
    <xf numFmtId="0" fontId="11" fillId="9" borderId="15" xfId="0" applyFont="1" applyFill="1" applyBorder="1" applyAlignment="1">
      <alignment horizontal="center" vertical="top" wrapText="1"/>
    </xf>
    <xf numFmtId="0" fontId="16" fillId="9" borderId="14" xfId="0" applyFont="1" applyFill="1" applyBorder="1" applyAlignment="1">
      <alignment horizontal="center" vertical="top" wrapText="1"/>
    </xf>
    <xf numFmtId="0" fontId="10" fillId="9" borderId="19" xfId="0" applyFont="1" applyFill="1" applyBorder="1" applyAlignment="1">
      <alignment vertical="top" wrapText="1"/>
    </xf>
    <xf numFmtId="0" fontId="10" fillId="9" borderId="19" xfId="0" applyFont="1" applyFill="1" applyBorder="1" applyAlignment="1">
      <alignment horizontal="center" vertical="top" wrapText="1"/>
    </xf>
    <xf numFmtId="0" fontId="10" fillId="9" borderId="19" xfId="0" applyFont="1" applyFill="1" applyBorder="1" applyAlignment="1">
      <alignment horizontal="center" vertical="center" wrapText="1"/>
    </xf>
    <xf numFmtId="0" fontId="11" fillId="0" borderId="18" xfId="0" applyFont="1" applyBorder="1" applyAlignment="1">
      <alignment horizontal="center" vertical="center" wrapText="1"/>
    </xf>
    <xf numFmtId="0" fontId="10" fillId="0" borderId="19" xfId="0" applyFont="1" applyBorder="1" applyAlignment="1">
      <alignment vertical="center" wrapText="1"/>
    </xf>
    <xf numFmtId="0" fontId="10" fillId="0" borderId="19"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19" xfId="0" applyFont="1" applyBorder="1" applyAlignment="1">
      <alignment horizontal="center" vertical="center"/>
    </xf>
    <xf numFmtId="0" fontId="10" fillId="0" borderId="25" xfId="0" applyFont="1" applyBorder="1" applyAlignment="1">
      <alignment horizontal="center" vertical="center"/>
    </xf>
    <xf numFmtId="0" fontId="11" fillId="0" borderId="20" xfId="0" applyFont="1" applyBorder="1" applyAlignment="1">
      <alignment horizontal="center" vertical="center" wrapText="1"/>
    </xf>
    <xf numFmtId="0" fontId="10" fillId="10" borderId="1" xfId="0" applyFont="1" applyFill="1" applyBorder="1" applyAlignment="1">
      <alignment vertical="center" wrapText="1"/>
    </xf>
    <xf numFmtId="0" fontId="10" fillId="9" borderId="2" xfId="11" applyFont="1" applyFill="1" applyBorder="1" applyAlignment="1">
      <alignment horizontal="center" vertical="center"/>
    </xf>
    <xf numFmtId="164" fontId="10" fillId="9" borderId="2" xfId="11" applyNumberFormat="1" applyFont="1" applyFill="1" applyBorder="1" applyAlignment="1">
      <alignment horizontal="center" vertical="center"/>
    </xf>
    <xf numFmtId="0" fontId="10" fillId="9" borderId="24" xfId="0" applyFont="1" applyFill="1" applyBorder="1" applyAlignment="1">
      <alignment horizontal="center" vertical="center" wrapText="1"/>
    </xf>
    <xf numFmtId="164" fontId="10" fillId="9" borderId="14" xfId="0" applyNumberFormat="1" applyFont="1" applyFill="1" applyBorder="1" applyAlignment="1">
      <alignment horizontal="center" vertical="center" wrapText="1"/>
    </xf>
    <xf numFmtId="164" fontId="10" fillId="9" borderId="16" xfId="0" applyNumberFormat="1" applyFont="1" applyFill="1" applyBorder="1" applyAlignment="1">
      <alignment horizontal="center" vertical="center" wrapText="1"/>
    </xf>
    <xf numFmtId="0" fontId="10" fillId="11" borderId="1" xfId="0" applyFont="1" applyFill="1" applyBorder="1" applyAlignment="1">
      <alignment vertical="center" wrapText="1"/>
    </xf>
    <xf numFmtId="0" fontId="7" fillId="11" borderId="6" xfId="0" applyFont="1" applyFill="1" applyBorder="1" applyAlignment="1">
      <alignment horizontal="center" vertical="center" wrapText="1"/>
    </xf>
    <xf numFmtId="0" fontId="7" fillId="11" borderId="6" xfId="0" applyFont="1" applyFill="1" applyBorder="1" applyAlignment="1">
      <alignment vertical="center"/>
    </xf>
    <xf numFmtId="0" fontId="7" fillId="11" borderId="6" xfId="0" applyFont="1" applyFill="1" applyBorder="1" applyAlignment="1">
      <alignment horizontal="center" vertical="center"/>
    </xf>
    <xf numFmtId="0" fontId="11" fillId="11" borderId="8" xfId="0" applyFont="1" applyFill="1" applyBorder="1" applyAlignment="1">
      <alignment horizontal="center" vertical="center" wrapText="1"/>
    </xf>
    <xf numFmtId="0" fontId="10" fillId="11" borderId="1" xfId="0" applyFont="1" applyFill="1" applyBorder="1" applyAlignment="1">
      <alignment horizontal="center" vertical="center" wrapText="1"/>
    </xf>
    <xf numFmtId="0" fontId="10" fillId="11" borderId="2" xfId="0" applyFont="1" applyFill="1" applyBorder="1" applyAlignment="1">
      <alignment horizontal="center" vertical="center" wrapText="1"/>
    </xf>
    <xf numFmtId="0" fontId="10" fillId="11" borderId="1" xfId="0" applyFont="1" applyFill="1" applyBorder="1" applyAlignment="1">
      <alignment horizontal="center" vertical="center"/>
    </xf>
    <xf numFmtId="0" fontId="10" fillId="11" borderId="3" xfId="0" applyFont="1" applyFill="1" applyBorder="1" applyAlignment="1">
      <alignment horizontal="center" vertical="center"/>
    </xf>
    <xf numFmtId="0" fontId="10" fillId="11" borderId="14" xfId="11" applyFont="1" applyFill="1" applyBorder="1" applyAlignment="1">
      <alignment horizontal="center" vertical="center"/>
    </xf>
    <xf numFmtId="0" fontId="10" fillId="11" borderId="14" xfId="0" applyFont="1" applyFill="1" applyBorder="1" applyAlignment="1">
      <alignment horizontal="center" vertical="center" wrapText="1"/>
    </xf>
    <xf numFmtId="0" fontId="10" fillId="11" borderId="14" xfId="0" applyFont="1" applyFill="1" applyBorder="1" applyAlignment="1">
      <alignment horizontal="center" vertical="center"/>
    </xf>
    <xf numFmtId="0" fontId="11" fillId="11" borderId="15" xfId="0" applyFont="1" applyFill="1" applyBorder="1" applyAlignment="1">
      <alignment horizontal="center" vertical="center" wrapText="1"/>
    </xf>
    <xf numFmtId="0" fontId="15" fillId="11" borderId="1" xfId="0" applyFont="1" applyFill="1" applyBorder="1" applyAlignment="1">
      <alignment horizontal="center" vertical="center" wrapText="1"/>
    </xf>
    <xf numFmtId="164" fontId="10" fillId="11" borderId="1" xfId="0" applyNumberFormat="1" applyFont="1" applyFill="1" applyBorder="1" applyAlignment="1">
      <alignment horizontal="center" vertical="center"/>
    </xf>
    <xf numFmtId="164" fontId="10" fillId="11" borderId="1" xfId="11" applyNumberFormat="1" applyFont="1" applyFill="1" applyBorder="1" applyAlignment="1">
      <alignment horizontal="center" vertical="center"/>
    </xf>
    <xf numFmtId="49" fontId="10" fillId="11" borderId="1" xfId="0" applyNumberFormat="1" applyFont="1" applyFill="1" applyBorder="1" applyAlignment="1">
      <alignment horizontal="center" vertical="center"/>
    </xf>
    <xf numFmtId="0" fontId="11" fillId="11" borderId="9" xfId="0" applyFont="1" applyFill="1" applyBorder="1" applyAlignment="1">
      <alignment horizontal="center" vertical="center" wrapText="1"/>
    </xf>
    <xf numFmtId="0" fontId="10" fillId="11" borderId="1" xfId="11" applyFont="1" applyFill="1" applyBorder="1" applyAlignment="1">
      <alignment horizontal="center" vertical="center"/>
    </xf>
    <xf numFmtId="49" fontId="10" fillId="11" borderId="1" xfId="0" applyNumberFormat="1" applyFont="1" applyFill="1" applyBorder="1" applyAlignment="1">
      <alignment horizontal="center" vertical="center" wrapText="1"/>
    </xf>
    <xf numFmtId="0" fontId="13" fillId="11" borderId="0" xfId="0" applyFont="1" applyFill="1" applyAlignment="1">
      <alignment horizontal="center" vertical="center" wrapText="1"/>
    </xf>
    <xf numFmtId="0" fontId="10" fillId="11" borderId="3" xfId="0" applyFont="1" applyFill="1" applyBorder="1" applyAlignment="1">
      <alignment horizontal="center" vertical="center" wrapText="1"/>
    </xf>
    <xf numFmtId="164" fontId="10" fillId="11" borderId="1" xfId="0" applyNumberFormat="1" applyFont="1" applyFill="1" applyBorder="1" applyAlignment="1">
      <alignment horizontal="center" vertical="center" wrapText="1"/>
    </xf>
    <xf numFmtId="0" fontId="11" fillId="11" borderId="10" xfId="0" applyFont="1" applyFill="1" applyBorder="1" applyAlignment="1">
      <alignment horizontal="center" vertical="center" wrapText="1"/>
    </xf>
    <xf numFmtId="0" fontId="10" fillId="11" borderId="11" xfId="0" applyFont="1" applyFill="1" applyBorder="1" applyAlignment="1">
      <alignment vertical="center" wrapText="1"/>
    </xf>
    <xf numFmtId="0" fontId="10" fillId="11" borderId="11" xfId="0" applyFont="1" applyFill="1" applyBorder="1" applyAlignment="1">
      <alignment horizontal="center" vertical="center" wrapText="1"/>
    </xf>
    <xf numFmtId="0" fontId="10" fillId="11" borderId="12" xfId="0" applyFont="1" applyFill="1" applyBorder="1" applyAlignment="1">
      <alignment horizontal="center" vertical="center" wrapText="1"/>
    </xf>
    <xf numFmtId="0" fontId="10" fillId="11" borderId="11" xfId="0" applyFont="1" applyFill="1" applyBorder="1" applyAlignment="1">
      <alignment horizontal="center" vertical="center"/>
    </xf>
    <xf numFmtId="0" fontId="10" fillId="11" borderId="23" xfId="0" applyFont="1" applyFill="1" applyBorder="1" applyAlignment="1">
      <alignment horizontal="center" vertical="center"/>
    </xf>
    <xf numFmtId="0" fontId="10" fillId="11" borderId="11" xfId="11" applyFont="1" applyFill="1" applyBorder="1" applyAlignment="1">
      <alignment horizontal="center" vertical="center"/>
    </xf>
    <xf numFmtId="0" fontId="11" fillId="11" borderId="13" xfId="0" applyFont="1" applyFill="1" applyBorder="1" applyAlignment="1">
      <alignment horizontal="center" vertical="center" wrapText="1"/>
    </xf>
    <xf numFmtId="0" fontId="10" fillId="8" borderId="14" xfId="0" applyFont="1" applyFill="1" applyBorder="1" applyAlignment="1">
      <alignment vertical="center" wrapText="1"/>
    </xf>
    <xf numFmtId="0" fontId="7" fillId="8" borderId="6" xfId="0" applyFont="1" applyFill="1" applyBorder="1" applyAlignment="1">
      <alignment horizontal="center" vertical="center"/>
    </xf>
    <xf numFmtId="0" fontId="7" fillId="8" borderId="6" xfId="0" applyFont="1" applyFill="1" applyBorder="1" applyAlignment="1">
      <alignment vertical="center"/>
    </xf>
    <xf numFmtId="0" fontId="10" fillId="8" borderId="6" xfId="0" applyFont="1" applyFill="1" applyBorder="1" applyAlignment="1">
      <alignment horizontal="center" vertical="center"/>
    </xf>
    <xf numFmtId="0" fontId="7" fillId="8" borderId="6" xfId="0" applyFont="1" applyFill="1" applyBorder="1" applyAlignment="1">
      <alignment vertical="center" wrapText="1"/>
    </xf>
    <xf numFmtId="0" fontId="11" fillId="8" borderId="17" xfId="0" applyFont="1" applyFill="1" applyBorder="1" applyAlignment="1">
      <alignment horizontal="center" vertical="center" wrapText="1"/>
    </xf>
    <xf numFmtId="0" fontId="10" fillId="8" borderId="14" xfId="0" applyFont="1" applyFill="1" applyBorder="1" applyAlignment="1">
      <alignment horizontal="center" vertical="center" wrapText="1"/>
    </xf>
    <xf numFmtId="0" fontId="10" fillId="8" borderId="16" xfId="0" applyFont="1" applyFill="1" applyBorder="1" applyAlignment="1">
      <alignment horizontal="center" vertical="center" wrapText="1"/>
    </xf>
    <xf numFmtId="0" fontId="10" fillId="8" borderId="24" xfId="0" applyFont="1" applyFill="1" applyBorder="1" applyAlignment="1">
      <alignment horizontal="center" vertical="center"/>
    </xf>
    <xf numFmtId="0" fontId="10" fillId="8" borderId="14" xfId="0" applyFont="1" applyFill="1" applyBorder="1" applyAlignment="1">
      <alignment horizontal="center" vertical="center"/>
    </xf>
    <xf numFmtId="0" fontId="10" fillId="8" borderId="14" xfId="11" applyFont="1" applyFill="1" applyBorder="1" applyAlignment="1">
      <alignment horizontal="center" vertical="center"/>
    </xf>
    <xf numFmtId="0" fontId="11" fillId="8" borderId="15"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0" fillId="3" borderId="11" xfId="0" applyFont="1" applyFill="1" applyBorder="1" applyAlignment="1">
      <alignment vertical="center" wrapText="1"/>
    </xf>
    <xf numFmtId="0" fontId="10" fillId="3" borderId="12" xfId="0" applyFont="1" applyFill="1" applyBorder="1" applyAlignment="1">
      <alignment horizontal="center" vertical="center" wrapText="1"/>
    </xf>
    <xf numFmtId="0" fontId="10" fillId="3" borderId="11" xfId="0" applyFont="1" applyFill="1" applyBorder="1" applyAlignment="1">
      <alignment horizontal="center" vertical="center"/>
    </xf>
    <xf numFmtId="0" fontId="10" fillId="3" borderId="23" xfId="0" applyFont="1" applyFill="1" applyBorder="1" applyAlignment="1">
      <alignment horizontal="center" vertical="center"/>
    </xf>
    <xf numFmtId="164" fontId="10" fillId="3" borderId="11" xfId="0" applyNumberFormat="1" applyFont="1" applyFill="1" applyBorder="1" applyAlignment="1">
      <alignment horizontal="center" vertical="center"/>
    </xf>
    <xf numFmtId="0" fontId="11" fillId="3" borderId="13" xfId="0" applyFont="1" applyFill="1" applyBorder="1" applyAlignment="1">
      <alignment horizontal="center" vertical="center" wrapText="1"/>
    </xf>
    <xf numFmtId="0" fontId="9" fillId="0" borderId="29" xfId="0" applyFont="1" applyBorder="1" applyAlignment="1">
      <alignment horizontal="center" vertical="top" wrapText="1"/>
    </xf>
    <xf numFmtId="0" fontId="9" fillId="0" borderId="30" xfId="0" applyFont="1" applyBorder="1" applyAlignment="1">
      <alignment horizontal="center" vertical="top" wrapText="1"/>
    </xf>
    <xf numFmtId="0" fontId="9" fillId="0" borderId="30" xfId="0" applyFont="1" applyBorder="1" applyAlignment="1">
      <alignment horizontal="center" vertical="top"/>
    </xf>
    <xf numFmtId="0" fontId="9" fillId="2" borderId="30" xfId="0" applyFont="1" applyFill="1" applyBorder="1" applyAlignment="1">
      <alignment horizontal="center" vertical="top" wrapText="1"/>
    </xf>
    <xf numFmtId="0" fontId="9" fillId="0" borderId="28" xfId="0" applyFont="1" applyBorder="1" applyAlignment="1">
      <alignment horizontal="center" vertical="top" wrapText="1"/>
    </xf>
    <xf numFmtId="0" fontId="19" fillId="0" borderId="1" xfId="36" applyFont="1" applyBorder="1" applyAlignment="1">
      <alignment horizontal="center" vertical="center"/>
    </xf>
    <xf numFmtId="0" fontId="20" fillId="3" borderId="6" xfId="0" applyFont="1" applyFill="1" applyBorder="1" applyAlignment="1">
      <alignment horizontal="center" vertical="center" wrapText="1"/>
    </xf>
    <xf numFmtId="0" fontId="21" fillId="3" borderId="1" xfId="36" applyFont="1" applyFill="1" applyBorder="1" applyAlignment="1">
      <alignment horizontal="center" vertical="center"/>
    </xf>
    <xf numFmtId="0" fontId="21" fillId="0" borderId="1" xfId="36" applyFont="1" applyBorder="1" applyAlignment="1">
      <alignment horizontal="center" vertical="center"/>
    </xf>
    <xf numFmtId="0" fontId="21" fillId="3" borderId="1" xfId="36" applyFont="1" applyFill="1" applyBorder="1" applyAlignment="1">
      <alignment horizontal="center" vertical="center" wrapText="1"/>
    </xf>
    <xf numFmtId="0" fontId="21" fillId="3" borderId="11" xfId="36" applyFont="1" applyFill="1" applyBorder="1" applyAlignment="1">
      <alignment horizontal="center" vertical="center"/>
    </xf>
    <xf numFmtId="0" fontId="22" fillId="3" borderId="6" xfId="0" applyFont="1" applyFill="1" applyBorder="1" applyAlignment="1">
      <alignment horizontal="center" vertical="center" wrapText="1"/>
    </xf>
    <xf numFmtId="0" fontId="21" fillId="0" borderId="1" xfId="36" applyFont="1" applyBorder="1" applyAlignment="1">
      <alignment horizontal="center" vertical="center" wrapText="1"/>
    </xf>
    <xf numFmtId="0" fontId="21" fillId="0" borderId="0" xfId="36" applyFont="1" applyAlignment="1">
      <alignment horizontal="center" wrapText="1"/>
    </xf>
    <xf numFmtId="0" fontId="21" fillId="3" borderId="11" xfId="36" applyFont="1" applyFill="1" applyBorder="1" applyAlignment="1">
      <alignment horizontal="center" vertical="center" wrapText="1"/>
    </xf>
    <xf numFmtId="0" fontId="22" fillId="7" borderId="6" xfId="0" applyFont="1" applyFill="1" applyBorder="1" applyAlignment="1">
      <alignment horizontal="center" vertical="center" wrapText="1"/>
    </xf>
    <xf numFmtId="0" fontId="21" fillId="7" borderId="1" xfId="36" applyFont="1" applyFill="1" applyBorder="1" applyAlignment="1">
      <alignment horizontal="center" vertical="center" wrapText="1"/>
    </xf>
    <xf numFmtId="0" fontId="23" fillId="9" borderId="6" xfId="0" applyFont="1" applyFill="1" applyBorder="1" applyAlignment="1">
      <alignment horizontal="center" vertical="center" wrapText="1"/>
    </xf>
    <xf numFmtId="0" fontId="21" fillId="9" borderId="0" xfId="36" applyFont="1" applyFill="1" applyBorder="1" applyAlignment="1">
      <alignment horizontal="center" vertical="top" wrapText="1"/>
    </xf>
    <xf numFmtId="0" fontId="21" fillId="9" borderId="14" xfId="36" applyFont="1" applyFill="1" applyBorder="1" applyAlignment="1">
      <alignment horizontal="center" vertical="top" wrapText="1"/>
    </xf>
    <xf numFmtId="0" fontId="21" fillId="2" borderId="1" xfId="36" applyFont="1" applyFill="1" applyBorder="1" applyAlignment="1">
      <alignment horizontal="center" vertical="center" wrapText="1"/>
    </xf>
    <xf numFmtId="0" fontId="21" fillId="9" borderId="1" xfId="36" applyFont="1" applyFill="1" applyBorder="1" applyAlignment="1">
      <alignment horizontal="center" vertical="center" wrapText="1"/>
    </xf>
    <xf numFmtId="0" fontId="21" fillId="0" borderId="0" xfId="36" applyFont="1" applyBorder="1" applyAlignment="1">
      <alignment horizontal="center" wrapText="1"/>
    </xf>
    <xf numFmtId="0" fontId="21" fillId="0" borderId="1" xfId="36" applyFont="1" applyBorder="1" applyAlignment="1">
      <alignment horizontal="center" wrapText="1"/>
    </xf>
    <xf numFmtId="0" fontId="21" fillId="0" borderId="11" xfId="36" applyFont="1" applyBorder="1" applyAlignment="1">
      <alignment horizontal="center" wrapText="1"/>
    </xf>
    <xf numFmtId="0" fontId="23" fillId="4" borderId="6" xfId="0" applyFont="1" applyFill="1" applyBorder="1" applyAlignment="1">
      <alignment horizontal="center" vertical="center" wrapText="1"/>
    </xf>
    <xf numFmtId="0" fontId="21" fillId="0" borderId="11" xfId="36" applyFont="1" applyBorder="1" applyAlignment="1">
      <alignment horizontal="center" vertical="center" wrapText="1"/>
    </xf>
    <xf numFmtId="0" fontId="23" fillId="11" borderId="6" xfId="0" applyFont="1" applyFill="1" applyBorder="1" applyAlignment="1">
      <alignment horizontal="center" vertical="center" wrapText="1"/>
    </xf>
    <xf numFmtId="0" fontId="21" fillId="11" borderId="1" xfId="36" applyFont="1" applyFill="1" applyBorder="1" applyAlignment="1">
      <alignment horizontal="center" wrapText="1"/>
    </xf>
    <xf numFmtId="0" fontId="21" fillId="0" borderId="0" xfId="36" applyFont="1" applyAlignment="1">
      <alignment horizontal="center" vertical="center" wrapText="1"/>
    </xf>
    <xf numFmtId="0" fontId="24" fillId="11" borderId="2" xfId="0" applyFont="1" applyFill="1" applyBorder="1" applyAlignment="1">
      <alignment horizontal="center" vertical="center" wrapText="1"/>
    </xf>
    <xf numFmtId="0" fontId="21" fillId="11" borderId="1" xfId="36" applyFont="1" applyFill="1" applyBorder="1" applyAlignment="1">
      <alignment horizontal="center" vertical="center" wrapText="1"/>
    </xf>
    <xf numFmtId="0" fontId="23" fillId="6" borderId="6" xfId="0" applyFont="1" applyFill="1" applyBorder="1" applyAlignment="1">
      <alignment horizontal="center" vertical="center"/>
    </xf>
    <xf numFmtId="0" fontId="21" fillId="6" borderId="11" xfId="36" applyFont="1" applyFill="1" applyBorder="1" applyAlignment="1">
      <alignment horizontal="center" vertical="center" wrapText="1"/>
    </xf>
    <xf numFmtId="0" fontId="23" fillId="8" borderId="6" xfId="0" applyFont="1" applyFill="1" applyBorder="1" applyAlignment="1">
      <alignment horizontal="center" vertical="center"/>
    </xf>
    <xf numFmtId="0" fontId="19" fillId="7" borderId="1" xfId="36" applyFont="1" applyFill="1" applyBorder="1" applyAlignment="1">
      <alignment horizontal="center" vertical="center"/>
    </xf>
    <xf numFmtId="164" fontId="19" fillId="0" borderId="1" xfId="36" applyNumberFormat="1" applyFont="1" applyBorder="1" applyAlignment="1">
      <alignment horizontal="center" vertical="center"/>
    </xf>
    <xf numFmtId="0" fontId="19" fillId="5" borderId="1" xfId="36" applyFont="1" applyFill="1" applyBorder="1" applyAlignment="1">
      <alignment horizontal="center" vertical="center"/>
    </xf>
    <xf numFmtId="164" fontId="19" fillId="7" borderId="11" xfId="36" applyNumberFormat="1" applyFont="1" applyFill="1" applyBorder="1" applyAlignment="1">
      <alignment horizontal="center" vertical="center"/>
    </xf>
    <xf numFmtId="0" fontId="11" fillId="7" borderId="6" xfId="0" applyFont="1" applyFill="1" applyBorder="1" applyAlignment="1">
      <alignment horizontal="center" vertical="center" wrapText="1"/>
    </xf>
    <xf numFmtId="0" fontId="10" fillId="9" borderId="6" xfId="0" applyFont="1" applyFill="1" applyBorder="1" applyAlignment="1">
      <alignment vertical="center" wrapText="1"/>
    </xf>
    <xf numFmtId="0" fontId="19" fillId="9" borderId="14" xfId="36" applyFont="1" applyFill="1" applyBorder="1" applyAlignment="1">
      <alignment horizontal="center" vertical="top"/>
    </xf>
    <xf numFmtId="0" fontId="19" fillId="2" borderId="1" xfId="36" applyFont="1" applyFill="1" applyBorder="1" applyAlignment="1">
      <alignment horizontal="center" vertical="center"/>
    </xf>
    <xf numFmtId="0" fontId="19" fillId="9" borderId="1" xfId="36" applyFont="1" applyFill="1" applyBorder="1" applyAlignment="1">
      <alignment horizontal="center" vertical="center"/>
    </xf>
    <xf numFmtId="164" fontId="19" fillId="9" borderId="1" xfId="36" applyNumberFormat="1" applyFont="1" applyFill="1" applyBorder="1" applyAlignment="1">
      <alignment horizontal="center" vertical="center" wrapText="1"/>
    </xf>
    <xf numFmtId="0" fontId="10" fillId="4" borderId="6" xfId="0" applyFont="1" applyFill="1" applyBorder="1" applyAlignment="1">
      <alignment vertical="center" wrapText="1"/>
    </xf>
    <xf numFmtId="0" fontId="19" fillId="4" borderId="1" xfId="36" applyFont="1" applyFill="1" applyBorder="1" applyAlignment="1">
      <alignment horizontal="center" vertical="center"/>
    </xf>
    <xf numFmtId="164" fontId="19" fillId="0" borderId="11" xfId="36" applyNumberFormat="1" applyFont="1" applyBorder="1" applyAlignment="1">
      <alignment horizontal="center" vertical="center"/>
    </xf>
    <xf numFmtId="164" fontId="19" fillId="11" borderId="1" xfId="36" applyNumberFormat="1" applyFont="1" applyFill="1" applyBorder="1" applyAlignment="1">
      <alignment horizontal="center" vertical="center"/>
    </xf>
    <xf numFmtId="0" fontId="19" fillId="11" borderId="1" xfId="36" applyFont="1" applyFill="1" applyBorder="1" applyAlignment="1">
      <alignment horizontal="center" vertical="center"/>
    </xf>
    <xf numFmtId="0" fontId="10" fillId="8" borderId="6" xfId="0" applyFont="1" applyFill="1" applyBorder="1" applyAlignment="1">
      <alignment vertical="center"/>
    </xf>
    <xf numFmtId="0" fontId="19" fillId="8" borderId="14" xfId="36" applyFont="1" applyFill="1" applyBorder="1" applyAlignment="1">
      <alignment horizontal="center" vertical="center"/>
    </xf>
    <xf numFmtId="0" fontId="19" fillId="6" borderId="11" xfId="36" applyFont="1" applyFill="1" applyBorder="1" applyAlignment="1">
      <alignment horizontal="center" vertical="center"/>
    </xf>
    <xf numFmtId="0" fontId="21" fillId="4" borderId="0" xfId="36" applyFont="1" applyFill="1" applyBorder="1" applyAlignment="1">
      <alignment horizontal="center" vertical="center" wrapText="1"/>
    </xf>
    <xf numFmtId="0" fontId="21" fillId="8" borderId="32" xfId="36" applyFont="1" applyFill="1" applyBorder="1" applyAlignment="1">
      <alignment horizontal="center" vertical="center" wrapText="1"/>
    </xf>
    <xf numFmtId="49" fontId="10" fillId="2" borderId="19" xfId="0" applyNumberFormat="1" applyFont="1" applyFill="1" applyBorder="1" applyAlignment="1">
      <alignment horizontal="center" vertical="center"/>
    </xf>
    <xf numFmtId="0" fontId="10" fillId="2" borderId="14" xfId="11" applyFont="1" applyFill="1" applyBorder="1" applyAlignment="1">
      <alignment horizontal="center" vertical="center"/>
    </xf>
    <xf numFmtId="0" fontId="11" fillId="8" borderId="10" xfId="0" applyFont="1" applyFill="1" applyBorder="1" applyAlignment="1">
      <alignment horizontal="center" vertical="center" wrapText="1"/>
    </xf>
    <xf numFmtId="0" fontId="10" fillId="8" borderId="11" xfId="0" applyFont="1" applyFill="1" applyBorder="1" applyAlignment="1">
      <alignment vertical="center" wrapText="1"/>
    </xf>
    <xf numFmtId="0" fontId="13" fillId="8" borderId="11" xfId="0" applyFont="1" applyFill="1" applyBorder="1" applyAlignment="1">
      <alignment horizontal="center" wrapText="1"/>
    </xf>
    <xf numFmtId="0" fontId="21" fillId="8" borderId="21" xfId="36" applyFont="1" applyFill="1" applyBorder="1" applyAlignment="1">
      <alignment horizontal="center" vertical="center" wrapText="1"/>
    </xf>
    <xf numFmtId="0" fontId="10" fillId="8" borderId="11" xfId="0" applyFont="1" applyFill="1" applyBorder="1" applyAlignment="1">
      <alignment horizontal="center" vertical="center" wrapText="1"/>
    </xf>
    <xf numFmtId="0" fontId="10" fillId="8" borderId="11" xfId="0" applyFont="1" applyFill="1" applyBorder="1" applyAlignment="1">
      <alignment horizontal="center" vertical="center"/>
    </xf>
    <xf numFmtId="0" fontId="10" fillId="8" borderId="12" xfId="0" applyFont="1" applyFill="1" applyBorder="1" applyAlignment="1">
      <alignment horizontal="center" vertical="center"/>
    </xf>
    <xf numFmtId="0" fontId="10" fillId="8" borderId="23" xfId="0" applyFont="1" applyFill="1" applyBorder="1" applyAlignment="1">
      <alignment horizontal="center" vertical="center"/>
    </xf>
    <xf numFmtId="0" fontId="19" fillId="8" borderId="11" xfId="36" applyFont="1" applyFill="1" applyBorder="1" applyAlignment="1">
      <alignment horizontal="center" vertical="center"/>
    </xf>
    <xf numFmtId="0" fontId="10" fillId="8" borderId="11" xfId="11" applyFont="1" applyFill="1" applyBorder="1" applyAlignment="1">
      <alignment horizontal="center" vertical="center"/>
    </xf>
    <xf numFmtId="0" fontId="11" fillId="8" borderId="13" xfId="0" applyFont="1" applyFill="1" applyBorder="1" applyAlignment="1">
      <alignment horizontal="center" vertical="center"/>
    </xf>
    <xf numFmtId="0" fontId="26" fillId="0" borderId="34" xfId="36" applyFont="1" applyBorder="1" applyAlignment="1">
      <alignment horizontal="center" wrapText="1"/>
    </xf>
    <xf numFmtId="0" fontId="10" fillId="0" borderId="31" xfId="0" applyFont="1" applyBorder="1" applyAlignment="1">
      <alignment horizontal="center" vertical="center" wrapText="1"/>
    </xf>
    <xf numFmtId="0" fontId="19" fillId="0" borderId="19" xfId="36" applyFont="1" applyBorder="1" applyAlignment="1">
      <alignment horizontal="center" vertical="center"/>
    </xf>
    <xf numFmtId="0" fontId="10" fillId="2" borderId="32" xfId="11" applyFont="1" applyFill="1" applyBorder="1" applyAlignment="1">
      <alignment horizontal="center" vertical="center"/>
    </xf>
    <xf numFmtId="0" fontId="10" fillId="2" borderId="38" xfId="0" applyFont="1" applyFill="1" applyBorder="1" applyAlignment="1">
      <alignment horizontal="center" vertical="center" wrapText="1"/>
    </xf>
    <xf numFmtId="0" fontId="10" fillId="2" borderId="14" xfId="0" applyFont="1" applyFill="1" applyBorder="1" applyAlignment="1">
      <alignment horizontal="center" vertical="center"/>
    </xf>
    <xf numFmtId="0" fontId="10" fillId="2" borderId="24" xfId="0" applyFont="1" applyFill="1" applyBorder="1" applyAlignment="1">
      <alignment horizontal="center" vertical="center"/>
    </xf>
    <xf numFmtId="0" fontId="10" fillId="2" borderId="14" xfId="0" applyFont="1" applyFill="1" applyBorder="1" applyAlignment="1">
      <alignment horizontal="center" vertical="center" wrapText="1"/>
    </xf>
    <xf numFmtId="0" fontId="19" fillId="2" borderId="14" xfId="36" applyFont="1" applyFill="1" applyBorder="1" applyAlignment="1">
      <alignment horizontal="center" vertical="center"/>
    </xf>
    <xf numFmtId="49" fontId="10" fillId="2" borderId="32" xfId="0" applyNumberFormat="1" applyFont="1" applyFill="1" applyBorder="1" applyAlignment="1">
      <alignment horizontal="center" vertical="center"/>
    </xf>
    <xf numFmtId="0" fontId="11" fillId="2" borderId="39" xfId="0" applyFont="1" applyFill="1" applyBorder="1" applyAlignment="1">
      <alignment horizontal="center" vertical="center" wrapText="1"/>
    </xf>
    <xf numFmtId="0" fontId="11" fillId="0" borderId="30" xfId="0" applyFont="1" applyBorder="1" applyAlignment="1">
      <alignment horizontal="center" vertical="top" wrapText="1"/>
    </xf>
    <xf numFmtId="0" fontId="10" fillId="9" borderId="19" xfId="0" applyFont="1" applyFill="1" applyBorder="1" applyAlignment="1">
      <alignment horizontal="left" vertical="top" wrapText="1"/>
    </xf>
    <xf numFmtId="0" fontId="10" fillId="0" borderId="0" xfId="0" applyFont="1" applyAlignment="1">
      <alignment wrapText="1"/>
    </xf>
    <xf numFmtId="0" fontId="27" fillId="0" borderId="0" xfId="36" applyFont="1" applyAlignment="1">
      <alignment horizontal="center" vertical="center" wrapText="1"/>
    </xf>
    <xf numFmtId="0" fontId="28" fillId="0" borderId="0" xfId="0" applyFont="1"/>
    <xf numFmtId="0" fontId="27" fillId="7" borderId="0" xfId="36" applyFont="1" applyFill="1" applyAlignment="1">
      <alignment horizontal="center" vertical="center" wrapText="1"/>
    </xf>
    <xf numFmtId="0" fontId="11" fillId="10" borderId="8" xfId="0" applyFont="1" applyFill="1" applyBorder="1" applyAlignment="1">
      <alignment horizontal="center" vertical="center" wrapText="1"/>
    </xf>
    <xf numFmtId="49" fontId="10" fillId="11" borderId="14" xfId="0" applyNumberFormat="1" applyFont="1" applyFill="1" applyBorder="1" applyAlignment="1">
      <alignment horizontal="center" vertical="center" wrapText="1"/>
    </xf>
    <xf numFmtId="0" fontId="21" fillId="0" borderId="40" xfId="36" applyFont="1" applyBorder="1" applyAlignment="1">
      <alignment horizontal="center" wrapText="1"/>
    </xf>
    <xf numFmtId="0" fontId="11" fillId="10" borderId="35" xfId="0" applyFont="1" applyFill="1" applyBorder="1" applyAlignment="1">
      <alignment horizontal="center" vertical="center" wrapText="1"/>
    </xf>
    <xf numFmtId="0" fontId="13" fillId="10" borderId="0" xfId="0" applyFont="1" applyFill="1" applyAlignment="1">
      <alignment horizontal="left" vertical="center"/>
    </xf>
    <xf numFmtId="0" fontId="10" fillId="10" borderId="36" xfId="0" applyFont="1" applyFill="1" applyBorder="1" applyAlignment="1">
      <alignment horizontal="center" vertical="center" wrapText="1"/>
    </xf>
    <xf numFmtId="0" fontId="29" fillId="10" borderId="37" xfId="36" applyFont="1" applyFill="1" applyBorder="1" applyAlignment="1">
      <alignment horizontal="center" wrapText="1"/>
    </xf>
    <xf numFmtId="0" fontId="30" fillId="10" borderId="0" xfId="36" applyFont="1" applyFill="1" applyAlignment="1">
      <alignment horizontal="center" vertical="center" wrapText="1"/>
    </xf>
    <xf numFmtId="0" fontId="11" fillId="13" borderId="8" xfId="0" applyFont="1" applyFill="1" applyBorder="1" applyAlignment="1">
      <alignment horizontal="center" vertical="center" wrapText="1"/>
    </xf>
    <xf numFmtId="0" fontId="10" fillId="13" borderId="14" xfId="0" applyFont="1" applyFill="1" applyBorder="1" applyAlignment="1">
      <alignment horizontal="left" vertical="center" wrapText="1"/>
    </xf>
    <xf numFmtId="0" fontId="10" fillId="13" borderId="14" xfId="0" applyFont="1" applyFill="1" applyBorder="1" applyAlignment="1">
      <alignment horizontal="center" vertical="center" wrapText="1"/>
    </xf>
    <xf numFmtId="0" fontId="30" fillId="13" borderId="0" xfId="36" applyFont="1" applyFill="1" applyAlignment="1">
      <alignment horizontal="center" vertical="center" wrapText="1"/>
    </xf>
    <xf numFmtId="0" fontId="21" fillId="0" borderId="1" xfId="36" applyFont="1" applyFill="1" applyBorder="1" applyAlignment="1">
      <alignment horizontal="center" vertical="center" wrapText="1"/>
    </xf>
    <xf numFmtId="0" fontId="19" fillId="0" borderId="1" xfId="36" applyFont="1" applyFill="1" applyBorder="1" applyAlignment="1">
      <alignment horizontal="center" vertical="center"/>
    </xf>
    <xf numFmtId="0" fontId="25" fillId="8" borderId="33" xfId="0" applyFont="1" applyFill="1" applyBorder="1" applyAlignment="1">
      <alignment horizontal="center" vertical="center" wrapText="1"/>
    </xf>
    <xf numFmtId="0" fontId="15" fillId="0" borderId="19" xfId="0" applyFont="1" applyBorder="1" applyAlignment="1">
      <alignment horizontal="center" vertical="center" wrapText="1"/>
    </xf>
    <xf numFmtId="0" fontId="15" fillId="0" borderId="32" xfId="0" applyFont="1" applyBorder="1" applyAlignment="1">
      <alignment horizontal="center" vertical="center" wrapText="1"/>
    </xf>
    <xf numFmtId="0" fontId="16" fillId="0" borderId="0" xfId="0" applyFont="1" applyBorder="1" applyAlignment="1">
      <alignment horizontal="center" vertical="center" wrapText="1"/>
    </xf>
    <xf numFmtId="0" fontId="13" fillId="4" borderId="1" xfId="36" applyFont="1" applyFill="1" applyBorder="1" applyAlignment="1">
      <alignment horizontal="center" vertical="center" wrapText="1"/>
    </xf>
    <xf numFmtId="0" fontId="16" fillId="7" borderId="0" xfId="0" applyFont="1" applyFill="1" applyBorder="1" applyAlignment="1">
      <alignment horizontal="center" vertical="center" wrapText="1"/>
    </xf>
    <xf numFmtId="0" fontId="11" fillId="0" borderId="0" xfId="0" applyFont="1" applyBorder="1" applyAlignment="1">
      <alignment wrapText="1"/>
    </xf>
    <xf numFmtId="0" fontId="10" fillId="0" borderId="0" xfId="0" applyFont="1" applyBorder="1"/>
    <xf numFmtId="0" fontId="11" fillId="0" borderId="38" xfId="0" applyFont="1" applyBorder="1" applyAlignment="1">
      <alignment horizontal="center" wrapText="1"/>
    </xf>
    <xf numFmtId="0" fontId="10" fillId="0" borderId="14" xfId="0" applyFont="1" applyBorder="1" applyAlignment="1">
      <alignment vertical="center" wrapText="1"/>
    </xf>
    <xf numFmtId="0" fontId="10" fillId="0" borderId="14" xfId="0" applyFont="1" applyBorder="1" applyAlignment="1">
      <alignment horizontal="center" vertical="center" wrapText="1"/>
    </xf>
    <xf numFmtId="0" fontId="31" fillId="2" borderId="1" xfId="36" applyFont="1" applyFill="1" applyBorder="1" applyAlignment="1">
      <alignment horizontal="center" vertical="center"/>
    </xf>
    <xf numFmtId="49" fontId="32" fillId="3" borderId="1" xfId="0" applyNumberFormat="1" applyFont="1" applyFill="1" applyBorder="1" applyAlignment="1">
      <alignment horizontal="center" vertical="center"/>
    </xf>
    <xf numFmtId="0" fontId="32" fillId="0" borderId="1" xfId="0" applyFont="1" applyBorder="1" applyAlignment="1">
      <alignment horizontal="center" vertical="center" wrapText="1"/>
    </xf>
    <xf numFmtId="0" fontId="32" fillId="3" borderId="11"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32" fillId="9" borderId="1" xfId="0" applyFont="1" applyFill="1" applyBorder="1" applyAlignment="1">
      <alignment horizontal="center" vertical="center"/>
    </xf>
    <xf numFmtId="0" fontId="11" fillId="8" borderId="41" xfId="0" applyFont="1" applyFill="1" applyBorder="1" applyAlignment="1">
      <alignment horizontal="center" vertical="center" wrapText="1"/>
    </xf>
    <xf numFmtId="0" fontId="10" fillId="8" borderId="42" xfId="0" applyFont="1" applyFill="1" applyBorder="1" applyAlignment="1">
      <alignment vertical="center" wrapText="1"/>
    </xf>
    <xf numFmtId="0" fontId="10" fillId="8" borderId="43" xfId="0" applyFont="1" applyFill="1" applyBorder="1" applyAlignment="1">
      <alignment horizontal="center" vertical="center" wrapText="1"/>
    </xf>
    <xf numFmtId="0" fontId="26" fillId="8" borderId="44" xfId="36" applyFont="1" applyFill="1" applyBorder="1" applyAlignment="1">
      <alignment horizontal="center" wrapText="1"/>
    </xf>
    <xf numFmtId="0" fontId="10" fillId="8" borderId="45" xfId="0" applyFont="1" applyFill="1" applyBorder="1" applyAlignment="1">
      <alignment horizontal="center" vertical="center" wrapText="1"/>
    </xf>
    <xf numFmtId="0" fontId="10" fillId="8" borderId="42" xfId="0" applyFont="1" applyFill="1" applyBorder="1" applyAlignment="1">
      <alignment horizontal="center" vertical="center"/>
    </xf>
    <xf numFmtId="0" fontId="10" fillId="8" borderId="46" xfId="0" applyFont="1" applyFill="1" applyBorder="1" applyAlignment="1">
      <alignment horizontal="center" vertical="center"/>
    </xf>
    <xf numFmtId="0" fontId="15" fillId="8" borderId="42" xfId="0" applyFont="1" applyFill="1" applyBorder="1" applyAlignment="1">
      <alignment horizontal="center" vertical="center" wrapText="1"/>
    </xf>
    <xf numFmtId="0" fontId="10" fillId="8" borderId="42" xfId="0" applyFont="1" applyFill="1" applyBorder="1" applyAlignment="1">
      <alignment horizontal="center" vertical="center" wrapText="1"/>
    </xf>
    <xf numFmtId="0" fontId="19" fillId="8" borderId="42" xfId="36" applyFont="1" applyFill="1" applyBorder="1" applyAlignment="1">
      <alignment horizontal="center" vertical="center"/>
    </xf>
    <xf numFmtId="49" fontId="10" fillId="8" borderId="42" xfId="0" applyNumberFormat="1" applyFont="1" applyFill="1" applyBorder="1" applyAlignment="1">
      <alignment horizontal="center" vertical="center"/>
    </xf>
    <xf numFmtId="0" fontId="11" fillId="8" borderId="47" xfId="0" applyFont="1" applyFill="1" applyBorder="1" applyAlignment="1">
      <alignment horizontal="center" vertical="center"/>
    </xf>
    <xf numFmtId="0" fontId="7" fillId="12" borderId="6" xfId="0" applyFont="1" applyFill="1" applyBorder="1" applyAlignment="1">
      <alignment vertical="center"/>
    </xf>
    <xf numFmtId="0" fontId="23" fillId="12" borderId="6" xfId="0" applyFont="1" applyFill="1" applyBorder="1" applyAlignment="1">
      <alignment horizontal="center" vertical="center"/>
    </xf>
    <xf numFmtId="0" fontId="7" fillId="12" borderId="6" xfId="0" applyFont="1" applyFill="1" applyBorder="1" applyAlignment="1">
      <alignment vertical="center" wrapText="1"/>
    </xf>
    <xf numFmtId="0" fontId="7" fillId="12" borderId="6" xfId="0" applyFont="1" applyFill="1" applyBorder="1" applyAlignment="1">
      <alignment horizontal="center" vertical="center"/>
    </xf>
    <xf numFmtId="0" fontId="11" fillId="12" borderId="8" xfId="0" applyFont="1" applyFill="1" applyBorder="1" applyAlignment="1">
      <alignment horizontal="center" vertical="center" wrapText="1"/>
    </xf>
    <xf numFmtId="0" fontId="10" fillId="12" borderId="1" xfId="0" applyFont="1" applyFill="1" applyBorder="1" applyAlignment="1">
      <alignment vertical="center" wrapText="1"/>
    </xf>
    <xf numFmtId="0" fontId="10" fillId="12" borderId="1" xfId="0" applyFont="1" applyFill="1" applyBorder="1" applyAlignment="1">
      <alignment horizontal="center" vertical="center" wrapText="1"/>
    </xf>
    <xf numFmtId="0" fontId="21" fillId="12" borderId="1" xfId="36" applyFont="1" applyFill="1" applyBorder="1" applyAlignment="1">
      <alignment horizontal="center" vertical="center" wrapText="1"/>
    </xf>
    <xf numFmtId="0" fontId="10" fillId="12" borderId="2" xfId="0" applyFont="1" applyFill="1" applyBorder="1" applyAlignment="1">
      <alignment horizontal="center" vertical="center" wrapText="1"/>
    </xf>
    <xf numFmtId="0" fontId="10" fillId="12" borderId="1" xfId="0" applyFont="1" applyFill="1" applyBorder="1" applyAlignment="1">
      <alignment horizontal="center" vertical="center"/>
    </xf>
    <xf numFmtId="0" fontId="10" fillId="12" borderId="3" xfId="0" applyFont="1" applyFill="1" applyBorder="1" applyAlignment="1">
      <alignment horizontal="center" vertical="center"/>
    </xf>
    <xf numFmtId="0" fontId="19" fillId="12" borderId="1" xfId="36" applyFont="1" applyFill="1" applyBorder="1" applyAlignment="1">
      <alignment horizontal="center" vertical="center"/>
    </xf>
    <xf numFmtId="0" fontId="10" fillId="12" borderId="1" xfId="11" applyFont="1" applyFill="1" applyBorder="1" applyAlignment="1">
      <alignment horizontal="center" vertical="center"/>
    </xf>
    <xf numFmtId="0" fontId="11" fillId="12" borderId="9" xfId="0" applyFont="1" applyFill="1" applyBorder="1" applyAlignment="1">
      <alignment horizontal="center" vertical="center" wrapText="1"/>
    </xf>
    <xf numFmtId="0" fontId="15" fillId="0" borderId="14" xfId="0" applyFont="1" applyBorder="1" applyAlignment="1">
      <alignment horizontal="center" vertical="center" wrapText="1"/>
    </xf>
    <xf numFmtId="0" fontId="21" fillId="0" borderId="11" xfId="36" applyFont="1" applyFill="1" applyBorder="1" applyAlignment="1">
      <alignment horizontal="center" vertical="center" wrapText="1"/>
    </xf>
    <xf numFmtId="0" fontId="10" fillId="0" borderId="23" xfId="0" applyFont="1" applyBorder="1" applyAlignment="1">
      <alignment horizontal="center" vertical="center" wrapText="1"/>
    </xf>
    <xf numFmtId="0" fontId="15" fillId="0" borderId="21" xfId="0" applyFont="1" applyBorder="1" applyAlignment="1">
      <alignment horizontal="center" vertical="center" wrapText="1"/>
    </xf>
    <xf numFmtId="0" fontId="10" fillId="0" borderId="11" xfId="11" applyFont="1" applyBorder="1" applyAlignment="1">
      <alignment horizontal="center" vertical="center"/>
    </xf>
    <xf numFmtId="0" fontId="10" fillId="0" borderId="12" xfId="0" applyFont="1" applyBorder="1" applyAlignment="1">
      <alignment horizontal="center" vertical="center"/>
    </xf>
    <xf numFmtId="0" fontId="15" fillId="12" borderId="1" xfId="0" applyFont="1" applyFill="1" applyBorder="1" applyAlignment="1">
      <alignment horizontal="center" vertical="center" wrapText="1"/>
    </xf>
    <xf numFmtId="0" fontId="32" fillId="12" borderId="1" xfId="0" applyFont="1" applyFill="1" applyBorder="1" applyAlignment="1">
      <alignment horizontal="center" vertical="center"/>
    </xf>
    <xf numFmtId="0" fontId="10" fillId="12" borderId="14" xfId="0" applyFont="1" applyFill="1" applyBorder="1" applyAlignment="1">
      <alignment horizontal="center" vertical="center"/>
    </xf>
    <xf numFmtId="0" fontId="34" fillId="2" borderId="30" xfId="0" applyFont="1" applyFill="1" applyBorder="1" applyAlignment="1">
      <alignment horizontal="center" vertical="top" wrapText="1"/>
    </xf>
    <xf numFmtId="0" fontId="36" fillId="0" borderId="30" xfId="0" applyFont="1" applyBorder="1" applyAlignment="1">
      <alignment horizontal="center" vertical="top" wrapText="1"/>
    </xf>
    <xf numFmtId="0" fontId="39" fillId="4" borderId="1" xfId="36" applyFont="1" applyFill="1" applyBorder="1" applyAlignment="1">
      <alignment horizontal="center" vertical="center" wrapText="1"/>
    </xf>
    <xf numFmtId="0" fontId="11" fillId="0" borderId="17"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4" xfId="0" applyFont="1" applyBorder="1" applyAlignment="1">
      <alignment horizontal="center" vertical="center"/>
    </xf>
    <xf numFmtId="0" fontId="10" fillId="0" borderId="24" xfId="0" applyFont="1" applyBorder="1" applyAlignment="1">
      <alignment horizontal="center" vertical="center"/>
    </xf>
    <xf numFmtId="164" fontId="10" fillId="0" borderId="14" xfId="0" applyNumberFormat="1" applyFont="1" applyBorder="1" applyAlignment="1">
      <alignment horizontal="center" vertical="center" wrapText="1"/>
    </xf>
    <xf numFmtId="164" fontId="10" fillId="0" borderId="14" xfId="0" applyNumberFormat="1" applyFont="1" applyBorder="1" applyAlignment="1">
      <alignment horizontal="center" vertical="center"/>
    </xf>
    <xf numFmtId="164" fontId="10" fillId="0" borderId="14" xfId="11" applyNumberFormat="1" applyFont="1" applyBorder="1" applyAlignment="1">
      <alignment horizontal="center" vertical="center"/>
    </xf>
    <xf numFmtId="0" fontId="11" fillId="0" borderId="15" xfId="0" applyFont="1" applyBorder="1" applyAlignment="1">
      <alignment horizontal="center" vertical="center" wrapText="1"/>
    </xf>
    <xf numFmtId="0" fontId="10" fillId="0" borderId="40" xfId="0" applyFont="1" applyBorder="1" applyAlignment="1">
      <alignment horizontal="left" wrapText="1"/>
    </xf>
    <xf numFmtId="0" fontId="10" fillId="0" borderId="1" xfId="0" applyFont="1" applyBorder="1"/>
    <xf numFmtId="0" fontId="18" fillId="0" borderId="1" xfId="0" applyFont="1" applyBorder="1"/>
    <xf numFmtId="0" fontId="10" fillId="0" borderId="1" xfId="0" applyFont="1" applyBorder="1" applyAlignment="1">
      <alignment horizontal="left"/>
    </xf>
    <xf numFmtId="0" fontId="0" fillId="0" borderId="1" xfId="0" applyBorder="1"/>
    <xf numFmtId="0" fontId="38" fillId="0" borderId="1" xfId="0" applyFont="1" applyBorder="1" applyAlignment="1">
      <alignment horizontal="left"/>
    </xf>
    <xf numFmtId="0" fontId="8" fillId="8" borderId="5" xfId="0" applyFont="1" applyFill="1" applyBorder="1" applyAlignment="1">
      <alignment horizontal="left" vertical="center" indent="1"/>
    </xf>
    <xf numFmtId="0" fontId="10" fillId="8" borderId="6" xfId="0" applyFont="1" applyFill="1" applyBorder="1" applyAlignment="1">
      <alignment horizontal="left" vertical="center" indent="1"/>
    </xf>
    <xf numFmtId="0" fontId="8" fillId="12" borderId="6" xfId="0" applyFont="1" applyFill="1" applyBorder="1" applyAlignment="1">
      <alignment horizontal="right" vertical="center" wrapText="1" indent="1"/>
    </xf>
    <xf numFmtId="0" fontId="12" fillId="12" borderId="6" xfId="0" applyFont="1" applyFill="1" applyBorder="1" applyAlignment="1">
      <alignment horizontal="right" vertical="center" indent="1"/>
    </xf>
    <xf numFmtId="0" fontId="12" fillId="12" borderId="7" xfId="0" applyFont="1" applyFill="1" applyBorder="1" applyAlignment="1">
      <alignment horizontal="right" vertical="center" indent="1"/>
    </xf>
    <xf numFmtId="0" fontId="8" fillId="8" borderId="6" xfId="0" applyFont="1" applyFill="1" applyBorder="1" applyAlignment="1">
      <alignment horizontal="right" vertical="center" indent="1"/>
    </xf>
    <xf numFmtId="0" fontId="12" fillId="8" borderId="6" xfId="0" applyFont="1" applyFill="1" applyBorder="1" applyAlignment="1">
      <alignment horizontal="right" vertical="center" indent="1"/>
    </xf>
    <xf numFmtId="0" fontId="12" fillId="8" borderId="7" xfId="0" applyFont="1" applyFill="1" applyBorder="1" applyAlignment="1">
      <alignment horizontal="right" vertical="center" indent="1"/>
    </xf>
    <xf numFmtId="0" fontId="8" fillId="12" borderId="5" xfId="0" applyFont="1" applyFill="1" applyBorder="1" applyAlignment="1">
      <alignment horizontal="left" vertical="center"/>
    </xf>
    <xf numFmtId="0" fontId="10" fillId="12" borderId="6" xfId="0" applyFont="1" applyFill="1" applyBorder="1" applyAlignment="1">
      <alignment horizontal="left" vertical="center"/>
    </xf>
    <xf numFmtId="0" fontId="8" fillId="11" borderId="5" xfId="0" applyFont="1" applyFill="1" applyBorder="1" applyAlignment="1">
      <alignment horizontal="left" vertical="center" wrapText="1" indent="1"/>
    </xf>
    <xf numFmtId="0" fontId="10" fillId="11" borderId="6" xfId="0" applyFont="1" applyFill="1" applyBorder="1" applyAlignment="1">
      <alignment horizontal="left" vertical="center" indent="1"/>
    </xf>
    <xf numFmtId="0" fontId="8" fillId="0" borderId="0" xfId="0" applyFont="1" applyBorder="1" applyAlignment="1">
      <alignment horizontal="center" vertical="center"/>
    </xf>
    <xf numFmtId="0" fontId="10" fillId="0" borderId="0" xfId="0" applyFont="1" applyBorder="1" applyAlignment="1">
      <alignment vertical="center"/>
    </xf>
    <xf numFmtId="0" fontId="7" fillId="0" borderId="0" xfId="0" applyFont="1" applyBorder="1" applyAlignment="1">
      <alignment vertical="center"/>
    </xf>
    <xf numFmtId="0" fontId="8" fillId="3" borderId="5" xfId="0" applyFont="1" applyFill="1" applyBorder="1" applyAlignment="1">
      <alignment horizontal="left" vertical="center" wrapText="1" indent="1"/>
    </xf>
    <xf numFmtId="0" fontId="8" fillId="3" borderId="6" xfId="0" applyFont="1" applyFill="1" applyBorder="1" applyAlignment="1">
      <alignment horizontal="left" vertical="center" wrapText="1" indent="1"/>
    </xf>
    <xf numFmtId="0" fontId="8" fillId="7" borderId="5" xfId="0" applyFont="1" applyFill="1" applyBorder="1" applyAlignment="1">
      <alignment horizontal="left" vertical="center" wrapText="1" indent="1"/>
    </xf>
    <xf numFmtId="0" fontId="12" fillId="7" borderId="6" xfId="0" applyFont="1" applyFill="1" applyBorder="1" applyAlignment="1">
      <alignment horizontal="left" vertical="center" indent="1"/>
    </xf>
    <xf numFmtId="0" fontId="8" fillId="9" borderId="5" xfId="0" applyFont="1" applyFill="1" applyBorder="1" applyAlignment="1">
      <alignment horizontal="left" vertical="center" wrapText="1" indent="1"/>
    </xf>
    <xf numFmtId="0" fontId="10" fillId="9" borderId="6" xfId="0" applyFont="1" applyFill="1" applyBorder="1" applyAlignment="1">
      <alignment horizontal="left" vertical="center" wrapText="1" indent="1"/>
    </xf>
    <xf numFmtId="0" fontId="8" fillId="4" borderId="5" xfId="0" applyFont="1" applyFill="1" applyBorder="1" applyAlignment="1">
      <alignment horizontal="left" vertical="center" wrapText="1" indent="1"/>
    </xf>
    <xf numFmtId="0" fontId="10" fillId="4" borderId="6" xfId="0" applyFont="1" applyFill="1" applyBorder="1" applyAlignment="1">
      <alignment horizontal="left" vertical="center" wrapText="1" indent="1"/>
    </xf>
    <xf numFmtId="0" fontId="8" fillId="3" borderId="6" xfId="0" applyFont="1" applyFill="1" applyBorder="1" applyAlignment="1">
      <alignment horizontal="right" vertical="center" wrapText="1" indent="1"/>
    </xf>
    <xf numFmtId="0" fontId="12" fillId="3" borderId="6" xfId="0" applyFont="1" applyFill="1" applyBorder="1" applyAlignment="1">
      <alignment horizontal="right" vertical="center" indent="1"/>
    </xf>
    <xf numFmtId="0" fontId="12" fillId="3" borderId="7" xfId="0" applyFont="1" applyFill="1" applyBorder="1" applyAlignment="1">
      <alignment horizontal="right" vertical="center" indent="1"/>
    </xf>
    <xf numFmtId="0" fontId="8" fillId="7" borderId="6" xfId="0" applyFont="1" applyFill="1" applyBorder="1" applyAlignment="1">
      <alignment horizontal="right" vertical="center" wrapText="1" indent="1"/>
    </xf>
    <xf numFmtId="0" fontId="12" fillId="0" borderId="6" xfId="0" applyFont="1" applyBorder="1" applyAlignment="1">
      <alignment horizontal="right" vertical="center" indent="1"/>
    </xf>
    <xf numFmtId="0" fontId="12" fillId="0" borderId="7" xfId="0" applyFont="1" applyBorder="1" applyAlignment="1">
      <alignment horizontal="right" vertical="center" indent="1"/>
    </xf>
    <xf numFmtId="0" fontId="8" fillId="9" borderId="6" xfId="0" applyFont="1" applyFill="1" applyBorder="1" applyAlignment="1">
      <alignment horizontal="right" vertical="center" wrapText="1" indent="1"/>
    </xf>
    <xf numFmtId="0" fontId="12" fillId="9" borderId="6" xfId="0" applyFont="1" applyFill="1" applyBorder="1" applyAlignment="1">
      <alignment horizontal="right" vertical="center" wrapText="1" indent="1"/>
    </xf>
    <xf numFmtId="0" fontId="12" fillId="9" borderId="7" xfId="0" applyFont="1" applyFill="1" applyBorder="1" applyAlignment="1">
      <alignment horizontal="right" vertical="center" wrapText="1" indent="1"/>
    </xf>
    <xf numFmtId="0" fontId="8" fillId="4" borderId="6" xfId="0" applyFont="1" applyFill="1" applyBorder="1" applyAlignment="1">
      <alignment horizontal="right" vertical="center" wrapText="1" indent="1"/>
    </xf>
    <xf numFmtId="0" fontId="12" fillId="0" borderId="6" xfId="0" applyFont="1" applyBorder="1" applyAlignment="1">
      <alignment horizontal="right" vertical="center" wrapText="1" indent="1"/>
    </xf>
    <xf numFmtId="0" fontId="12" fillId="0" borderId="7" xfId="0" applyFont="1" applyBorder="1" applyAlignment="1">
      <alignment horizontal="right" vertical="center" wrapText="1" indent="1"/>
    </xf>
    <xf numFmtId="0" fontId="8" fillId="6" borderId="5" xfId="0" applyFont="1" applyFill="1" applyBorder="1" applyAlignment="1">
      <alignment horizontal="left" vertical="center" wrapText="1" indent="1"/>
    </xf>
    <xf numFmtId="0" fontId="10" fillId="6" borderId="6" xfId="0" applyFont="1" applyFill="1" applyBorder="1" applyAlignment="1">
      <alignment horizontal="left" vertical="center" indent="1"/>
    </xf>
    <xf numFmtId="0" fontId="8" fillId="11" borderId="6" xfId="0" applyFont="1" applyFill="1" applyBorder="1" applyAlignment="1">
      <alignment horizontal="right" vertical="center" wrapText="1" indent="1"/>
    </xf>
    <xf numFmtId="0" fontId="12" fillId="11" borderId="6" xfId="0" applyFont="1" applyFill="1" applyBorder="1" applyAlignment="1">
      <alignment horizontal="right" vertical="center" indent="1"/>
    </xf>
    <xf numFmtId="0" fontId="12" fillId="11" borderId="7" xfId="0" applyFont="1" applyFill="1" applyBorder="1" applyAlignment="1">
      <alignment horizontal="right" vertical="center" indent="1"/>
    </xf>
    <xf numFmtId="0" fontId="8" fillId="6" borderId="6" xfId="0" applyFont="1" applyFill="1" applyBorder="1" applyAlignment="1">
      <alignment horizontal="right" vertical="center" wrapText="1" indent="1"/>
    </xf>
  </cellXfs>
  <cellStyles count="37">
    <cellStyle name="Hyperlink" xfId="36" builtinId="8"/>
    <cellStyle name="Normal" xfId="0" builtinId="0"/>
    <cellStyle name="Normal 10" xfId="10" xr:uid="{00000000-0005-0000-0000-000001000000}"/>
    <cellStyle name="Normal 10 2" xfId="18" xr:uid="{00000000-0005-0000-0000-000002000000}"/>
    <cellStyle name="Normal 10 2 2" xfId="32" xr:uid="{00000000-0005-0000-0000-000003000000}"/>
    <cellStyle name="Normal 10 3" xfId="25" xr:uid="{00000000-0005-0000-0000-000004000000}"/>
    <cellStyle name="Normal 2" xfId="2" xr:uid="{00000000-0005-0000-0000-000005000000}"/>
    <cellStyle name="Normal 2 2" xfId="6" xr:uid="{00000000-0005-0000-0000-000006000000}"/>
    <cellStyle name="Normal 3" xfId="3" xr:uid="{00000000-0005-0000-0000-000007000000}"/>
    <cellStyle name="Normal 4" xfId="5" xr:uid="{00000000-0005-0000-0000-000008000000}"/>
    <cellStyle name="Normal 5" xfId="4" xr:uid="{00000000-0005-0000-0000-000009000000}"/>
    <cellStyle name="Normal 5 2" xfId="9" xr:uid="{00000000-0005-0000-0000-00000A000000}"/>
    <cellStyle name="Normal 5 2 2" xfId="14" xr:uid="{00000000-0005-0000-0000-00000B000000}"/>
    <cellStyle name="Normal 5 2 2 2" xfId="21" xr:uid="{00000000-0005-0000-0000-00000C000000}"/>
    <cellStyle name="Normal 5 2 2 2 2" xfId="35" xr:uid="{00000000-0005-0000-0000-00000D000000}"/>
    <cellStyle name="Normal 5 2 2 3" xfId="28" xr:uid="{00000000-0005-0000-0000-00000E000000}"/>
    <cellStyle name="Normal 5 2 3" xfId="17" xr:uid="{00000000-0005-0000-0000-00000F000000}"/>
    <cellStyle name="Normal 5 2 3 2" xfId="31" xr:uid="{00000000-0005-0000-0000-000010000000}"/>
    <cellStyle name="Normal 5 2 4" xfId="24" xr:uid="{00000000-0005-0000-0000-000011000000}"/>
    <cellStyle name="Normal 5 3" xfId="12" xr:uid="{00000000-0005-0000-0000-000012000000}"/>
    <cellStyle name="Normal 5 3 2" xfId="19" xr:uid="{00000000-0005-0000-0000-000013000000}"/>
    <cellStyle name="Normal 5 3 2 2" xfId="33" xr:uid="{00000000-0005-0000-0000-000014000000}"/>
    <cellStyle name="Normal 5 3 3" xfId="26" xr:uid="{00000000-0005-0000-0000-000015000000}"/>
    <cellStyle name="Normal 5 4" xfId="15" xr:uid="{00000000-0005-0000-0000-000016000000}"/>
    <cellStyle name="Normal 5 4 2" xfId="29" xr:uid="{00000000-0005-0000-0000-000017000000}"/>
    <cellStyle name="Normal 5 5" xfId="22" xr:uid="{00000000-0005-0000-0000-000018000000}"/>
    <cellStyle name="Normal 6" xfId="7" xr:uid="{00000000-0005-0000-0000-000019000000}"/>
    <cellStyle name="Normal 7" xfId="8" xr:uid="{00000000-0005-0000-0000-00001A000000}"/>
    <cellStyle name="Normal 7 2" xfId="13" xr:uid="{00000000-0005-0000-0000-00001B000000}"/>
    <cellStyle name="Normal 7 2 2" xfId="20" xr:uid="{00000000-0005-0000-0000-00001C000000}"/>
    <cellStyle name="Normal 7 2 2 2" xfId="34" xr:uid="{00000000-0005-0000-0000-00001D000000}"/>
    <cellStyle name="Normal 7 2 3" xfId="27" xr:uid="{00000000-0005-0000-0000-00001E000000}"/>
    <cellStyle name="Normal 7 3" xfId="16" xr:uid="{00000000-0005-0000-0000-00001F000000}"/>
    <cellStyle name="Normal 7 3 2" xfId="30" xr:uid="{00000000-0005-0000-0000-000020000000}"/>
    <cellStyle name="Normal 7 4" xfId="23" xr:uid="{00000000-0005-0000-0000-000021000000}"/>
    <cellStyle name="Normal 8" xfId="1" xr:uid="{00000000-0005-0000-0000-000022000000}"/>
    <cellStyle name="Normal 9" xfId="11" xr:uid="{00000000-0005-0000-0000-000023000000}"/>
  </cellStyles>
  <dxfs count="0"/>
  <tableStyles count="0" defaultTableStyle="TableStyleMedium2" defaultPivotStyle="PivotStyleLight16"/>
  <colors>
    <mruColors>
      <color rgb="FFFFFF99"/>
      <color rgb="FFE7E168"/>
      <color rgb="FFFFFFFF"/>
      <color rgb="FFFECC94"/>
      <color rgb="FF0066FF"/>
      <color rgb="FFDDD9C4"/>
      <color rgb="FFE1EACC"/>
      <color rgb="FFD8E4BC"/>
      <color rgb="FFEDD737"/>
      <color rgb="FFF2DE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commbuys.com/bso/external/bidDetail.sdo?docId=BD-21-1023-1023C-1023L-54038&amp;external=true&amp;parentUrl=close" TargetMode="External"/><Relationship Id="rId21" Type="http://schemas.openxmlformats.org/officeDocument/2006/relationships/hyperlink" Target="https://www.commbuys.com/bso/external/bidDetail.sdo?docId=BD-22-1023-1023C-1023L-71806&amp;external=true&amp;parentUrl=close" TargetMode="External"/><Relationship Id="rId42" Type="http://schemas.openxmlformats.org/officeDocument/2006/relationships/hyperlink" Target="https://www.commbuys.com/bso/external/bidDetail.sdo?docId=BD-18-1023-1023C-1023L-23137&amp;external=true&amp;parentUrl=close" TargetMode="External"/><Relationship Id="rId47" Type="http://schemas.openxmlformats.org/officeDocument/2006/relationships/hyperlink" Target="https://www.commbuys.com/bso/external/bidDetail.sdo?docId=BD-21-1023-1023C-1023L-54038&amp;external=true&amp;parentUrl=close" TargetMode="External"/><Relationship Id="rId63"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68"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84" Type="http://schemas.openxmlformats.org/officeDocument/2006/relationships/hyperlink" Target="https://www.mass.gov/regulations/101-CMR-42400-rates-for-certain-developmental-and-support-services-0?_gl=1*lw2m03*_ga*MzE3MjYxLjE2ODk3ODgwNDk.*_ga_MCLPEGW7WM*MTY5NjM0NDU2My4xMS4xLjE2OTYzNDUxNjYuMC4wLjA." TargetMode="External"/><Relationship Id="rId89" Type="http://schemas.openxmlformats.org/officeDocument/2006/relationships/hyperlink" Target="https://www.mass.gov/regulations/101-CMR-41400-rates-for-family-stabilization-services-0?_gl=1*1odp9bq*_ga*MzE3MjYxLjE2ODk3ODgwNDk.*_ga_MCLPEGW7WM*MTY5NjM0NDU2My4xMS4xLjE2OTYzNDUyNTEuMC4wLjA." TargetMode="External"/><Relationship Id="rId16" Type="http://schemas.openxmlformats.org/officeDocument/2006/relationships/hyperlink" Target="https://www.commbuys.com/bso/external/bidDetail.sdo?docId=BD-22-1023-1023C-1023L-71806&amp;external=true&amp;parentUrl=close" TargetMode="External"/><Relationship Id="rId11" Type="http://schemas.openxmlformats.org/officeDocument/2006/relationships/hyperlink" Target="https://www.commbuys.com/bso/external/bidDetail.sdo?docId=BD-22-1023-1023C-1023L-71806&amp;external=true&amp;parentUrl=close" TargetMode="External"/><Relationship Id="rId32" Type="http://schemas.openxmlformats.org/officeDocument/2006/relationships/hyperlink" Target="https://www.commbuys.com/bso/external/bidDetail.sdo?docId=BD-24-1023-1023C-1023L-99267&amp;external=true&amp;parentUrl=close" TargetMode="External"/><Relationship Id="rId37" Type="http://schemas.openxmlformats.org/officeDocument/2006/relationships/hyperlink" Target="https://www.commbuys.com/bso/external/bidDetail.sdo?docId=BD-24-1023-1023C-1023L-98063&amp;external=true&amp;parentUrl=close" TargetMode="External"/><Relationship Id="rId53" Type="http://schemas.openxmlformats.org/officeDocument/2006/relationships/hyperlink" Target="https://www.mass.gov/regulations/101-CMR-42000-rates-for-adult-long-term-residential-services-0?_gl=1*e96e91*_ga*MzE3MjYxLjE2ODk3ODgwNDk.*_ga_MCLPEGW7WM*MTY5NjM0NDU2My4xMS4xLjE2OTYzNDQ1OTcuMC4wLjA." TargetMode="External"/><Relationship Id="rId58" Type="http://schemas.openxmlformats.org/officeDocument/2006/relationships/hyperlink" Target="https://www.mass.gov/regulations/101-CMR-31000-rates-for-adult-day-health-services?_gl=1*1kqvae2*_ga*MzE3MjYxLjE2ODk3ODgwNDk.*_ga_MCLPEGW7WM*MTY5NjM0NDU2My4xMS4xLjE2OTYzNDQ3MjEuMC4wLjA." TargetMode="External"/><Relationship Id="rId74"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79" Type="http://schemas.openxmlformats.org/officeDocument/2006/relationships/hyperlink" Target="https://www.mass.gov/regulations/101-CMR-42300-rates-for-certain-in-home-basic-living-supports-0?_gl=1*1h3c6l9*_ga*MzE3MjYxLjE2ODk3ODgwNDk.*_ga_MCLPEGW7WM*MTY5NjM0NDU2My4xMS4xLjE2OTYzNDQ5NTIuMC4wLjA." TargetMode="External"/><Relationship Id="rId102" Type="http://schemas.openxmlformats.org/officeDocument/2006/relationships/hyperlink" Target="https://www.commbuys.com/bso/external/bidDetail.sdo?docId=BD-24-1023-1023C-1023L-94394&amp;external=true&amp;parentUrl=close" TargetMode="External"/><Relationship Id="rId5" Type="http://schemas.openxmlformats.org/officeDocument/2006/relationships/hyperlink" Target="https://www.commbuys.com/bso/external/bidDetail.sdo?docId=BD-23-1023-1023C-1023L-85261&amp;external=true&amp;parentUrl=close" TargetMode="External"/><Relationship Id="rId90" Type="http://schemas.openxmlformats.org/officeDocument/2006/relationships/hyperlink" Target="https://www.mass.gov/regulations/101-CMR-41400-rates-for-family-stabilization-services-0?_gl=1*1odp9bq*_ga*MzE3MjYxLjE2ODk3ODgwNDk.*_ga_MCLPEGW7WM*MTY5NjM0NDU2My4xMS4xLjE2OTYzNDUyNTEuMC4wLjA." TargetMode="External"/><Relationship Id="rId95" Type="http://schemas.openxmlformats.org/officeDocument/2006/relationships/hyperlink" Target="https://www.mass.gov/regulations/101-CMR-41400-rates-for-family-stabilization-services-0?_gl=1*1odp9bq*_ga*MzE3MjYxLjE2ODk3ODgwNDk.*_ga_MCLPEGW7WM*MTY5NjM0NDU2My4xMS4xLjE2OTYzNDUyNTEuMC4wLjA." TargetMode="External"/><Relationship Id="rId22" Type="http://schemas.openxmlformats.org/officeDocument/2006/relationships/hyperlink" Target="https://www.commbuys.com/bso/external/bidDetail.sdo?docId=BD-18-1023-1023C-1023L-23182&amp;external=true&amp;parentUrl=close" TargetMode="External"/><Relationship Id="rId27" Type="http://schemas.openxmlformats.org/officeDocument/2006/relationships/hyperlink" Target="https://www.commbuys.com/bso/external/bidDetail.sdo?docId=BD-21-1023-1023C-1023L-54038&amp;external=true&amp;parentUrl=close" TargetMode="External"/><Relationship Id="rId43" Type="http://schemas.openxmlformats.org/officeDocument/2006/relationships/hyperlink" Target="https://www.commbuys.com/bso/external/bidDetail.sdo?docId=BD-18-1023-1023C-1023L-23137&amp;external=true&amp;parentUrl=close" TargetMode="External"/><Relationship Id="rId48" Type="http://schemas.openxmlformats.org/officeDocument/2006/relationships/hyperlink" Target="https://www.commbuys.com/bso/external/bidDetail.sdo?docId=BD-17-1023-1023C-1023L-12969&amp;external=true&amp;parentUrl=close" TargetMode="External"/><Relationship Id="rId64"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69"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80" Type="http://schemas.openxmlformats.org/officeDocument/2006/relationships/hyperlink" Target="https://www.mass.gov/regulations/101-CMR-42400-rates-for-certain-developmental-and-support-services-0?_gl=1*146kn2j*_ga*MzE3MjYxLjE2ODk3ODgwNDk.*_ga_MCLPEGW7WM*MTY5NjM0NDU2My4xMS4xLjE2OTYzNDUwNDcuMC4wLjA." TargetMode="External"/><Relationship Id="rId85" Type="http://schemas.openxmlformats.org/officeDocument/2006/relationships/hyperlink" Target="https://www.mass.gov/regulations/101-CMR-41400-rates-for-family-stabilization-services-0?_gl=1*1vrhxq6*_ga*MzE3MjYxLjE2ODk3ODgwNDk.*_ga_MCLPEGW7WM*MTY5NjM0NDU2My4xMS4xLjE2OTYzNDUxMjMuMC4wLjA." TargetMode="External"/><Relationship Id="rId12" Type="http://schemas.openxmlformats.org/officeDocument/2006/relationships/hyperlink" Target="https://www.commbuys.com/bso/external/bidDetail.sdo?docId=BD-22-1023-1023C-1023L-71806&amp;external=true&amp;parentUrl=close" TargetMode="External"/><Relationship Id="rId17" Type="http://schemas.openxmlformats.org/officeDocument/2006/relationships/hyperlink" Target="https://www.commbuys.com/bso/external/bidDetail.sdo?docId=BD-22-1023-1023C-1023L-71806&amp;external=true&amp;parentUrl=close" TargetMode="External"/><Relationship Id="rId33" Type="http://schemas.openxmlformats.org/officeDocument/2006/relationships/hyperlink" Target="https://www.commbuys.com/bso/external/bidDetail.sdo?docId=BD-24-1023-1023C-1023L-100622&amp;external=true&amp;parentUrl=close" TargetMode="External"/><Relationship Id="rId38" Type="http://schemas.openxmlformats.org/officeDocument/2006/relationships/hyperlink" Target="https://www.commbuys.com/bso/external/bidDetail.sdo?docId=BD-18-1023-1023C-1023L-23006&amp;external=true&amp;parentUrl=close" TargetMode="External"/><Relationship Id="rId59" Type="http://schemas.openxmlformats.org/officeDocument/2006/relationships/hyperlink" Target="https://www.mass.gov/regulations/101-CMR-41900-rates-for-supported-employment-services-0?_gl=1*qloa2f*_ga*MzE3MjYxLjE2ODk3ODgwNDk.*_ga_MCLPEGW7WM*MTY5NjM0NDU2My4xMS4xLjE2OTYzNDQ3MzYuMC4wLjA." TargetMode="External"/><Relationship Id="rId103" Type="http://schemas.openxmlformats.org/officeDocument/2006/relationships/hyperlink" Target="https://www.commbuys.com/bso/external/bidDetail.sdo?docId=BD-24-1023-1023C-1023L-94394&amp;external=true&amp;parentUrl=close" TargetMode="External"/><Relationship Id="rId20" Type="http://schemas.openxmlformats.org/officeDocument/2006/relationships/hyperlink" Target="https://www.commbuys.com/bso/external/bidDetail.sdo?docId=BD-22-1023-1023C-1023L-71806&amp;external=true&amp;parentUrl=close" TargetMode="External"/><Relationship Id="rId41" Type="http://schemas.openxmlformats.org/officeDocument/2006/relationships/hyperlink" Target="https://www.commbuys.com/bso/external/bidDetail.sdo?docId=BD-19-1023-1023C-1023L-35242&amp;external=true&amp;parentUrl=close" TargetMode="External"/><Relationship Id="rId54" Type="http://schemas.openxmlformats.org/officeDocument/2006/relationships/hyperlink" Target="https://www.mass.gov/regulations/101-CMR-42000-rates-for-adult-long-term-residential-services-0?_gl=1*e96e91*_ga*MzE3MjYxLjE2ODk3ODgwNDk.*_ga_MCLPEGW7WM*MTY5NjM0NDU2My4xMS4xLjE2OTYzNDQ1OTcuMC4wLjA." TargetMode="External"/><Relationship Id="rId62"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70"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75"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83" Type="http://schemas.openxmlformats.org/officeDocument/2006/relationships/hyperlink" Target="https://www.mass.gov/regulations/101-CMR-42200-rates-for-general-programs-disability-services-0?_gl=1*1b4naxe*_ga*MzE3MjYxLjE2ODk3ODgwNDk.*_ga_MCLPEGW7WM*MTY5NjM0NDU2My4xMS4xLjE2OTYzNDUwODkuMC4wLjA." TargetMode="External"/><Relationship Id="rId88" Type="http://schemas.openxmlformats.org/officeDocument/2006/relationships/hyperlink" Target="https://www.mass.gov/regulations/101-CMR-41400-rates-for-family-stabilization-services-0?_gl=1*1odp9bq*_ga*MzE3MjYxLjE2ODk3ODgwNDk.*_ga_MCLPEGW7WM*MTY5NjM0NDU2My4xMS4xLjE2OTYzNDUyNTEuMC4wLjA." TargetMode="External"/><Relationship Id="rId91" Type="http://schemas.openxmlformats.org/officeDocument/2006/relationships/hyperlink" Target="https://www.mass.gov/regulations/101-CMR-41400-rates-for-family-stabilization-services-0?_gl=1*1odp9bq*_ga*MzE3MjYxLjE2ODk3ODgwNDk.*_ga_MCLPEGW7WM*MTY5NjM0NDU2My4xMS4xLjE2OTYzNDUyNTEuMC4wLjA." TargetMode="External"/><Relationship Id="rId96" Type="http://schemas.openxmlformats.org/officeDocument/2006/relationships/hyperlink" Target="https://www.commbuys.com/bso/external/bidDetail.sdo?docId=BD-25-1023-1023C-1023L-113734&amp;external=true&amp;parentUrl=close" TargetMode="External"/><Relationship Id="rId1" Type="http://schemas.openxmlformats.org/officeDocument/2006/relationships/hyperlink" Target="https://www.commbuys.com/bso/external/bidDetail.sdo?docId=BD-24-1023-1023C-1023L-98547&amp;external=true&amp;parentUrl=close" TargetMode="External"/><Relationship Id="rId6" Type="http://schemas.openxmlformats.org/officeDocument/2006/relationships/hyperlink" Target="https://www.commbuys.com/bso/external/bidDetail.sdo?docId=BD-23-1023-1023C-1023L-85261&amp;external=true&amp;parentUrl=close" TargetMode="External"/><Relationship Id="rId15" Type="http://schemas.openxmlformats.org/officeDocument/2006/relationships/hyperlink" Target="https://www.commbuys.com/bso/external/bidDetail.sdo?docId=BD-22-1023-1023C-1023L-71806&amp;external=true&amp;parentUrl=close" TargetMode="External"/><Relationship Id="rId23" Type="http://schemas.openxmlformats.org/officeDocument/2006/relationships/hyperlink" Target="https://www.commbuys.com/bso/external/bidDetail.sdo?docId=BD-18-1023-1023C-1023L-23182&amp;external=true&amp;parentUrl=close" TargetMode="External"/><Relationship Id="rId28" Type="http://schemas.openxmlformats.org/officeDocument/2006/relationships/hyperlink" Target="https://www.commbuys.com/bso/external/bidDetail.sdo?docId=BD-21-1023-1023C-1023L-54038&amp;external=true&amp;parentUrl=close" TargetMode="External"/><Relationship Id="rId36" Type="http://schemas.openxmlformats.org/officeDocument/2006/relationships/hyperlink" Target="https://www.commbuys.com/bso/external/bidDetail.sdo?docId=BD-19-1023-1023C-1023L-34875&amp;external=true&amp;parentUrl=close" TargetMode="External"/><Relationship Id="rId49" Type="http://schemas.openxmlformats.org/officeDocument/2006/relationships/hyperlink" Target="https://www.commbuys.com/bso/external/bidDetail.sdo?docId=BD-24-1023-DMR50-S5700-98624&amp;external=true&amp;parentUrl=close" TargetMode="External"/><Relationship Id="rId57" Type="http://schemas.openxmlformats.org/officeDocument/2006/relationships/hyperlink" Target="https://www.mass.gov/regulations/101-CMR-41500-rates-for-community-based-day-support-services-0?_gl=1*bc1ou1*_ga*MzE3MjYxLjE2ODk3ODgwNDk.*_ga_MCLPEGW7WM*MTY5NjM0NDU2My4xMS4xLjE2OTYzNDQ2OTkuMC4wLjA." TargetMode="External"/><Relationship Id="rId10" Type="http://schemas.openxmlformats.org/officeDocument/2006/relationships/hyperlink" Target="https://www.commbuys.com/bso/external/bidDetail.sdo?docId=BD-22-1023-1023C-1023L-71806&amp;external=true&amp;parentUrl=close" TargetMode="External"/><Relationship Id="rId31" Type="http://schemas.openxmlformats.org/officeDocument/2006/relationships/hyperlink" Target="https://www.commbuys.com/bso/external/bidDetail.sdo?docId=BD-24-1023-1023C-1023L-99267&amp;external=true&amp;parentUrl=close" TargetMode="External"/><Relationship Id="rId44" Type="http://schemas.openxmlformats.org/officeDocument/2006/relationships/hyperlink" Target="https://www.commbuys.com/bso/external/bidDetail.sdo?docId=BD-18-1023-1023C-1023L-23137&amp;external=true&amp;parentUrl=close" TargetMode="External"/><Relationship Id="rId52" Type="http://schemas.openxmlformats.org/officeDocument/2006/relationships/hyperlink" Target="https://www.mass.gov/regulations/101-CMR-42000-rates-for-adult-long-term-residential-services-0?_gl=1*e96e91*_ga*MzE3MjYxLjE2ODk3ODgwNDk.*_ga_MCLPEGW7WM*MTY5NjM0NDU2My4xMS4xLjE2OTYzNDQ1OTcuMC4wLjA." TargetMode="External"/><Relationship Id="rId60" Type="http://schemas.openxmlformats.org/officeDocument/2006/relationships/hyperlink" Target="https://www.mass.gov/regulations/101-CMR-41900-rates-for-supported-employment-services-0?_gl=1*qloa2f*_ga*MzE3MjYxLjE2ODk3ODgwNDk.*_ga_MCLPEGW7WM*MTY5NjM0NDU2My4xMS4xLjE2OTYzNDQ3MzYuMC4wLjA." TargetMode="External"/><Relationship Id="rId65"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73"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78" Type="http://schemas.openxmlformats.org/officeDocument/2006/relationships/hyperlink" Target="https://www.mass.gov/regulations/101-CMR-42300-rates-for-certain-in-home-basic-living-supports-0?_gl=1*1h3c6l9*_ga*MzE3MjYxLjE2ODk3ODgwNDk.*_ga_MCLPEGW7WM*MTY5NjM0NDU2My4xMS4xLjE2OTYzNDQ5NTIuMC4wLjA." TargetMode="External"/><Relationship Id="rId81" Type="http://schemas.openxmlformats.org/officeDocument/2006/relationships/hyperlink" Target="https://www.mass.gov/regulations/101-CMR-42400-rates-for-certain-developmental-and-support-services-0?_gl=1*146kn2j*_ga*MzE3MjYxLjE2ODk3ODgwNDk.*_ga_MCLPEGW7WM*MTY5NjM0NDU2My4xMS4xLjE2OTYzNDUwNDcuMC4wLjA." TargetMode="External"/><Relationship Id="rId86" Type="http://schemas.openxmlformats.org/officeDocument/2006/relationships/hyperlink" Target="https://www.mass.gov/regulations/101-CMR-41900-rates-for-supported-employment-services-0?_gl=1*1f1y25w*_ga*MzE3MjYxLjE2ODk3ODgwNDk.*_ga_MCLPEGW7WM*MTY5NjM0NDU2My4xMS4xLjE2OTYzNDUxOTUuMC4wLjA." TargetMode="External"/><Relationship Id="rId94" Type="http://schemas.openxmlformats.org/officeDocument/2006/relationships/hyperlink" Target="https://www.commbuys.com/bso/external/bidDetail.sdo?docId=BD-17-1023-1023C-1023L-13069&amp;external=true&amp;parentUrl=close" TargetMode="External"/><Relationship Id="rId99" Type="http://schemas.openxmlformats.org/officeDocument/2006/relationships/hyperlink" Target="https://www.commbuys.com/bso/external/bidDetail.sdo?docId=BD-25-1023-1023C-1023L-110770&amp;external=true&amp;parentUrl=close" TargetMode="External"/><Relationship Id="rId101" Type="http://schemas.openxmlformats.org/officeDocument/2006/relationships/hyperlink" Target="https://www.commbuys.com/bso/external/bidDetail.sdo?docId=BD-25-1023-1023C-1023L-110770&amp;external=true&amp;parentUrl=close" TargetMode="External"/><Relationship Id="rId4" Type="http://schemas.openxmlformats.org/officeDocument/2006/relationships/hyperlink" Target="https://www.commbuys.com/bso/external/bidDetail.sdo?docId=BD-23-1023-1023C-1023L-85261&amp;external=true&amp;parentUrl=close" TargetMode="External"/><Relationship Id="rId9" Type="http://schemas.openxmlformats.org/officeDocument/2006/relationships/hyperlink" Target="https://www.commbuys.com/bso/external/bidDetail.sdo?docId=BD-19-1023-1023C-1023L-35242&amp;external=true&amp;parentUrl=close" TargetMode="External"/><Relationship Id="rId13" Type="http://schemas.openxmlformats.org/officeDocument/2006/relationships/hyperlink" Target="https://www.commbuys.com/bso/external/bidDetail.sdo?docId=BD-22-1023-1023C-1023L-71806&amp;external=true&amp;parentUrl=close" TargetMode="External"/><Relationship Id="rId18" Type="http://schemas.openxmlformats.org/officeDocument/2006/relationships/hyperlink" Target="https://www.commbuys.com/bso/external/bidDetail.sdo?docId=BD-22-1023-1023C-1023L-71806&amp;external=true&amp;parentUrl=close" TargetMode="External"/><Relationship Id="rId39" Type="http://schemas.openxmlformats.org/officeDocument/2006/relationships/hyperlink" Target="https://www.commbuys.com/bso/external/bidDetail.sdo?docId=BD-21-1023-1023C-1023L-60790&amp;external=true&amp;parentUrl=close" TargetMode="External"/><Relationship Id="rId34" Type="http://schemas.openxmlformats.org/officeDocument/2006/relationships/hyperlink" Target="https://www.commbuys.com/bso/external/bidDetail.sdo?docId=BD-24-1023-1023C-1023L-100622&amp;external=true&amp;parentUrl=close" TargetMode="External"/><Relationship Id="rId50" Type="http://schemas.openxmlformats.org/officeDocument/2006/relationships/hyperlink" Target="https://www.mass.gov/regulations/101-CMR-41100-rates-for-certain-placement-support-and-shared-living-services-0?_gl=1*qxs1bg*_ga*MzE3MjYxLjE2ODk3ODgwNDk.*_ga_MCLPEGW7WM*MTY5NjM0NDU2My4xMS4wLjE2OTYzNDQ1NjMuMC4wLjA." TargetMode="External"/><Relationship Id="rId55" Type="http://schemas.openxmlformats.org/officeDocument/2006/relationships/hyperlink" Target="https://www.mass.gov/regulations/101-CMR-42000-rates-for-adult-long-term-residential-services-0?_gl=1*e96e91*_ga*MzE3MjYxLjE2ODk3ODgwNDk.*_ga_MCLPEGW7WM*MTY5NjM0NDU2My4xMS4xLjE2OTYzNDQ1OTcuMC4wLjA." TargetMode="External"/><Relationship Id="rId76"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97" Type="http://schemas.openxmlformats.org/officeDocument/2006/relationships/hyperlink" Target="https://www.commbuys.com/bso/external/bidDetail.sdo?docId=BD-25-1023-1023C-1023L-113734&amp;external=true&amp;parentUrl=close" TargetMode="External"/><Relationship Id="rId104" Type="http://schemas.openxmlformats.org/officeDocument/2006/relationships/hyperlink" Target="https://www.commbuys.com/bso/external/bidDetail.sdo?docId=BD-25-1023-1023C-1023L-114437&amp;external=true&amp;parentUrl=close" TargetMode="External"/><Relationship Id="rId7" Type="http://schemas.openxmlformats.org/officeDocument/2006/relationships/hyperlink" Target="https://www.commbuys.com/bso/external/bidDetail.sdo?docId=BD-23-1023-1023C-1023L-85261&amp;external=true&amp;parentUrl=close" TargetMode="External"/><Relationship Id="rId71"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92" Type="http://schemas.openxmlformats.org/officeDocument/2006/relationships/hyperlink" Target="https://www.mass.gov/regulations/101-CMR-42300-rates-for-certain-in-home-basic-living-supports-0?_gl=1*od9pc6*_ga*MzE3MjYxLjE2ODk3ODgwNDk.*_ga_MCLPEGW7WM*MTY5NjM0NDU2My4xMS4xLjE2OTYzNDUzMDAuMC4wLjA." TargetMode="External"/><Relationship Id="rId2" Type="http://schemas.openxmlformats.org/officeDocument/2006/relationships/hyperlink" Target="https://www.commbuys.com/bso/external/bidDetail.sdo?docId=BD-24-1023-1023C-1023L-98547&amp;external=true&amp;parentUrl=close" TargetMode="External"/><Relationship Id="rId29" Type="http://schemas.openxmlformats.org/officeDocument/2006/relationships/hyperlink" Target="https://www.commbuys.com/bso/external/bidDetail.sdo?docId=BD-21-1023-1023C-1023L-54038&amp;external=true&amp;parentUrl=close" TargetMode="External"/><Relationship Id="rId24" Type="http://schemas.openxmlformats.org/officeDocument/2006/relationships/hyperlink" Target="https://www.commbuys.com/bso/external/bidDetail.sdo?docId=BD-23-1023-1023C-1023L-84292&amp;external=true&amp;parentUrl=close" TargetMode="External"/><Relationship Id="rId40" Type="http://schemas.openxmlformats.org/officeDocument/2006/relationships/hyperlink" Target="https://www.commbuys.com/bso/external/bidDetail.sdo?docId=BD-19-1023-1023C-1023L-35242&amp;external=true&amp;parentUrl=close" TargetMode="External"/><Relationship Id="rId45" Type="http://schemas.openxmlformats.org/officeDocument/2006/relationships/hyperlink" Target="https://www.commbuys.com/bso/external/bidDetail.sdo?docId=BD-18-1023-1023C-1023L-23137&amp;external=true&amp;parentUrl=close" TargetMode="External"/><Relationship Id="rId66"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87" Type="http://schemas.openxmlformats.org/officeDocument/2006/relationships/hyperlink" Target="https://www.mass.gov/regulations/101-CMR-41900-rates-for-supported-employment-services-0?_gl=1*1f1y25w*_ga*MzE3MjYxLjE2ODk3ODgwNDk.*_ga_MCLPEGW7WM*MTY5NjM0NDU2My4xMS4xLjE2OTYzNDUxOTUuMC4wLjA." TargetMode="External"/><Relationship Id="rId61" Type="http://schemas.openxmlformats.org/officeDocument/2006/relationships/hyperlink" Target="https://www.mass.gov/regulations/101-CMR-34800-rates-for-day-habilitation-services-0?_gl=1*1y2y11y*_ga*MzE3MjYxLjE2ODk3ODgwNDk.*_ga_MCLPEGW7WM*MTY5NjM0NDU2My4xMS4xLjE2OTYzNDQ3NTYuMC4wLjA." TargetMode="External"/><Relationship Id="rId82" Type="http://schemas.openxmlformats.org/officeDocument/2006/relationships/hyperlink" Target="https://www.mass.gov/regulations/101-CMR-41500-rates-for-community-based-day-support-services-0?_gl=1*7ugjcz*_ga*MzE3MjYxLjE2ODk3ODgwNDk.*_ga_MCLPEGW7WM*MTY5NjM0NDU2My4xMS4xLjE2OTYzNDUwNjIuMC4wLjA." TargetMode="External"/><Relationship Id="rId19" Type="http://schemas.openxmlformats.org/officeDocument/2006/relationships/hyperlink" Target="https://www.commbuys.com/bso/external/bidDetail.sdo?docId=BD-22-1023-1023C-1023L-71806&amp;external=true&amp;parentUrl=close" TargetMode="External"/><Relationship Id="rId14" Type="http://schemas.openxmlformats.org/officeDocument/2006/relationships/hyperlink" Target="https://www.commbuys.com/bso/external/bidDetail.sdo?docId=BD-22-1023-1023C-1023L-71806&amp;external=true&amp;parentUrl=close" TargetMode="External"/><Relationship Id="rId30" Type="http://schemas.openxmlformats.org/officeDocument/2006/relationships/hyperlink" Target="https://www.commbuys.com/bso/external/bidDetail.sdo?docId=BD-16-1023-1023C-1023L-00000006399&amp;external=true&amp;parentUrl=close" TargetMode="External"/><Relationship Id="rId35" Type="http://schemas.openxmlformats.org/officeDocument/2006/relationships/hyperlink" Target="https://www.commbuys.com/bso/external/bidDetail.sdo?docId=BD-21-1023-1023C-1023L-54038&amp;external=true&amp;parentUrl=close" TargetMode="External"/><Relationship Id="rId56" Type="http://schemas.openxmlformats.org/officeDocument/2006/relationships/hyperlink" Target="https://www.mass.gov/regulations/101-CMR-42000-rates-for-adult-long-term-residential-services-0?_gl=1*e96e91*_ga*MzE3MjYxLjE2ODk3ODgwNDk.*_ga_MCLPEGW7WM*MTY5NjM0NDU2My4xMS4xLjE2OTYzNDQ1OTcuMC4wLjA." TargetMode="External"/><Relationship Id="rId77" Type="http://schemas.openxmlformats.org/officeDocument/2006/relationships/hyperlink" Target="https://www.mass.gov/regulations/101-CMR-42000-rates-for-adult-long-term-residential-services-0?_gl=1*h4y0ps*_ga*MzE3MjYxLjE2ODk3ODgwNDk.*_ga_MCLPEGW7WM*MTY5NjM0NDU2My4xMS4xLjE2OTYzNDQ4OTYuMC4wLjA." TargetMode="External"/><Relationship Id="rId100" Type="http://schemas.openxmlformats.org/officeDocument/2006/relationships/hyperlink" Target="https://www.commbuys.com/bso/external/bidDetail.sdo?docId=BD-25-1023-1023C-1023L-110770&amp;external=true&amp;parentUrl=close" TargetMode="External"/><Relationship Id="rId105" Type="http://schemas.openxmlformats.org/officeDocument/2006/relationships/printerSettings" Target="../printerSettings/printerSettings1.bin"/><Relationship Id="rId8" Type="http://schemas.openxmlformats.org/officeDocument/2006/relationships/hyperlink" Target="https://www.commbuys.com/bso/external/bidDetail.sdo?docId=BD-19-1023-1023C-1023L-35242&amp;external=true&amp;parentUrl=close" TargetMode="External"/><Relationship Id="rId51" Type="http://schemas.openxmlformats.org/officeDocument/2006/relationships/hyperlink" Target="https://www.mass.gov/regulations/101-CMR-41100-rates-for-certain-placement-support-and-shared-living-services-0?_gl=1*qxs1bg*_ga*MzE3MjYxLjE2ODk3ODgwNDk.*_ga_MCLPEGW7WM*MTY5NjM0NDU2My4xMS4wLjE2OTYzNDQ1NjMuMC4wLjA." TargetMode="External"/><Relationship Id="rId72"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93" Type="http://schemas.openxmlformats.org/officeDocument/2006/relationships/hyperlink" Target="https://www.mass.gov/regulations/101-CMR-42400-rates-for-certain-developmental-and-support-services-0?_gl=1*lw2m03*_ga*MzE3MjYxLjE2ODk3ODgwNDk.*_ga_MCLPEGW7WM*MTY5NjM0NDU2My4xMS4xLjE2OTYzNDUxNjYuMC4wLjA." TargetMode="External"/><Relationship Id="rId98" Type="http://schemas.openxmlformats.org/officeDocument/2006/relationships/hyperlink" Target="https://www.commbuys.com/bso/external/bidDetail.sdo?docId=BD-25-1023-1023C-1023L-113734&amp;external=true&amp;parentUrl=close" TargetMode="External"/><Relationship Id="rId3" Type="http://schemas.openxmlformats.org/officeDocument/2006/relationships/hyperlink" Target="https://www.commbuys.com/bso/external/bidDetail.sdo?docId=BD-23-1023-1023C-1023L-85261&amp;external=true&amp;parentUrl=close" TargetMode="External"/><Relationship Id="rId25" Type="http://schemas.openxmlformats.org/officeDocument/2006/relationships/hyperlink" Target="https://www.commbuys.com/bso/external/bidDetail.sdo?docId=BD-21-1023-1023C-1023L-54038&amp;external=true&amp;parentUrl=close" TargetMode="External"/><Relationship Id="rId46" Type="http://schemas.openxmlformats.org/officeDocument/2006/relationships/hyperlink" Target="https://www.commbuys.com/bso/external/bidDetail.sdo?docId=BD-24-1023-1023C-1023L-94294&amp;external=true&amp;parentUrl=close" TargetMode="External"/><Relationship Id="rId67" Type="http://schemas.openxmlformats.org/officeDocument/2006/relationships/hyperlink" Target="https://www.mass.gov/regulations/101-CMR-41400-rates-for-family-stabilization-services-0?_gl=1*xvyn2*_ga*MzE3MjYxLjE2ODk3ODgwNDk.*_ga_MCLPEGW7WM*MTY5NjM0NDU2My4xMS4xLjE2OTYzNDQ4MjkuMC4wLj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fitToPage="1"/>
  </sheetPr>
  <dimension ref="A1:T95"/>
  <sheetViews>
    <sheetView tabSelected="1" zoomScaleNormal="100" zoomScaleSheetLayoutView="100" workbookViewId="0">
      <pane xSplit="1" ySplit="2" topLeftCell="B3" activePane="bottomRight" state="frozen"/>
      <selection pane="topRight" activeCell="B1" sqref="B1"/>
      <selection pane="bottomLeft" activeCell="A3" sqref="A3"/>
      <selection pane="bottomRight" activeCell="W6" sqref="W6"/>
    </sheetView>
  </sheetViews>
  <sheetFormatPr defaultColWidth="8.85546875" defaultRowHeight="12.75" x14ac:dyDescent="0.2"/>
  <cols>
    <col min="1" max="1" width="7.42578125" style="2" customWidth="1"/>
    <col min="2" max="2" width="34.42578125" style="323" customWidth="1"/>
    <col min="3" max="3" width="11.42578125" style="2" customWidth="1"/>
    <col min="4" max="4" width="16.5703125" style="2" customWidth="1"/>
    <col min="5" max="5" width="9.42578125" style="1" customWidth="1"/>
    <col min="6" max="6" width="7.85546875" style="8" customWidth="1"/>
    <col min="7" max="7" width="9.28515625" style="3" customWidth="1"/>
    <col min="8" max="8" width="10.5703125" style="3" customWidth="1"/>
    <col min="9" max="9" width="6.42578125" style="3" customWidth="1"/>
    <col min="10" max="10" width="13.7109375" style="3" customWidth="1"/>
    <col min="11" max="11" width="6.140625" style="3" customWidth="1"/>
    <col min="12" max="12" width="10.42578125" style="2" customWidth="1"/>
    <col min="13" max="13" width="7.85546875" style="3" customWidth="1"/>
    <col min="14" max="14" width="9.42578125" style="3" customWidth="1"/>
    <col min="15" max="15" width="22.140625" style="3" customWidth="1"/>
    <col min="16" max="16" width="8.42578125" style="3" customWidth="1"/>
    <col min="17" max="17" width="14.7109375" style="3" customWidth="1"/>
    <col min="18" max="18" width="8.42578125" style="3" customWidth="1"/>
    <col min="19" max="19" width="7.140625" style="3" customWidth="1"/>
    <col min="20" max="20" width="7.140625" style="1" customWidth="1"/>
    <col min="21" max="21" width="13.42578125" style="1" customWidth="1"/>
    <col min="22" max="16384" width="8.85546875" style="1"/>
  </cols>
  <sheetData>
    <row r="1" spans="1:20" ht="30" customHeight="1" thickBot="1" x14ac:dyDescent="0.25">
      <c r="A1" s="422" t="s">
        <v>269</v>
      </c>
      <c r="B1" s="423"/>
      <c r="C1" s="424"/>
      <c r="D1" s="424"/>
      <c r="E1" s="424"/>
      <c r="F1" s="424"/>
      <c r="G1" s="424"/>
      <c r="H1" s="424"/>
      <c r="I1" s="424"/>
      <c r="J1" s="424"/>
      <c r="K1" s="424"/>
      <c r="L1" s="424"/>
      <c r="M1" s="424"/>
      <c r="N1" s="424"/>
      <c r="O1" s="424"/>
      <c r="P1" s="424"/>
      <c r="Q1" s="424"/>
      <c r="R1" s="424"/>
      <c r="S1" s="424"/>
      <c r="T1" s="424"/>
    </row>
    <row r="2" spans="1:20" s="7" customFormat="1" ht="77.45" customHeight="1" thickBot="1" x14ac:dyDescent="0.25">
      <c r="A2" s="242" t="s">
        <v>0</v>
      </c>
      <c r="B2" s="321" t="s">
        <v>1</v>
      </c>
      <c r="C2" s="243" t="s">
        <v>2</v>
      </c>
      <c r="D2" s="243" t="s">
        <v>3</v>
      </c>
      <c r="E2" s="243" t="str">
        <f>"Final FY of" &amp; CHAR(10) &amp; "Procure" &amp; CHAR(10) &amp; "ment"</f>
        <v>Final FY of
Procure
ment</v>
      </c>
      <c r="F2" s="244" t="s">
        <v>4</v>
      </c>
      <c r="G2" s="243" t="s">
        <v>5</v>
      </c>
      <c r="H2" s="393" t="s">
        <v>6</v>
      </c>
      <c r="I2" s="245" t="s">
        <v>7</v>
      </c>
      <c r="J2" s="245" t="s">
        <v>8</v>
      </c>
      <c r="K2" s="243" t="s">
        <v>9</v>
      </c>
      <c r="L2" s="394" t="s">
        <v>10</v>
      </c>
      <c r="M2" s="394" t="str">
        <f>"Rate" &amp; CHAR(10) &amp; "Type" &amp; CHAR(10) &amp; "(3)"</f>
        <v>Rate
Type
(3)</v>
      </c>
      <c r="N2" s="243" t="s">
        <v>11</v>
      </c>
      <c r="O2" s="243" t="s">
        <v>12</v>
      </c>
      <c r="P2" s="243" t="s">
        <v>13</v>
      </c>
      <c r="Q2" s="243" t="s">
        <v>14</v>
      </c>
      <c r="R2" s="243" t="s">
        <v>15</v>
      </c>
      <c r="S2" s="243" t="s">
        <v>16</v>
      </c>
      <c r="T2" s="246" t="s">
        <v>0</v>
      </c>
    </row>
    <row r="3" spans="1:20" ht="18" customHeight="1" x14ac:dyDescent="0.2">
      <c r="A3" s="425" t="s">
        <v>17</v>
      </c>
      <c r="B3" s="426"/>
      <c r="C3" s="13"/>
      <c r="D3" s="253"/>
      <c r="E3" s="13"/>
      <c r="F3" s="14"/>
      <c r="G3" s="13"/>
      <c r="H3" s="13"/>
      <c r="I3" s="13"/>
      <c r="J3" s="13"/>
      <c r="K3" s="13"/>
      <c r="L3" s="13"/>
      <c r="M3" s="13"/>
      <c r="N3" s="13"/>
      <c r="O3" s="248"/>
      <c r="P3" s="13"/>
      <c r="Q3" s="433" t="s">
        <v>17</v>
      </c>
      <c r="R3" s="434"/>
      <c r="S3" s="434"/>
      <c r="T3" s="435"/>
    </row>
    <row r="4" spans="1:20" s="12" customFormat="1" ht="25.5" customHeight="1" x14ac:dyDescent="0.2">
      <c r="A4" s="15">
        <v>3150</v>
      </c>
      <c r="B4" s="76" t="s">
        <v>18</v>
      </c>
      <c r="C4" s="16" t="s">
        <v>19</v>
      </c>
      <c r="D4" s="251" t="s">
        <v>20</v>
      </c>
      <c r="E4" s="104" t="s">
        <v>21</v>
      </c>
      <c r="F4" s="17" t="s">
        <v>22</v>
      </c>
      <c r="G4" s="109" t="s">
        <v>22</v>
      </c>
      <c r="H4" s="17" t="s">
        <v>23</v>
      </c>
      <c r="I4" s="17" t="s">
        <v>22</v>
      </c>
      <c r="J4" s="81" t="s">
        <v>24</v>
      </c>
      <c r="K4" s="17" t="s">
        <v>25</v>
      </c>
      <c r="L4" s="16" t="s">
        <v>26</v>
      </c>
      <c r="M4" s="17" t="s">
        <v>27</v>
      </c>
      <c r="N4" s="17" t="s">
        <v>28</v>
      </c>
      <c r="O4" s="249" t="s">
        <v>29</v>
      </c>
      <c r="P4" s="17" t="s">
        <v>30</v>
      </c>
      <c r="Q4" s="353" t="s">
        <v>31</v>
      </c>
      <c r="R4" s="18" t="s">
        <v>32</v>
      </c>
      <c r="S4" s="17" t="s">
        <v>32</v>
      </c>
      <c r="T4" s="19">
        <v>3150</v>
      </c>
    </row>
    <row r="5" spans="1:20" s="12" customFormat="1" ht="25.5" customHeight="1" x14ac:dyDescent="0.2">
      <c r="A5" s="20">
        <v>3153</v>
      </c>
      <c r="B5" s="21" t="s">
        <v>33</v>
      </c>
      <c r="C5" s="22" t="s">
        <v>34</v>
      </c>
      <c r="D5" s="254" t="s">
        <v>35</v>
      </c>
      <c r="E5" s="73" t="s">
        <v>36</v>
      </c>
      <c r="F5" s="23" t="s">
        <v>22</v>
      </c>
      <c r="G5" s="110" t="s">
        <v>22</v>
      </c>
      <c r="H5" s="23" t="s">
        <v>37</v>
      </c>
      <c r="I5" s="23" t="s">
        <v>22</v>
      </c>
      <c r="J5" s="22" t="s">
        <v>38</v>
      </c>
      <c r="K5" s="23" t="s">
        <v>25</v>
      </c>
      <c r="L5" s="22" t="s">
        <v>39</v>
      </c>
      <c r="M5" s="23" t="s">
        <v>27</v>
      </c>
      <c r="N5" s="22" t="s">
        <v>40</v>
      </c>
      <c r="O5" s="250" t="s">
        <v>41</v>
      </c>
      <c r="P5" s="23" t="s">
        <v>30</v>
      </c>
      <c r="Q5" s="353" t="s">
        <v>31</v>
      </c>
      <c r="R5" s="24" t="s">
        <v>32</v>
      </c>
      <c r="S5" s="23" t="s">
        <v>42</v>
      </c>
      <c r="T5" s="25">
        <v>3153</v>
      </c>
    </row>
    <row r="6" spans="1:20" s="12" customFormat="1" ht="25.5" customHeight="1" x14ac:dyDescent="0.2">
      <c r="A6" s="15">
        <v>3182</v>
      </c>
      <c r="B6" s="76" t="s">
        <v>43</v>
      </c>
      <c r="C6" s="16" t="s">
        <v>34</v>
      </c>
      <c r="D6" s="251" t="s">
        <v>35</v>
      </c>
      <c r="E6" s="104" t="s">
        <v>36</v>
      </c>
      <c r="F6" s="17" t="s">
        <v>22</v>
      </c>
      <c r="G6" s="109" t="s">
        <v>22</v>
      </c>
      <c r="H6" s="17" t="s">
        <v>37</v>
      </c>
      <c r="I6" s="17" t="s">
        <v>22</v>
      </c>
      <c r="J6" s="16" t="s">
        <v>38</v>
      </c>
      <c r="K6" s="17" t="s">
        <v>44</v>
      </c>
      <c r="L6" s="16" t="s">
        <v>45</v>
      </c>
      <c r="M6" s="17" t="s">
        <v>46</v>
      </c>
      <c r="N6" s="16" t="s">
        <v>47</v>
      </c>
      <c r="O6" s="251" t="s">
        <v>41</v>
      </c>
      <c r="P6" s="18" t="s">
        <v>30</v>
      </c>
      <c r="Q6" s="353" t="s">
        <v>31</v>
      </c>
      <c r="R6" s="18" t="s">
        <v>32</v>
      </c>
      <c r="S6" s="17" t="s">
        <v>32</v>
      </c>
      <c r="T6" s="19">
        <v>3182</v>
      </c>
    </row>
    <row r="7" spans="1:20" s="12" customFormat="1" ht="25.5" customHeight="1" x14ac:dyDescent="0.2">
      <c r="A7" s="20">
        <v>3713</v>
      </c>
      <c r="B7" s="21" t="s">
        <v>48</v>
      </c>
      <c r="C7" s="22" t="s">
        <v>34</v>
      </c>
      <c r="D7" s="254" t="s">
        <v>35</v>
      </c>
      <c r="E7" s="73" t="s">
        <v>36</v>
      </c>
      <c r="F7" s="23" t="s">
        <v>32</v>
      </c>
      <c r="G7" s="110" t="s">
        <v>32</v>
      </c>
      <c r="H7" s="23" t="s">
        <v>23</v>
      </c>
      <c r="I7" s="23" t="s">
        <v>22</v>
      </c>
      <c r="J7" s="22" t="s">
        <v>38</v>
      </c>
      <c r="K7" s="23" t="s">
        <v>44</v>
      </c>
      <c r="L7" s="22" t="s">
        <v>49</v>
      </c>
      <c r="M7" s="23" t="s">
        <v>27</v>
      </c>
      <c r="N7" s="22" t="s">
        <v>50</v>
      </c>
      <c r="O7" s="250" t="s">
        <v>41</v>
      </c>
      <c r="P7" s="23" t="s">
        <v>30</v>
      </c>
      <c r="Q7" s="354" t="s">
        <v>51</v>
      </c>
      <c r="R7" s="24" t="s">
        <v>32</v>
      </c>
      <c r="S7" s="23" t="s">
        <v>32</v>
      </c>
      <c r="T7" s="25">
        <v>3713</v>
      </c>
    </row>
    <row r="8" spans="1:20" s="12" customFormat="1" ht="25.5" customHeight="1" x14ac:dyDescent="0.2">
      <c r="A8" s="15">
        <v>3751</v>
      </c>
      <c r="B8" s="76" t="s">
        <v>52</v>
      </c>
      <c r="C8" s="16" t="s">
        <v>34</v>
      </c>
      <c r="D8" s="251" t="s">
        <v>35</v>
      </c>
      <c r="E8" s="104" t="s">
        <v>36</v>
      </c>
      <c r="F8" s="17" t="s">
        <v>22</v>
      </c>
      <c r="G8" s="109" t="s">
        <v>22</v>
      </c>
      <c r="H8" s="17" t="s">
        <v>37</v>
      </c>
      <c r="I8" s="17" t="s">
        <v>22</v>
      </c>
      <c r="J8" s="16" t="s">
        <v>38</v>
      </c>
      <c r="K8" s="17" t="s">
        <v>25</v>
      </c>
      <c r="L8" s="16" t="s">
        <v>53</v>
      </c>
      <c r="M8" s="17" t="s">
        <v>27</v>
      </c>
      <c r="N8" s="16" t="s">
        <v>40</v>
      </c>
      <c r="O8" s="249" t="s">
        <v>41</v>
      </c>
      <c r="P8" s="17" t="s">
        <v>30</v>
      </c>
      <c r="Q8" s="353" t="s">
        <v>31</v>
      </c>
      <c r="R8" s="18" t="s">
        <v>32</v>
      </c>
      <c r="S8" s="17" t="s">
        <v>42</v>
      </c>
      <c r="T8" s="19">
        <v>3751</v>
      </c>
    </row>
    <row r="9" spans="1:20" s="12" customFormat="1" ht="25.5" customHeight="1" x14ac:dyDescent="0.2">
      <c r="A9" s="20">
        <v>3752</v>
      </c>
      <c r="B9" s="21" t="s">
        <v>54</v>
      </c>
      <c r="C9" s="22" t="s">
        <v>19</v>
      </c>
      <c r="D9" s="255" t="s">
        <v>20</v>
      </c>
      <c r="E9" s="73" t="s">
        <v>21</v>
      </c>
      <c r="F9" s="23" t="s">
        <v>22</v>
      </c>
      <c r="G9" s="110" t="s">
        <v>22</v>
      </c>
      <c r="H9" s="23" t="s">
        <v>23</v>
      </c>
      <c r="I9" s="23" t="s">
        <v>22</v>
      </c>
      <c r="J9" s="79" t="s">
        <v>24</v>
      </c>
      <c r="K9" s="23" t="s">
        <v>25</v>
      </c>
      <c r="L9" s="22" t="s">
        <v>26</v>
      </c>
      <c r="M9" s="23" t="s">
        <v>27</v>
      </c>
      <c r="N9" s="22" t="s">
        <v>28</v>
      </c>
      <c r="O9" s="250" t="s">
        <v>29</v>
      </c>
      <c r="P9" s="23" t="s">
        <v>30</v>
      </c>
      <c r="Q9" s="353" t="s">
        <v>31</v>
      </c>
      <c r="R9" s="24" t="s">
        <v>32</v>
      </c>
      <c r="S9" s="23" t="s">
        <v>32</v>
      </c>
      <c r="T9" s="25">
        <v>3752</v>
      </c>
    </row>
    <row r="10" spans="1:20" s="12" customFormat="1" ht="25.5" customHeight="1" thickBot="1" x14ac:dyDescent="0.25">
      <c r="A10" s="235">
        <v>3753</v>
      </c>
      <c r="B10" s="236" t="s">
        <v>55</v>
      </c>
      <c r="C10" s="103" t="s">
        <v>34</v>
      </c>
      <c r="D10" s="256" t="s">
        <v>35</v>
      </c>
      <c r="E10" s="237" t="s">
        <v>36</v>
      </c>
      <c r="F10" s="238" t="s">
        <v>32</v>
      </c>
      <c r="G10" s="239" t="s">
        <v>32</v>
      </c>
      <c r="H10" s="238" t="s">
        <v>23</v>
      </c>
      <c r="I10" s="238" t="s">
        <v>22</v>
      </c>
      <c r="J10" s="103" t="s">
        <v>38</v>
      </c>
      <c r="K10" s="238" t="s">
        <v>44</v>
      </c>
      <c r="L10" s="103" t="s">
        <v>49</v>
      </c>
      <c r="M10" s="238" t="s">
        <v>27</v>
      </c>
      <c r="N10" s="240" t="s">
        <v>50</v>
      </c>
      <c r="O10" s="252" t="s">
        <v>41</v>
      </c>
      <c r="P10" s="238" t="s">
        <v>30</v>
      </c>
      <c r="Q10" s="355" t="s">
        <v>56</v>
      </c>
      <c r="R10" s="238" t="s">
        <v>32</v>
      </c>
      <c r="S10" s="238" t="s">
        <v>32</v>
      </c>
      <c r="T10" s="241">
        <v>3753</v>
      </c>
    </row>
    <row r="11" spans="1:20" ht="18" customHeight="1" x14ac:dyDescent="0.2">
      <c r="A11" s="427" t="s">
        <v>57</v>
      </c>
      <c r="B11" s="428"/>
      <c r="C11" s="31"/>
      <c r="D11" s="257"/>
      <c r="E11" s="31"/>
      <c r="F11" s="118"/>
      <c r="G11" s="31"/>
      <c r="H11" s="31"/>
      <c r="I11" s="31"/>
      <c r="J11" s="31"/>
      <c r="K11" s="31"/>
      <c r="L11" s="31"/>
      <c r="M11" s="31"/>
      <c r="N11" s="31"/>
      <c r="O11" s="281"/>
      <c r="P11" s="31"/>
      <c r="Q11" s="436" t="s">
        <v>57</v>
      </c>
      <c r="R11" s="437"/>
      <c r="S11" s="437"/>
      <c r="T11" s="438"/>
    </row>
    <row r="12" spans="1:20" s="12" customFormat="1" ht="25.5" customHeight="1" x14ac:dyDescent="0.2">
      <c r="A12" s="32">
        <v>3163</v>
      </c>
      <c r="B12" s="33" t="s">
        <v>58</v>
      </c>
      <c r="C12" s="34" t="s">
        <v>59</v>
      </c>
      <c r="D12" s="258" t="s">
        <v>60</v>
      </c>
      <c r="E12" s="105" t="s">
        <v>61</v>
      </c>
      <c r="F12" s="35" t="s">
        <v>22</v>
      </c>
      <c r="G12" s="111" t="s">
        <v>22</v>
      </c>
      <c r="H12" s="35" t="s">
        <v>62</v>
      </c>
      <c r="I12" s="35" t="s">
        <v>22</v>
      </c>
      <c r="J12" s="34" t="s">
        <v>63</v>
      </c>
      <c r="K12" s="35" t="s">
        <v>25</v>
      </c>
      <c r="L12" s="34" t="s">
        <v>263</v>
      </c>
      <c r="M12" s="35" t="s">
        <v>27</v>
      </c>
      <c r="N12" s="36" t="s">
        <v>264</v>
      </c>
      <c r="O12" s="277" t="s">
        <v>66</v>
      </c>
      <c r="P12" s="35" t="s">
        <v>67</v>
      </c>
      <c r="Q12" s="37" t="s">
        <v>68</v>
      </c>
      <c r="R12" s="37" t="s">
        <v>32</v>
      </c>
      <c r="S12" s="35" t="s">
        <v>42</v>
      </c>
      <c r="T12" s="38">
        <v>3163</v>
      </c>
    </row>
    <row r="13" spans="1:20" s="12" customFormat="1" ht="25.5" customHeight="1" x14ac:dyDescent="0.2">
      <c r="A13" s="20">
        <v>3165</v>
      </c>
      <c r="B13" s="21" t="s">
        <v>69</v>
      </c>
      <c r="C13" s="22" t="s">
        <v>70</v>
      </c>
      <c r="D13" s="324" t="s">
        <v>71</v>
      </c>
      <c r="E13" s="73" t="s">
        <v>72</v>
      </c>
      <c r="F13" s="23" t="s">
        <v>32</v>
      </c>
      <c r="G13" s="110" t="s">
        <v>22</v>
      </c>
      <c r="H13" s="23" t="s">
        <v>37</v>
      </c>
      <c r="I13" s="23" t="s">
        <v>22</v>
      </c>
      <c r="J13" s="344" t="s">
        <v>73</v>
      </c>
      <c r="K13" s="23" t="s">
        <v>25</v>
      </c>
      <c r="L13" s="22" t="s">
        <v>64</v>
      </c>
      <c r="M13" s="23" t="s">
        <v>46</v>
      </c>
      <c r="N13" s="39" t="s">
        <v>65</v>
      </c>
      <c r="O13" s="278" t="s">
        <v>74</v>
      </c>
      <c r="P13" s="39" t="s">
        <v>67</v>
      </c>
      <c r="Q13" s="82" t="s">
        <v>68</v>
      </c>
      <c r="R13" s="24" t="s">
        <v>32</v>
      </c>
      <c r="S13" s="23" t="s">
        <v>32</v>
      </c>
      <c r="T13" s="25">
        <v>3165</v>
      </c>
    </row>
    <row r="14" spans="1:20" s="12" customFormat="1" ht="25.5" customHeight="1" x14ac:dyDescent="0.2">
      <c r="A14" s="40">
        <v>3168</v>
      </c>
      <c r="B14" s="41" t="s">
        <v>75</v>
      </c>
      <c r="C14" s="34" t="s">
        <v>59</v>
      </c>
      <c r="D14" s="258" t="s">
        <v>60</v>
      </c>
      <c r="E14" s="105" t="s">
        <v>61</v>
      </c>
      <c r="F14" s="43" t="s">
        <v>22</v>
      </c>
      <c r="G14" s="112" t="s">
        <v>22</v>
      </c>
      <c r="H14" s="43" t="s">
        <v>76</v>
      </c>
      <c r="I14" s="43" t="s">
        <v>22</v>
      </c>
      <c r="J14" s="42" t="s">
        <v>63</v>
      </c>
      <c r="K14" s="43" t="s">
        <v>25</v>
      </c>
      <c r="L14" s="42" t="s">
        <v>64</v>
      </c>
      <c r="M14" s="43" t="s">
        <v>46</v>
      </c>
      <c r="N14" s="36" t="s">
        <v>65</v>
      </c>
      <c r="O14" s="279" t="s">
        <v>77</v>
      </c>
      <c r="P14" s="43" t="s">
        <v>67</v>
      </c>
      <c r="Q14" s="37" t="s">
        <v>68</v>
      </c>
      <c r="R14" s="44" t="s">
        <v>32</v>
      </c>
      <c r="S14" s="43" t="s">
        <v>32</v>
      </c>
      <c r="T14" s="45">
        <v>3168</v>
      </c>
    </row>
    <row r="15" spans="1:20" s="12" customFormat="1" ht="25.5" customHeight="1" x14ac:dyDescent="0.2">
      <c r="A15" s="20">
        <v>3181</v>
      </c>
      <c r="B15" s="21" t="s">
        <v>78</v>
      </c>
      <c r="C15" s="22" t="s">
        <v>59</v>
      </c>
      <c r="D15" s="324" t="s">
        <v>71</v>
      </c>
      <c r="E15" s="73" t="s">
        <v>61</v>
      </c>
      <c r="F15" s="23" t="s">
        <v>22</v>
      </c>
      <c r="G15" s="110" t="s">
        <v>22</v>
      </c>
      <c r="H15" s="23" t="s">
        <v>76</v>
      </c>
      <c r="I15" s="23" t="s">
        <v>22</v>
      </c>
      <c r="J15" s="22" t="s">
        <v>63</v>
      </c>
      <c r="K15" s="23" t="s">
        <v>25</v>
      </c>
      <c r="L15" s="22" t="s">
        <v>64</v>
      </c>
      <c r="M15" s="23" t="s">
        <v>46</v>
      </c>
      <c r="N15" s="39" t="s">
        <v>65</v>
      </c>
      <c r="O15" s="278" t="s">
        <v>77</v>
      </c>
      <c r="P15" s="39" t="s">
        <v>67</v>
      </c>
      <c r="Q15" s="82" t="s">
        <v>68</v>
      </c>
      <c r="R15" s="24" t="s">
        <v>32</v>
      </c>
      <c r="S15" s="23" t="s">
        <v>32</v>
      </c>
      <c r="T15" s="25">
        <v>3181</v>
      </c>
    </row>
    <row r="16" spans="1:20" s="12" customFormat="1" ht="25.5" customHeight="1" thickBot="1" x14ac:dyDescent="0.25">
      <c r="A16" s="120">
        <v>3664</v>
      </c>
      <c r="B16" s="121" t="s">
        <v>79</v>
      </c>
      <c r="C16" s="122" t="s">
        <v>70</v>
      </c>
      <c r="D16" s="326" t="s">
        <v>71</v>
      </c>
      <c r="E16" s="123" t="s">
        <v>72</v>
      </c>
      <c r="F16" s="119" t="s">
        <v>32</v>
      </c>
      <c r="G16" s="124" t="s">
        <v>22</v>
      </c>
      <c r="H16" s="119" t="s">
        <v>37</v>
      </c>
      <c r="I16" s="119" t="s">
        <v>22</v>
      </c>
      <c r="J16" s="346" t="s">
        <v>73</v>
      </c>
      <c r="K16" s="119" t="s">
        <v>25</v>
      </c>
      <c r="L16" s="122" t="s">
        <v>64</v>
      </c>
      <c r="M16" s="119" t="s">
        <v>46</v>
      </c>
      <c r="N16" s="125" t="s">
        <v>65</v>
      </c>
      <c r="O16" s="280" t="s">
        <v>80</v>
      </c>
      <c r="P16" s="125" t="s">
        <v>67</v>
      </c>
      <c r="Q16" s="126" t="s">
        <v>68</v>
      </c>
      <c r="R16" s="126" t="s">
        <v>32</v>
      </c>
      <c r="S16" s="119" t="s">
        <v>32</v>
      </c>
      <c r="T16" s="127">
        <v>3664</v>
      </c>
    </row>
    <row r="17" spans="1:20" ht="18" customHeight="1" x14ac:dyDescent="0.2">
      <c r="A17" s="429" t="s">
        <v>81</v>
      </c>
      <c r="B17" s="430"/>
      <c r="C17" s="154"/>
      <c r="D17" s="259"/>
      <c r="E17" s="155"/>
      <c r="F17" s="155"/>
      <c r="G17" s="155"/>
      <c r="H17" s="155"/>
      <c r="I17" s="155"/>
      <c r="J17" s="155"/>
      <c r="K17" s="155"/>
      <c r="L17" s="155"/>
      <c r="M17" s="155"/>
      <c r="N17" s="154"/>
      <c r="O17" s="282"/>
      <c r="P17" s="155"/>
      <c r="Q17" s="439" t="s">
        <v>81</v>
      </c>
      <c r="R17" s="440"/>
      <c r="S17" s="440"/>
      <c r="T17" s="441"/>
    </row>
    <row r="18" spans="1:20" ht="20.45" customHeight="1" x14ac:dyDescent="0.2">
      <c r="A18" s="162"/>
      <c r="B18" s="322"/>
      <c r="C18" s="178" t="s">
        <v>82</v>
      </c>
      <c r="D18" s="260" t="s">
        <v>83</v>
      </c>
      <c r="E18" s="178" t="s">
        <v>84</v>
      </c>
      <c r="F18" s="164"/>
      <c r="G18" s="164"/>
      <c r="H18" s="164"/>
      <c r="I18" s="164"/>
      <c r="J18" s="177" t="s">
        <v>85</v>
      </c>
      <c r="K18" s="164"/>
      <c r="L18" s="164"/>
      <c r="M18" s="164"/>
      <c r="N18" s="163"/>
      <c r="O18" s="176"/>
      <c r="P18" s="164"/>
      <c r="Q18" s="165"/>
      <c r="R18" s="166"/>
      <c r="S18" s="166"/>
      <c r="T18" s="167"/>
    </row>
    <row r="19" spans="1:20" s="12" customFormat="1" ht="21" customHeight="1" x14ac:dyDescent="0.2">
      <c r="A19" s="168">
        <v>3700</v>
      </c>
      <c r="B19" s="169" t="s">
        <v>86</v>
      </c>
      <c r="C19" s="170" t="s">
        <v>87</v>
      </c>
      <c r="D19" s="261" t="s">
        <v>88</v>
      </c>
      <c r="E19" s="156" t="s">
        <v>89</v>
      </c>
      <c r="F19" s="171" t="s">
        <v>32</v>
      </c>
      <c r="G19" s="171" t="s">
        <v>22</v>
      </c>
      <c r="H19" s="171" t="s">
        <v>23</v>
      </c>
      <c r="I19" s="171" t="s">
        <v>22</v>
      </c>
      <c r="J19" s="175" t="s">
        <v>90</v>
      </c>
      <c r="K19" s="171" t="s">
        <v>25</v>
      </c>
      <c r="L19" s="170" t="s">
        <v>64</v>
      </c>
      <c r="M19" s="171" t="s">
        <v>27</v>
      </c>
      <c r="N19" s="172" t="s">
        <v>65</v>
      </c>
      <c r="O19" s="283" t="s">
        <v>91</v>
      </c>
      <c r="P19" s="172" t="s">
        <v>67</v>
      </c>
      <c r="Q19" s="173" t="s">
        <v>68</v>
      </c>
      <c r="R19" s="171" t="s">
        <v>32</v>
      </c>
      <c r="S19" s="171" t="s">
        <v>32</v>
      </c>
      <c r="T19" s="174">
        <v>3700</v>
      </c>
    </row>
    <row r="20" spans="1:20" s="12" customFormat="1" ht="25.5" customHeight="1" x14ac:dyDescent="0.2">
      <c r="A20" s="63">
        <v>3701</v>
      </c>
      <c r="B20" s="90" t="s">
        <v>92</v>
      </c>
      <c r="C20" s="77" t="s">
        <v>82</v>
      </c>
      <c r="D20" s="262" t="s">
        <v>83</v>
      </c>
      <c r="E20" s="107" t="s">
        <v>84</v>
      </c>
      <c r="F20" s="64" t="s">
        <v>22</v>
      </c>
      <c r="G20" s="114" t="s">
        <v>22</v>
      </c>
      <c r="H20" s="64" t="s">
        <v>23</v>
      </c>
      <c r="I20" s="64" t="s">
        <v>22</v>
      </c>
      <c r="J20" s="91" t="s">
        <v>85</v>
      </c>
      <c r="K20" s="64" t="s">
        <v>25</v>
      </c>
      <c r="L20" s="77" t="s">
        <v>26</v>
      </c>
      <c r="M20" s="64" t="s">
        <v>27</v>
      </c>
      <c r="N20" s="92" t="s">
        <v>28</v>
      </c>
      <c r="O20" s="284" t="s">
        <v>91</v>
      </c>
      <c r="P20" s="131" t="s">
        <v>67</v>
      </c>
      <c r="Q20" s="82" t="s">
        <v>68</v>
      </c>
      <c r="R20" s="64" t="s">
        <v>32</v>
      </c>
      <c r="S20" s="64" t="s">
        <v>32</v>
      </c>
      <c r="T20" s="65">
        <v>3701</v>
      </c>
    </row>
    <row r="21" spans="1:20" s="12" customFormat="1" ht="25.5" customHeight="1" x14ac:dyDescent="0.2">
      <c r="A21" s="83">
        <v>3702</v>
      </c>
      <c r="B21" s="84" t="s">
        <v>93</v>
      </c>
      <c r="C21" s="75" t="s">
        <v>82</v>
      </c>
      <c r="D21" s="263" t="s">
        <v>83</v>
      </c>
      <c r="E21" s="106" t="s">
        <v>84</v>
      </c>
      <c r="F21" s="85" t="s">
        <v>22</v>
      </c>
      <c r="G21" s="113" t="s">
        <v>22</v>
      </c>
      <c r="H21" s="85" t="s">
        <v>23</v>
      </c>
      <c r="I21" s="85" t="s">
        <v>22</v>
      </c>
      <c r="J21" s="86" t="s">
        <v>85</v>
      </c>
      <c r="K21" s="85" t="s">
        <v>25</v>
      </c>
      <c r="L21" s="75" t="s">
        <v>26</v>
      </c>
      <c r="M21" s="85" t="s">
        <v>27</v>
      </c>
      <c r="N21" s="87" t="s">
        <v>28</v>
      </c>
      <c r="O21" s="285" t="s">
        <v>91</v>
      </c>
      <c r="P21" s="130" t="s">
        <v>67</v>
      </c>
      <c r="Q21" s="88" t="s">
        <v>68</v>
      </c>
      <c r="R21" s="85" t="s">
        <v>32</v>
      </c>
      <c r="S21" s="85" t="s">
        <v>32</v>
      </c>
      <c r="T21" s="89">
        <v>3702</v>
      </c>
    </row>
    <row r="22" spans="1:20" s="12" customFormat="1" ht="25.5" customHeight="1" x14ac:dyDescent="0.2">
      <c r="A22" s="63">
        <v>3703</v>
      </c>
      <c r="B22" s="90" t="s">
        <v>94</v>
      </c>
      <c r="C22" s="77" t="s">
        <v>82</v>
      </c>
      <c r="D22" s="262" t="s">
        <v>83</v>
      </c>
      <c r="E22" s="107" t="s">
        <v>84</v>
      </c>
      <c r="F22" s="64" t="s">
        <v>22</v>
      </c>
      <c r="G22" s="114" t="s">
        <v>22</v>
      </c>
      <c r="H22" s="64" t="s">
        <v>23</v>
      </c>
      <c r="I22" s="64" t="s">
        <v>22</v>
      </c>
      <c r="J22" s="91" t="s">
        <v>85</v>
      </c>
      <c r="K22" s="64" t="s">
        <v>25</v>
      </c>
      <c r="L22" s="77" t="s">
        <v>64</v>
      </c>
      <c r="M22" s="64" t="s">
        <v>27</v>
      </c>
      <c r="N22" s="92" t="s">
        <v>65</v>
      </c>
      <c r="O22" s="352" t="s">
        <v>91</v>
      </c>
      <c r="P22" s="131" t="s">
        <v>67</v>
      </c>
      <c r="Q22" s="82" t="s">
        <v>68</v>
      </c>
      <c r="R22" s="64" t="s">
        <v>32</v>
      </c>
      <c r="S22" s="64" t="s">
        <v>32</v>
      </c>
      <c r="T22" s="65">
        <v>3703</v>
      </c>
    </row>
    <row r="23" spans="1:20" s="12" customFormat="1" ht="25.5" customHeight="1" x14ac:dyDescent="0.2">
      <c r="A23" s="83">
        <v>3705</v>
      </c>
      <c r="B23" s="84" t="s">
        <v>95</v>
      </c>
      <c r="C23" s="75" t="s">
        <v>82</v>
      </c>
      <c r="D23" s="263" t="s">
        <v>83</v>
      </c>
      <c r="E23" s="106" t="s">
        <v>84</v>
      </c>
      <c r="F23" s="85" t="s">
        <v>32</v>
      </c>
      <c r="G23" s="113" t="s">
        <v>22</v>
      </c>
      <c r="H23" s="85" t="s">
        <v>23</v>
      </c>
      <c r="I23" s="85" t="s">
        <v>22</v>
      </c>
      <c r="J23" s="86" t="s">
        <v>85</v>
      </c>
      <c r="K23" s="85" t="s">
        <v>25</v>
      </c>
      <c r="L23" s="75" t="s">
        <v>26</v>
      </c>
      <c r="M23" s="85" t="s">
        <v>27</v>
      </c>
      <c r="N23" s="87" t="s">
        <v>28</v>
      </c>
      <c r="O23" s="285" t="s">
        <v>91</v>
      </c>
      <c r="P23" s="130" t="s">
        <v>67</v>
      </c>
      <c r="Q23" s="88" t="s">
        <v>68</v>
      </c>
      <c r="R23" s="85" t="s">
        <v>32</v>
      </c>
      <c r="S23" s="85" t="s">
        <v>32</v>
      </c>
      <c r="T23" s="89">
        <v>3705</v>
      </c>
    </row>
    <row r="24" spans="1:20" s="12" customFormat="1" ht="25.5" customHeight="1" x14ac:dyDescent="0.2">
      <c r="A24" s="63">
        <v>3707</v>
      </c>
      <c r="B24" s="90" t="s">
        <v>96</v>
      </c>
      <c r="C24" s="77" t="s">
        <v>82</v>
      </c>
      <c r="D24" s="262" t="s">
        <v>83</v>
      </c>
      <c r="E24" s="107" t="s">
        <v>84</v>
      </c>
      <c r="F24" s="64" t="s">
        <v>22</v>
      </c>
      <c r="G24" s="114" t="s">
        <v>22</v>
      </c>
      <c r="H24" s="64" t="s">
        <v>23</v>
      </c>
      <c r="I24" s="64" t="s">
        <v>22</v>
      </c>
      <c r="J24" s="91" t="s">
        <v>85</v>
      </c>
      <c r="K24" s="64" t="s">
        <v>25</v>
      </c>
      <c r="L24" s="77" t="s">
        <v>64</v>
      </c>
      <c r="M24" s="64" t="s">
        <v>27</v>
      </c>
      <c r="N24" s="92" t="s">
        <v>65</v>
      </c>
      <c r="O24" s="284" t="s">
        <v>91</v>
      </c>
      <c r="P24" s="131" t="s">
        <v>67</v>
      </c>
      <c r="Q24" s="82" t="s">
        <v>68</v>
      </c>
      <c r="R24" s="64" t="s">
        <v>32</v>
      </c>
      <c r="S24" s="64" t="s">
        <v>32</v>
      </c>
      <c r="T24" s="65">
        <v>3707</v>
      </c>
    </row>
    <row r="25" spans="1:20" s="12" customFormat="1" ht="25.5" customHeight="1" x14ac:dyDescent="0.2">
      <c r="A25" s="83">
        <v>3710</v>
      </c>
      <c r="B25" s="84" t="s">
        <v>97</v>
      </c>
      <c r="C25" s="75" t="s">
        <v>82</v>
      </c>
      <c r="D25" s="263" t="s">
        <v>83</v>
      </c>
      <c r="E25" s="106" t="s">
        <v>84</v>
      </c>
      <c r="F25" s="85" t="s">
        <v>22</v>
      </c>
      <c r="G25" s="113" t="s">
        <v>22</v>
      </c>
      <c r="H25" s="85" t="s">
        <v>23</v>
      </c>
      <c r="I25" s="85" t="s">
        <v>22</v>
      </c>
      <c r="J25" s="86" t="s">
        <v>85</v>
      </c>
      <c r="K25" s="85" t="s">
        <v>25</v>
      </c>
      <c r="L25" s="75" t="s">
        <v>64</v>
      </c>
      <c r="M25" s="85" t="s">
        <v>27</v>
      </c>
      <c r="N25" s="87" t="s">
        <v>65</v>
      </c>
      <c r="O25" s="285" t="s">
        <v>91</v>
      </c>
      <c r="P25" s="130" t="s">
        <v>67</v>
      </c>
      <c r="Q25" s="88" t="s">
        <v>68</v>
      </c>
      <c r="R25" s="85" t="s">
        <v>32</v>
      </c>
      <c r="S25" s="85" t="s">
        <v>32</v>
      </c>
      <c r="T25" s="89">
        <v>3710</v>
      </c>
    </row>
    <row r="26" spans="1:20" s="12" customFormat="1" ht="25.5" customHeight="1" x14ac:dyDescent="0.2">
      <c r="A26" s="20">
        <v>3712</v>
      </c>
      <c r="B26" s="21" t="s">
        <v>98</v>
      </c>
      <c r="C26" s="22" t="s">
        <v>82</v>
      </c>
      <c r="D26" s="254" t="s">
        <v>83</v>
      </c>
      <c r="E26" s="73" t="s">
        <v>84</v>
      </c>
      <c r="F26" s="23" t="s">
        <v>22</v>
      </c>
      <c r="G26" s="110" t="s">
        <v>22</v>
      </c>
      <c r="H26" s="23" t="s">
        <v>23</v>
      </c>
      <c r="I26" s="23" t="s">
        <v>22</v>
      </c>
      <c r="J26" s="80" t="s">
        <v>85</v>
      </c>
      <c r="K26" s="23" t="s">
        <v>25</v>
      </c>
      <c r="L26" s="22" t="s">
        <v>26</v>
      </c>
      <c r="M26" s="23" t="s">
        <v>27</v>
      </c>
      <c r="N26" s="39" t="s">
        <v>28</v>
      </c>
      <c r="O26" s="247" t="s">
        <v>91</v>
      </c>
      <c r="P26" s="132" t="s">
        <v>67</v>
      </c>
      <c r="Q26" s="82" t="s">
        <v>68</v>
      </c>
      <c r="R26" s="23" t="s">
        <v>32</v>
      </c>
      <c r="S26" s="23" t="s">
        <v>32</v>
      </c>
      <c r="T26" s="25">
        <v>3712</v>
      </c>
    </row>
    <row r="27" spans="1:20" s="12" customFormat="1" ht="25.5" customHeight="1" x14ac:dyDescent="0.2">
      <c r="A27" s="83">
        <v>3716</v>
      </c>
      <c r="B27" s="84" t="s">
        <v>99</v>
      </c>
      <c r="C27" s="75" t="s">
        <v>82</v>
      </c>
      <c r="D27" s="263" t="s">
        <v>83</v>
      </c>
      <c r="E27" s="106" t="s">
        <v>84</v>
      </c>
      <c r="F27" s="85" t="s">
        <v>22</v>
      </c>
      <c r="G27" s="113" t="s">
        <v>22</v>
      </c>
      <c r="H27" s="85" t="s">
        <v>23</v>
      </c>
      <c r="I27" s="85" t="s">
        <v>22</v>
      </c>
      <c r="J27" s="86" t="s">
        <v>85</v>
      </c>
      <c r="K27" s="85" t="s">
        <v>25</v>
      </c>
      <c r="L27" s="75" t="s">
        <v>64</v>
      </c>
      <c r="M27" s="85" t="s">
        <v>27</v>
      </c>
      <c r="N27" s="87" t="s">
        <v>65</v>
      </c>
      <c r="O27" s="285" t="s">
        <v>91</v>
      </c>
      <c r="P27" s="130" t="s">
        <v>67</v>
      </c>
      <c r="Q27" s="88" t="s">
        <v>68</v>
      </c>
      <c r="R27" s="85" t="s">
        <v>32</v>
      </c>
      <c r="S27" s="85" t="s">
        <v>32</v>
      </c>
      <c r="T27" s="89">
        <v>3716</v>
      </c>
    </row>
    <row r="28" spans="1:20" s="12" customFormat="1" ht="25.5" customHeight="1" x14ac:dyDescent="0.2">
      <c r="A28" s="20">
        <v>3731</v>
      </c>
      <c r="B28" s="21" t="s">
        <v>100</v>
      </c>
      <c r="C28" s="22" t="s">
        <v>82</v>
      </c>
      <c r="D28" s="254" t="s">
        <v>83</v>
      </c>
      <c r="E28" s="73" t="s">
        <v>84</v>
      </c>
      <c r="F28" s="23" t="s">
        <v>22</v>
      </c>
      <c r="G28" s="110" t="s">
        <v>22</v>
      </c>
      <c r="H28" s="23" t="s">
        <v>23</v>
      </c>
      <c r="I28" s="23" t="s">
        <v>22</v>
      </c>
      <c r="J28" s="80" t="s">
        <v>85</v>
      </c>
      <c r="K28" s="23" t="s">
        <v>25</v>
      </c>
      <c r="L28" s="22" t="s">
        <v>64</v>
      </c>
      <c r="M28" s="23" t="s">
        <v>27</v>
      </c>
      <c r="N28" s="39" t="s">
        <v>65</v>
      </c>
      <c r="O28" s="247" t="s">
        <v>91</v>
      </c>
      <c r="P28" s="132" t="s">
        <v>67</v>
      </c>
      <c r="Q28" s="82" t="s">
        <v>68</v>
      </c>
      <c r="R28" s="23" t="s">
        <v>32</v>
      </c>
      <c r="S28" s="23" t="s">
        <v>32</v>
      </c>
      <c r="T28" s="25">
        <v>3731</v>
      </c>
    </row>
    <row r="29" spans="1:20" s="12" customFormat="1" ht="25.5" customHeight="1" x14ac:dyDescent="0.2">
      <c r="A29" s="83">
        <v>3735</v>
      </c>
      <c r="B29" s="84" t="s">
        <v>101</v>
      </c>
      <c r="C29" s="75" t="s">
        <v>82</v>
      </c>
      <c r="D29" s="263" t="s">
        <v>83</v>
      </c>
      <c r="E29" s="106" t="s">
        <v>84</v>
      </c>
      <c r="F29" s="85" t="s">
        <v>32</v>
      </c>
      <c r="G29" s="113" t="s">
        <v>22</v>
      </c>
      <c r="H29" s="85" t="s">
        <v>23</v>
      </c>
      <c r="I29" s="85" t="s">
        <v>22</v>
      </c>
      <c r="J29" s="86" t="s">
        <v>85</v>
      </c>
      <c r="K29" s="85" t="s">
        <v>25</v>
      </c>
      <c r="L29" s="75" t="s">
        <v>64</v>
      </c>
      <c r="M29" s="85" t="s">
        <v>27</v>
      </c>
      <c r="N29" s="87" t="s">
        <v>65</v>
      </c>
      <c r="O29" s="285" t="s">
        <v>91</v>
      </c>
      <c r="P29" s="130" t="s">
        <v>67</v>
      </c>
      <c r="Q29" s="88" t="s">
        <v>68</v>
      </c>
      <c r="R29" s="85" t="s">
        <v>32</v>
      </c>
      <c r="S29" s="85" t="s">
        <v>32</v>
      </c>
      <c r="T29" s="89">
        <v>3735</v>
      </c>
    </row>
    <row r="30" spans="1:20" s="12" customFormat="1" ht="25.5" customHeight="1" x14ac:dyDescent="0.2">
      <c r="A30" s="20">
        <v>3738</v>
      </c>
      <c r="B30" s="21" t="s">
        <v>102</v>
      </c>
      <c r="C30" s="66" t="s">
        <v>103</v>
      </c>
      <c r="D30" s="254" t="s">
        <v>104</v>
      </c>
      <c r="E30" s="73" t="s">
        <v>105</v>
      </c>
      <c r="F30" s="23" t="s">
        <v>32</v>
      </c>
      <c r="G30" s="115" t="s">
        <v>106</v>
      </c>
      <c r="H30" s="23" t="s">
        <v>23</v>
      </c>
      <c r="I30" s="23" t="s">
        <v>22</v>
      </c>
      <c r="J30" s="80" t="s">
        <v>90</v>
      </c>
      <c r="K30" s="23" t="s">
        <v>107</v>
      </c>
      <c r="L30" s="22" t="s">
        <v>23</v>
      </c>
      <c r="M30" s="23" t="s">
        <v>107</v>
      </c>
      <c r="N30" s="39" t="s">
        <v>108</v>
      </c>
      <c r="O30" s="23" t="s">
        <v>32</v>
      </c>
      <c r="P30" s="133" t="s">
        <v>32</v>
      </c>
      <c r="Q30" s="356" t="s">
        <v>109</v>
      </c>
      <c r="R30" s="23" t="s">
        <v>32</v>
      </c>
      <c r="S30" s="23" t="s">
        <v>22</v>
      </c>
      <c r="T30" s="25">
        <v>3738</v>
      </c>
    </row>
    <row r="31" spans="1:20" s="12" customFormat="1" ht="25.5" customHeight="1" x14ac:dyDescent="0.2">
      <c r="A31" s="83">
        <v>3759</v>
      </c>
      <c r="B31" s="84" t="s">
        <v>110</v>
      </c>
      <c r="C31" s="75" t="s">
        <v>82</v>
      </c>
      <c r="D31" s="263" t="s">
        <v>83</v>
      </c>
      <c r="E31" s="106" t="s">
        <v>84</v>
      </c>
      <c r="F31" s="85" t="s">
        <v>22</v>
      </c>
      <c r="G31" s="113" t="s">
        <v>22</v>
      </c>
      <c r="H31" s="85" t="s">
        <v>37</v>
      </c>
      <c r="I31" s="85" t="s">
        <v>22</v>
      </c>
      <c r="J31" s="86" t="s">
        <v>85</v>
      </c>
      <c r="K31" s="85" t="s">
        <v>44</v>
      </c>
      <c r="L31" s="75" t="s">
        <v>111</v>
      </c>
      <c r="M31" s="85" t="s">
        <v>27</v>
      </c>
      <c r="N31" s="87" t="s">
        <v>47</v>
      </c>
      <c r="O31" s="285" t="s">
        <v>41</v>
      </c>
      <c r="P31" s="130" t="s">
        <v>67</v>
      </c>
      <c r="Q31" s="357" t="s">
        <v>31</v>
      </c>
      <c r="R31" s="85" t="s">
        <v>32</v>
      </c>
      <c r="S31" s="85" t="s">
        <v>32</v>
      </c>
      <c r="T31" s="89">
        <v>3759</v>
      </c>
    </row>
    <row r="32" spans="1:20" s="12" customFormat="1" ht="25.5" customHeight="1" x14ac:dyDescent="0.2">
      <c r="A32" s="327">
        <v>3761</v>
      </c>
      <c r="B32" s="102" t="s">
        <v>112</v>
      </c>
      <c r="C32" s="22" t="s">
        <v>113</v>
      </c>
      <c r="D32" s="264" t="s">
        <v>114</v>
      </c>
      <c r="E32" s="73" t="s">
        <v>115</v>
      </c>
      <c r="F32" s="23" t="s">
        <v>116</v>
      </c>
      <c r="G32" s="110" t="s">
        <v>116</v>
      </c>
      <c r="H32" s="23" t="s">
        <v>23</v>
      </c>
      <c r="I32" s="23" t="s">
        <v>32</v>
      </c>
      <c r="J32" s="77" t="s">
        <v>32</v>
      </c>
      <c r="K32" s="23" t="s">
        <v>107</v>
      </c>
      <c r="L32" s="22" t="s">
        <v>23</v>
      </c>
      <c r="M32" s="23" t="s">
        <v>27</v>
      </c>
      <c r="N32" s="39" t="s">
        <v>108</v>
      </c>
      <c r="O32" s="39" t="s">
        <v>32</v>
      </c>
      <c r="P32" s="134" t="s">
        <v>32</v>
      </c>
      <c r="Q32" s="64" t="s">
        <v>117</v>
      </c>
      <c r="R32" s="23" t="s">
        <v>22</v>
      </c>
      <c r="S32" s="23" t="s">
        <v>22</v>
      </c>
      <c r="T32" s="25">
        <v>3761</v>
      </c>
    </row>
    <row r="33" spans="1:20" s="12" customFormat="1" ht="25.5" customHeight="1" x14ac:dyDescent="0.2">
      <c r="A33" s="83">
        <v>3770</v>
      </c>
      <c r="B33" s="84" t="s">
        <v>118</v>
      </c>
      <c r="C33" s="75" t="s">
        <v>119</v>
      </c>
      <c r="D33" s="263" t="s">
        <v>120</v>
      </c>
      <c r="E33" s="106" t="s">
        <v>72</v>
      </c>
      <c r="F33" s="85" t="s">
        <v>32</v>
      </c>
      <c r="G33" s="113" t="s">
        <v>32</v>
      </c>
      <c r="H33" s="85" t="s">
        <v>23</v>
      </c>
      <c r="I33" s="85" t="s">
        <v>22</v>
      </c>
      <c r="J33" s="93" t="s">
        <v>121</v>
      </c>
      <c r="K33" s="85" t="s">
        <v>44</v>
      </c>
      <c r="L33" s="75" t="s">
        <v>49</v>
      </c>
      <c r="M33" s="85" t="s">
        <v>46</v>
      </c>
      <c r="N33" s="87" t="s">
        <v>50</v>
      </c>
      <c r="O33" s="285" t="s">
        <v>91</v>
      </c>
      <c r="P33" s="187" t="s">
        <v>67</v>
      </c>
      <c r="Q33" s="88" t="s">
        <v>122</v>
      </c>
      <c r="R33" s="88" t="s">
        <v>32</v>
      </c>
      <c r="S33" s="85" t="s">
        <v>32</v>
      </c>
      <c r="T33" s="89">
        <v>3770</v>
      </c>
    </row>
    <row r="34" spans="1:20" s="12" customFormat="1" ht="25.5" customHeight="1" x14ac:dyDescent="0.2">
      <c r="A34" s="20">
        <v>3771</v>
      </c>
      <c r="B34" s="21" t="s">
        <v>123</v>
      </c>
      <c r="C34" s="22" t="s">
        <v>119</v>
      </c>
      <c r="D34" s="254" t="s">
        <v>120</v>
      </c>
      <c r="E34" s="73" t="s">
        <v>72</v>
      </c>
      <c r="F34" s="23" t="s">
        <v>32</v>
      </c>
      <c r="G34" s="110" t="s">
        <v>32</v>
      </c>
      <c r="H34" s="23" t="s">
        <v>23</v>
      </c>
      <c r="I34" s="23" t="s">
        <v>22</v>
      </c>
      <c r="J34" s="94" t="s">
        <v>121</v>
      </c>
      <c r="K34" s="23" t="s">
        <v>44</v>
      </c>
      <c r="L34" s="22" t="s">
        <v>49</v>
      </c>
      <c r="M34" s="23" t="s">
        <v>46</v>
      </c>
      <c r="N34" s="39" t="s">
        <v>50</v>
      </c>
      <c r="O34" s="247" t="s">
        <v>91</v>
      </c>
      <c r="P34" s="134" t="s">
        <v>67</v>
      </c>
      <c r="Q34" s="82" t="s">
        <v>122</v>
      </c>
      <c r="R34" s="24" t="s">
        <v>32</v>
      </c>
      <c r="S34" s="23" t="s">
        <v>32</v>
      </c>
      <c r="T34" s="25">
        <v>3771</v>
      </c>
    </row>
    <row r="35" spans="1:20" s="12" customFormat="1" ht="25.5" customHeight="1" x14ac:dyDescent="0.2">
      <c r="A35" s="83">
        <v>3773</v>
      </c>
      <c r="B35" s="84" t="s">
        <v>124</v>
      </c>
      <c r="C35" s="75" t="s">
        <v>119</v>
      </c>
      <c r="D35" s="263" t="s">
        <v>120</v>
      </c>
      <c r="E35" s="106" t="s">
        <v>72</v>
      </c>
      <c r="F35" s="85" t="s">
        <v>32</v>
      </c>
      <c r="G35" s="113" t="s">
        <v>22</v>
      </c>
      <c r="H35" s="85" t="s">
        <v>23</v>
      </c>
      <c r="I35" s="85" t="s">
        <v>22</v>
      </c>
      <c r="J35" s="93" t="s">
        <v>121</v>
      </c>
      <c r="K35" s="85" t="s">
        <v>25</v>
      </c>
      <c r="L35" s="75" t="s">
        <v>26</v>
      </c>
      <c r="M35" s="85" t="s">
        <v>27</v>
      </c>
      <c r="N35" s="87" t="s">
        <v>28</v>
      </c>
      <c r="O35" s="285" t="s">
        <v>91</v>
      </c>
      <c r="P35" s="187" t="s">
        <v>67</v>
      </c>
      <c r="Q35" s="88" t="s">
        <v>68</v>
      </c>
      <c r="R35" s="88" t="s">
        <v>32</v>
      </c>
      <c r="S35" s="85" t="s">
        <v>32</v>
      </c>
      <c r="T35" s="89">
        <v>3773</v>
      </c>
    </row>
    <row r="36" spans="1:20" s="12" customFormat="1" ht="25.5" customHeight="1" x14ac:dyDescent="0.2">
      <c r="A36" s="20">
        <v>3774</v>
      </c>
      <c r="B36" s="21" t="s">
        <v>125</v>
      </c>
      <c r="C36" s="22" t="s">
        <v>119</v>
      </c>
      <c r="D36" s="254" t="s">
        <v>120</v>
      </c>
      <c r="E36" s="73" t="s">
        <v>72</v>
      </c>
      <c r="F36" s="23" t="s">
        <v>32</v>
      </c>
      <c r="G36" s="110" t="s">
        <v>22</v>
      </c>
      <c r="H36" s="23" t="s">
        <v>23</v>
      </c>
      <c r="I36" s="23" t="s">
        <v>22</v>
      </c>
      <c r="J36" s="68" t="s">
        <v>121</v>
      </c>
      <c r="K36" s="23" t="s">
        <v>25</v>
      </c>
      <c r="L36" s="22" t="s">
        <v>49</v>
      </c>
      <c r="M36" s="23" t="s">
        <v>46</v>
      </c>
      <c r="N36" s="39" t="s">
        <v>50</v>
      </c>
      <c r="O36" s="247" t="s">
        <v>91</v>
      </c>
      <c r="P36" s="134" t="s">
        <v>67</v>
      </c>
      <c r="Q36" s="82" t="s">
        <v>68</v>
      </c>
      <c r="R36" s="24" t="s">
        <v>32</v>
      </c>
      <c r="S36" s="23" t="s">
        <v>32</v>
      </c>
      <c r="T36" s="25">
        <v>3774</v>
      </c>
    </row>
    <row r="37" spans="1:20" s="12" customFormat="1" ht="25.5" customHeight="1" x14ac:dyDescent="0.2">
      <c r="A37" s="83">
        <v>3779</v>
      </c>
      <c r="B37" s="84" t="s">
        <v>126</v>
      </c>
      <c r="C37" s="75" t="s">
        <v>119</v>
      </c>
      <c r="D37" s="263" t="s">
        <v>120</v>
      </c>
      <c r="E37" s="106" t="s">
        <v>72</v>
      </c>
      <c r="F37" s="85" t="s">
        <v>32</v>
      </c>
      <c r="G37" s="128" t="s">
        <v>106</v>
      </c>
      <c r="H37" s="85" t="s">
        <v>23</v>
      </c>
      <c r="I37" s="85" t="s">
        <v>22</v>
      </c>
      <c r="J37" s="93" t="s">
        <v>121</v>
      </c>
      <c r="K37" s="85" t="s">
        <v>107</v>
      </c>
      <c r="L37" s="75" t="s">
        <v>23</v>
      </c>
      <c r="M37" s="85" t="s">
        <v>107</v>
      </c>
      <c r="N37" s="87" t="s">
        <v>108</v>
      </c>
      <c r="O37" s="87" t="s">
        <v>32</v>
      </c>
      <c r="P37" s="188" t="s">
        <v>32</v>
      </c>
      <c r="Q37" s="75" t="s">
        <v>127</v>
      </c>
      <c r="R37" s="85" t="s">
        <v>22</v>
      </c>
      <c r="S37" s="85" t="s">
        <v>22</v>
      </c>
      <c r="T37" s="89">
        <v>3779</v>
      </c>
    </row>
    <row r="38" spans="1:20" s="12" customFormat="1" ht="25.5" customHeight="1" x14ac:dyDescent="0.2">
      <c r="A38" s="20">
        <v>3798</v>
      </c>
      <c r="B38" s="21" t="s">
        <v>128</v>
      </c>
      <c r="C38" s="22" t="s">
        <v>129</v>
      </c>
      <c r="D38" s="254" t="s">
        <v>130</v>
      </c>
      <c r="E38" s="73" t="s">
        <v>105</v>
      </c>
      <c r="F38" s="23" t="s">
        <v>22</v>
      </c>
      <c r="G38" s="115" t="s">
        <v>22</v>
      </c>
      <c r="H38" s="23" t="s">
        <v>23</v>
      </c>
      <c r="I38" s="23" t="s">
        <v>22</v>
      </c>
      <c r="J38" s="68" t="s">
        <v>131</v>
      </c>
      <c r="K38" s="23" t="s">
        <v>25</v>
      </c>
      <c r="L38" s="22" t="s">
        <v>64</v>
      </c>
      <c r="M38" s="23" t="s">
        <v>27</v>
      </c>
      <c r="N38" s="39" t="s">
        <v>65</v>
      </c>
      <c r="O38" s="278" t="s">
        <v>132</v>
      </c>
      <c r="P38" s="135" t="s">
        <v>67</v>
      </c>
      <c r="Q38" s="82" t="s">
        <v>68</v>
      </c>
      <c r="R38" s="23" t="s">
        <v>32</v>
      </c>
      <c r="S38" s="23" t="s">
        <v>32</v>
      </c>
      <c r="T38" s="25">
        <v>3798</v>
      </c>
    </row>
    <row r="39" spans="1:20" s="12" customFormat="1" ht="25.5" customHeight="1" x14ac:dyDescent="0.2">
      <c r="A39" s="83">
        <v>3289</v>
      </c>
      <c r="B39" s="84" t="s">
        <v>133</v>
      </c>
      <c r="C39" s="75" t="s">
        <v>134</v>
      </c>
      <c r="D39" s="263" t="s">
        <v>135</v>
      </c>
      <c r="E39" s="106" t="s">
        <v>61</v>
      </c>
      <c r="F39" s="85" t="s">
        <v>22</v>
      </c>
      <c r="G39" s="128" t="s">
        <v>22</v>
      </c>
      <c r="H39" s="85" t="s">
        <v>23</v>
      </c>
      <c r="I39" s="85" t="s">
        <v>22</v>
      </c>
      <c r="J39" s="93" t="s">
        <v>136</v>
      </c>
      <c r="K39" s="85" t="s">
        <v>25</v>
      </c>
      <c r="L39" s="75" t="s">
        <v>64</v>
      </c>
      <c r="M39" s="85" t="s">
        <v>27</v>
      </c>
      <c r="N39" s="87" t="s">
        <v>137</v>
      </c>
      <c r="O39" s="286" t="s">
        <v>132</v>
      </c>
      <c r="P39" s="188" t="s">
        <v>67</v>
      </c>
      <c r="Q39" s="88" t="s">
        <v>68</v>
      </c>
      <c r="R39" s="85" t="s">
        <v>32</v>
      </c>
      <c r="S39" s="75" t="s">
        <v>116</v>
      </c>
      <c r="T39" s="89">
        <v>3289</v>
      </c>
    </row>
    <row r="40" spans="1:20" s="12" customFormat="1" ht="25.5" customHeight="1" x14ac:dyDescent="0.2">
      <c r="A40" s="20">
        <v>3786</v>
      </c>
      <c r="B40" s="21" t="s">
        <v>138</v>
      </c>
      <c r="C40" s="22" t="s">
        <v>139</v>
      </c>
      <c r="D40" s="265" t="s">
        <v>140</v>
      </c>
      <c r="E40" s="73" t="s">
        <v>61</v>
      </c>
      <c r="F40" s="23" t="s">
        <v>22</v>
      </c>
      <c r="G40" s="110" t="s">
        <v>22</v>
      </c>
      <c r="H40" s="23" t="s">
        <v>23</v>
      </c>
      <c r="I40" s="23" t="s">
        <v>22</v>
      </c>
      <c r="J40" s="68" t="s">
        <v>141</v>
      </c>
      <c r="K40" s="23" t="s">
        <v>25</v>
      </c>
      <c r="L40" s="22" t="s">
        <v>26</v>
      </c>
      <c r="M40" s="23" t="s">
        <v>27</v>
      </c>
      <c r="N40" s="22" t="s">
        <v>40</v>
      </c>
      <c r="O40" s="278" t="s">
        <v>142</v>
      </c>
      <c r="P40" s="132" t="s">
        <v>67</v>
      </c>
      <c r="Q40" s="82" t="s">
        <v>68</v>
      </c>
      <c r="R40" s="64" t="s">
        <v>32</v>
      </c>
      <c r="S40" s="23" t="s">
        <v>42</v>
      </c>
      <c r="T40" s="25">
        <v>3786</v>
      </c>
    </row>
    <row r="41" spans="1:20" s="12" customFormat="1" ht="25.5" customHeight="1" x14ac:dyDescent="0.2">
      <c r="A41" s="158">
        <v>3282</v>
      </c>
      <c r="B41" s="157" t="s">
        <v>143</v>
      </c>
      <c r="C41" s="75" t="s">
        <v>134</v>
      </c>
      <c r="D41" s="263" t="s">
        <v>135</v>
      </c>
      <c r="E41" s="106" t="s">
        <v>61</v>
      </c>
      <c r="F41" s="85" t="s">
        <v>22</v>
      </c>
      <c r="G41" s="189" t="s">
        <v>22</v>
      </c>
      <c r="H41" s="159" t="s">
        <v>23</v>
      </c>
      <c r="I41" s="159" t="s">
        <v>22</v>
      </c>
      <c r="J41" s="93" t="s">
        <v>136</v>
      </c>
      <c r="K41" s="159" t="s">
        <v>107</v>
      </c>
      <c r="L41" s="156" t="s">
        <v>23</v>
      </c>
      <c r="M41" s="159" t="s">
        <v>107</v>
      </c>
      <c r="N41" s="160" t="s">
        <v>108</v>
      </c>
      <c r="O41" s="190" t="s">
        <v>32</v>
      </c>
      <c r="P41" s="191" t="s">
        <v>32</v>
      </c>
      <c r="Q41" s="95" t="s">
        <v>127</v>
      </c>
      <c r="R41" s="159" t="s">
        <v>22</v>
      </c>
      <c r="S41" s="156" t="s">
        <v>22</v>
      </c>
      <c r="T41" s="161">
        <v>3282</v>
      </c>
    </row>
    <row r="42" spans="1:20" s="12" customFormat="1" ht="25.5" customHeight="1" thickBot="1" x14ac:dyDescent="0.25">
      <c r="A42" s="26">
        <v>3782</v>
      </c>
      <c r="B42" s="27" t="s">
        <v>144</v>
      </c>
      <c r="C42" s="28" t="s">
        <v>139</v>
      </c>
      <c r="D42" s="266" t="s">
        <v>140</v>
      </c>
      <c r="E42" s="67" t="s">
        <v>61</v>
      </c>
      <c r="F42" s="129" t="s">
        <v>22</v>
      </c>
      <c r="G42" s="29" t="s">
        <v>22</v>
      </c>
      <c r="H42" s="29" t="s">
        <v>23</v>
      </c>
      <c r="I42" s="29" t="s">
        <v>22</v>
      </c>
      <c r="J42" s="74" t="s">
        <v>141</v>
      </c>
      <c r="K42" s="29" t="s">
        <v>107</v>
      </c>
      <c r="L42" s="28" t="s">
        <v>23</v>
      </c>
      <c r="M42" s="29" t="s">
        <v>107</v>
      </c>
      <c r="N42" s="71" t="s">
        <v>108</v>
      </c>
      <c r="O42" s="71" t="s">
        <v>32</v>
      </c>
      <c r="P42" s="136" t="s">
        <v>32</v>
      </c>
      <c r="Q42" s="96" t="s">
        <v>127</v>
      </c>
      <c r="R42" s="72" t="s">
        <v>22</v>
      </c>
      <c r="S42" s="28" t="s">
        <v>22</v>
      </c>
      <c r="T42" s="30">
        <v>3782</v>
      </c>
    </row>
    <row r="43" spans="1:20" ht="18" customHeight="1" x14ac:dyDescent="0.2">
      <c r="A43" s="431" t="s">
        <v>145</v>
      </c>
      <c r="B43" s="432"/>
      <c r="C43" s="47"/>
      <c r="D43" s="267"/>
      <c r="E43" s="48"/>
      <c r="F43" s="139"/>
      <c r="G43" s="48"/>
      <c r="H43" s="48"/>
      <c r="I43" s="48"/>
      <c r="J43" s="48"/>
      <c r="K43" s="48"/>
      <c r="L43" s="48"/>
      <c r="M43" s="48"/>
      <c r="N43" s="47"/>
      <c r="O43" s="287"/>
      <c r="P43" s="48"/>
      <c r="Q43" s="442" t="s">
        <v>145</v>
      </c>
      <c r="R43" s="443"/>
      <c r="S43" s="443"/>
      <c r="T43" s="444"/>
    </row>
    <row r="44" spans="1:20" s="12" customFormat="1" ht="25.5" customHeight="1" x14ac:dyDescent="0.2">
      <c r="A44" s="49">
        <v>3170</v>
      </c>
      <c r="B44" s="50" t="s">
        <v>146</v>
      </c>
      <c r="C44" s="51" t="s">
        <v>147</v>
      </c>
      <c r="D44" s="295" t="s">
        <v>148</v>
      </c>
      <c r="E44" s="108" t="s">
        <v>149</v>
      </c>
      <c r="F44" s="52" t="s">
        <v>32</v>
      </c>
      <c r="G44" s="98" t="s">
        <v>32</v>
      </c>
      <c r="H44" s="52" t="s">
        <v>23</v>
      </c>
      <c r="I44" s="52" t="s">
        <v>22</v>
      </c>
      <c r="J44" s="137" t="s">
        <v>150</v>
      </c>
      <c r="K44" s="52" t="s">
        <v>44</v>
      </c>
      <c r="L44" s="51" t="s">
        <v>49</v>
      </c>
      <c r="M44" s="52" t="s">
        <v>27</v>
      </c>
      <c r="N44" s="52" t="s">
        <v>50</v>
      </c>
      <c r="O44" s="288" t="s">
        <v>142</v>
      </c>
      <c r="P44" s="52" t="s">
        <v>30</v>
      </c>
      <c r="Q44" s="51" t="s">
        <v>151</v>
      </c>
      <c r="R44" s="53" t="s">
        <v>32</v>
      </c>
      <c r="S44" s="52" t="s">
        <v>32</v>
      </c>
      <c r="T44" s="54">
        <v>3170</v>
      </c>
    </row>
    <row r="45" spans="1:20" s="12" customFormat="1" ht="25.5" customHeight="1" x14ac:dyDescent="0.2">
      <c r="A45" s="20">
        <v>3202</v>
      </c>
      <c r="B45" s="21" t="s">
        <v>152</v>
      </c>
      <c r="C45" s="22" t="s">
        <v>153</v>
      </c>
      <c r="D45" s="22" t="s">
        <v>153</v>
      </c>
      <c r="E45" s="73" t="s">
        <v>154</v>
      </c>
      <c r="F45" s="23" t="s">
        <v>32</v>
      </c>
      <c r="G45" s="110" t="s">
        <v>32</v>
      </c>
      <c r="H45" s="23" t="s">
        <v>23</v>
      </c>
      <c r="I45" s="23" t="s">
        <v>32</v>
      </c>
      <c r="J45" s="99" t="s">
        <v>32</v>
      </c>
      <c r="K45" s="23" t="s">
        <v>155</v>
      </c>
      <c r="L45" s="22" t="s">
        <v>23</v>
      </c>
      <c r="M45" s="23" t="s">
        <v>156</v>
      </c>
      <c r="N45" s="23" t="s">
        <v>266</v>
      </c>
      <c r="O45" s="23" t="s">
        <v>32</v>
      </c>
      <c r="P45" s="23" t="s">
        <v>32</v>
      </c>
      <c r="Q45" s="22" t="s">
        <v>158</v>
      </c>
      <c r="R45" s="46" t="s">
        <v>159</v>
      </c>
      <c r="S45" s="23" t="s">
        <v>22</v>
      </c>
      <c r="T45" s="25">
        <v>3202</v>
      </c>
    </row>
    <row r="46" spans="1:20" s="12" customFormat="1" ht="25.5" customHeight="1" x14ac:dyDescent="0.2">
      <c r="A46" s="49">
        <v>3208</v>
      </c>
      <c r="B46" s="50" t="s">
        <v>160</v>
      </c>
      <c r="C46" s="51" t="s">
        <v>161</v>
      </c>
      <c r="D46" s="395" t="s">
        <v>162</v>
      </c>
      <c r="E46" s="108" t="s">
        <v>163</v>
      </c>
      <c r="F46" s="52" t="s">
        <v>32</v>
      </c>
      <c r="G46" s="98" t="s">
        <v>32</v>
      </c>
      <c r="H46" s="52" t="s">
        <v>23</v>
      </c>
      <c r="I46" s="97" t="s">
        <v>22</v>
      </c>
      <c r="J46" s="345" t="s">
        <v>164</v>
      </c>
      <c r="K46" s="98" t="s">
        <v>25</v>
      </c>
      <c r="L46" s="51" t="s">
        <v>64</v>
      </c>
      <c r="M46" s="52" t="s">
        <v>165</v>
      </c>
      <c r="N46" s="52" t="s">
        <v>266</v>
      </c>
      <c r="O46" s="52" t="s">
        <v>166</v>
      </c>
      <c r="P46" s="52" t="s">
        <v>32</v>
      </c>
      <c r="Q46" s="52" t="s">
        <v>151</v>
      </c>
      <c r="R46" s="55" t="s">
        <v>159</v>
      </c>
      <c r="S46" s="52" t="s">
        <v>32</v>
      </c>
      <c r="T46" s="54">
        <v>3208</v>
      </c>
    </row>
    <row r="47" spans="1:20" s="12" customFormat="1" ht="25.5" customHeight="1" thickBot="1" x14ac:dyDescent="0.25">
      <c r="A47" s="26">
        <v>3777</v>
      </c>
      <c r="B47" s="27" t="s">
        <v>167</v>
      </c>
      <c r="C47" s="28" t="s">
        <v>168</v>
      </c>
      <c r="D47" s="268" t="s">
        <v>169</v>
      </c>
      <c r="E47" s="67" t="s">
        <v>61</v>
      </c>
      <c r="F47" s="29" t="s">
        <v>32</v>
      </c>
      <c r="G47" s="116" t="s">
        <v>22</v>
      </c>
      <c r="H47" s="29" t="s">
        <v>37</v>
      </c>
      <c r="I47" s="29" t="s">
        <v>22</v>
      </c>
      <c r="J47" s="138" t="s">
        <v>170</v>
      </c>
      <c r="K47" s="29" t="s">
        <v>25</v>
      </c>
      <c r="L47" s="28" t="s">
        <v>64</v>
      </c>
      <c r="M47" s="29" t="s">
        <v>27</v>
      </c>
      <c r="N47" s="71" t="s">
        <v>65</v>
      </c>
      <c r="O47" s="289" t="s">
        <v>66</v>
      </c>
      <c r="P47" s="71" t="s">
        <v>67</v>
      </c>
      <c r="Q47" s="29" t="s">
        <v>68</v>
      </c>
      <c r="R47" s="29" t="s">
        <v>32</v>
      </c>
      <c r="S47" s="29" t="s">
        <v>32</v>
      </c>
      <c r="T47" s="30">
        <v>3777</v>
      </c>
    </row>
    <row r="48" spans="1:20" ht="18" customHeight="1" x14ac:dyDescent="0.2">
      <c r="A48" s="420" t="s">
        <v>171</v>
      </c>
      <c r="B48" s="421"/>
      <c r="C48" s="193"/>
      <c r="D48" s="269"/>
      <c r="E48" s="194"/>
      <c r="F48" s="195"/>
      <c r="G48" s="195"/>
      <c r="H48" s="195"/>
      <c r="I48" s="195"/>
      <c r="J48" s="193"/>
      <c r="K48" s="195"/>
      <c r="L48" s="193"/>
      <c r="M48" s="195"/>
      <c r="N48" s="195"/>
      <c r="O48" s="195"/>
      <c r="P48" s="195"/>
      <c r="Q48" s="447" t="s">
        <v>171</v>
      </c>
      <c r="R48" s="448"/>
      <c r="S48" s="448"/>
      <c r="T48" s="449"/>
    </row>
    <row r="49" spans="1:20" s="12" customFormat="1" ht="25.5" customHeight="1" x14ac:dyDescent="0.2">
      <c r="A49" s="196">
        <v>3228</v>
      </c>
      <c r="B49" s="192" t="s">
        <v>172</v>
      </c>
      <c r="C49" s="197" t="s">
        <v>173</v>
      </c>
      <c r="D49" s="270" t="s">
        <v>174</v>
      </c>
      <c r="E49" s="198" t="s">
        <v>61</v>
      </c>
      <c r="F49" s="199" t="s">
        <v>32</v>
      </c>
      <c r="G49" s="200" t="s">
        <v>32</v>
      </c>
      <c r="H49" s="199" t="s">
        <v>23</v>
      </c>
      <c r="I49" s="199" t="s">
        <v>32</v>
      </c>
      <c r="J49" s="197" t="s">
        <v>32</v>
      </c>
      <c r="K49" s="199" t="s">
        <v>107</v>
      </c>
      <c r="L49" s="197" t="s">
        <v>23</v>
      </c>
      <c r="M49" s="199" t="s">
        <v>107</v>
      </c>
      <c r="N49" s="199" t="s">
        <v>108</v>
      </c>
      <c r="O49" s="199" t="s">
        <v>32</v>
      </c>
      <c r="P49" s="201" t="s">
        <v>32</v>
      </c>
      <c r="Q49" s="202" t="s">
        <v>175</v>
      </c>
      <c r="R49" s="203" t="s">
        <v>22</v>
      </c>
      <c r="S49" s="203" t="s">
        <v>22</v>
      </c>
      <c r="T49" s="204">
        <v>3228</v>
      </c>
    </row>
    <row r="50" spans="1:20" s="12" customFormat="1" ht="25.5" customHeight="1" x14ac:dyDescent="0.2">
      <c r="A50" s="20">
        <v>3253</v>
      </c>
      <c r="B50" s="21" t="s">
        <v>176</v>
      </c>
      <c r="C50" s="22" t="s">
        <v>177</v>
      </c>
      <c r="D50" s="271" t="s">
        <v>178</v>
      </c>
      <c r="E50" s="73" t="s">
        <v>105</v>
      </c>
      <c r="F50" s="23" t="s">
        <v>32</v>
      </c>
      <c r="G50" s="110" t="s">
        <v>22</v>
      </c>
      <c r="H50" s="23" t="s">
        <v>23</v>
      </c>
      <c r="I50" s="23" t="s">
        <v>32</v>
      </c>
      <c r="J50" s="77" t="s">
        <v>32</v>
      </c>
      <c r="K50" s="23" t="s">
        <v>25</v>
      </c>
      <c r="L50" s="22" t="s">
        <v>64</v>
      </c>
      <c r="M50" s="23" t="s">
        <v>27</v>
      </c>
      <c r="N50" s="23" t="s">
        <v>65</v>
      </c>
      <c r="O50" s="152" t="s">
        <v>179</v>
      </c>
      <c r="P50" s="69" t="s">
        <v>30</v>
      </c>
      <c r="Q50" s="82" t="s">
        <v>68</v>
      </c>
      <c r="R50" s="23" t="s">
        <v>32</v>
      </c>
      <c r="S50" s="23" t="s">
        <v>32</v>
      </c>
      <c r="T50" s="25">
        <v>3253</v>
      </c>
    </row>
    <row r="51" spans="1:20" s="12" customFormat="1" ht="25.5" customHeight="1" x14ac:dyDescent="0.2">
      <c r="A51" s="196">
        <v>3274</v>
      </c>
      <c r="B51" s="192" t="s">
        <v>180</v>
      </c>
      <c r="C51" s="197" t="s">
        <v>181</v>
      </c>
      <c r="D51" s="272" t="s">
        <v>182</v>
      </c>
      <c r="E51" s="198" t="s">
        <v>149</v>
      </c>
      <c r="F51" s="199" t="s">
        <v>32</v>
      </c>
      <c r="G51" s="200" t="s">
        <v>22</v>
      </c>
      <c r="H51" s="199" t="s">
        <v>23</v>
      </c>
      <c r="I51" s="199" t="s">
        <v>22</v>
      </c>
      <c r="J51" s="205" t="s">
        <v>183</v>
      </c>
      <c r="K51" s="199" t="s">
        <v>25</v>
      </c>
      <c r="L51" s="197" t="s">
        <v>49</v>
      </c>
      <c r="M51" s="199" t="s">
        <v>27</v>
      </c>
      <c r="N51" s="206" t="s">
        <v>50</v>
      </c>
      <c r="O51" s="290" t="s">
        <v>142</v>
      </c>
      <c r="P51" s="207" t="s">
        <v>30</v>
      </c>
      <c r="Q51" s="208" t="s">
        <v>68</v>
      </c>
      <c r="R51" s="199" t="s">
        <v>32</v>
      </c>
      <c r="S51" s="199" t="s">
        <v>32</v>
      </c>
      <c r="T51" s="209">
        <v>3274</v>
      </c>
    </row>
    <row r="52" spans="1:20" s="12" customFormat="1" ht="25.5" customHeight="1" x14ac:dyDescent="0.2">
      <c r="A52" s="20">
        <v>3279</v>
      </c>
      <c r="B52" s="21" t="s">
        <v>184</v>
      </c>
      <c r="C52" s="22" t="s">
        <v>185</v>
      </c>
      <c r="D52" s="254" t="s">
        <v>186</v>
      </c>
      <c r="E52" s="73" t="s">
        <v>187</v>
      </c>
      <c r="F52" s="23" t="s">
        <v>32</v>
      </c>
      <c r="G52" s="110" t="s">
        <v>32</v>
      </c>
      <c r="H52" s="23" t="s">
        <v>23</v>
      </c>
      <c r="I52" s="23" t="s">
        <v>22</v>
      </c>
      <c r="J52" s="78" t="s">
        <v>188</v>
      </c>
      <c r="K52" s="23" t="s">
        <v>25</v>
      </c>
      <c r="L52" s="22" t="s">
        <v>64</v>
      </c>
      <c r="M52" s="23" t="s">
        <v>27</v>
      </c>
      <c r="N52" s="23" t="s">
        <v>189</v>
      </c>
      <c r="O52" s="70" t="s">
        <v>166</v>
      </c>
      <c r="P52" s="70" t="s">
        <v>32</v>
      </c>
      <c r="Q52" s="23" t="s">
        <v>32</v>
      </c>
      <c r="R52" s="46" t="s">
        <v>190</v>
      </c>
      <c r="S52" s="23" t="s">
        <v>32</v>
      </c>
      <c r="T52" s="25">
        <v>3279</v>
      </c>
    </row>
    <row r="53" spans="1:20" s="12" customFormat="1" ht="25.5" customHeight="1" x14ac:dyDescent="0.2">
      <c r="A53" s="196">
        <v>3280</v>
      </c>
      <c r="B53" s="192" t="s">
        <v>191</v>
      </c>
      <c r="C53" s="197" t="s">
        <v>192</v>
      </c>
      <c r="D53" s="273" t="s">
        <v>193</v>
      </c>
      <c r="E53" s="198" t="s">
        <v>105</v>
      </c>
      <c r="F53" s="199" t="s">
        <v>32</v>
      </c>
      <c r="G53" s="200" t="s">
        <v>32</v>
      </c>
      <c r="H53" s="199" t="s">
        <v>23</v>
      </c>
      <c r="I53" s="199" t="s">
        <v>22</v>
      </c>
      <c r="J53" s="205" t="s">
        <v>194</v>
      </c>
      <c r="K53" s="199" t="s">
        <v>25</v>
      </c>
      <c r="L53" s="197" t="s">
        <v>64</v>
      </c>
      <c r="M53" s="199" t="s">
        <v>165</v>
      </c>
      <c r="N53" s="199" t="s">
        <v>189</v>
      </c>
      <c r="O53" s="210" t="s">
        <v>166</v>
      </c>
      <c r="P53" s="210" t="s">
        <v>32</v>
      </c>
      <c r="Q53" s="199" t="s">
        <v>32</v>
      </c>
      <c r="R53" s="211" t="s">
        <v>195</v>
      </c>
      <c r="S53" s="199"/>
      <c r="T53" s="209">
        <v>3280</v>
      </c>
    </row>
    <row r="54" spans="1:20" s="12" customFormat="1" ht="25.5" customHeight="1" x14ac:dyDescent="0.2">
      <c r="A54" s="20">
        <v>3681</v>
      </c>
      <c r="B54" s="21" t="s">
        <v>196</v>
      </c>
      <c r="C54" s="22" t="s">
        <v>197</v>
      </c>
      <c r="D54" s="329" t="s">
        <v>198</v>
      </c>
      <c r="E54" s="73" t="s">
        <v>21</v>
      </c>
      <c r="F54" s="23" t="s">
        <v>32</v>
      </c>
      <c r="G54" s="110" t="s">
        <v>32</v>
      </c>
      <c r="H54" s="23" t="s">
        <v>37</v>
      </c>
      <c r="I54" s="23" t="s">
        <v>32</v>
      </c>
      <c r="J54" s="22" t="s">
        <v>32</v>
      </c>
      <c r="K54" s="23" t="s">
        <v>107</v>
      </c>
      <c r="L54" s="22" t="s">
        <v>23</v>
      </c>
      <c r="M54" s="23" t="s">
        <v>107</v>
      </c>
      <c r="N54" s="23" t="s">
        <v>108</v>
      </c>
      <c r="O54" s="70" t="s">
        <v>32</v>
      </c>
      <c r="P54" s="70" t="s">
        <v>32</v>
      </c>
      <c r="Q54" s="23" t="s">
        <v>127</v>
      </c>
      <c r="R54" s="46" t="s">
        <v>32</v>
      </c>
      <c r="S54" s="23" t="s">
        <v>22</v>
      </c>
      <c r="T54" s="25">
        <v>3681</v>
      </c>
    </row>
    <row r="55" spans="1:20" s="12" customFormat="1" ht="21.95" customHeight="1" x14ac:dyDescent="0.2">
      <c r="A55" s="335">
        <v>3750</v>
      </c>
      <c r="B55" s="336" t="s">
        <v>199</v>
      </c>
      <c r="C55" s="337" t="s">
        <v>200</v>
      </c>
      <c r="D55" s="338" t="s">
        <v>201</v>
      </c>
      <c r="E55" s="202" t="s">
        <v>202</v>
      </c>
      <c r="F55" s="203" t="s">
        <v>22</v>
      </c>
      <c r="G55" s="203" t="s">
        <v>32</v>
      </c>
      <c r="H55" s="203" t="s">
        <v>23</v>
      </c>
      <c r="I55" s="203" t="s">
        <v>32</v>
      </c>
      <c r="J55" s="202" t="s">
        <v>32</v>
      </c>
      <c r="K55" s="203" t="s">
        <v>44</v>
      </c>
      <c r="L55" s="202" t="s">
        <v>49</v>
      </c>
      <c r="M55" s="203" t="s">
        <v>165</v>
      </c>
      <c r="N55" s="203" t="s">
        <v>50</v>
      </c>
      <c r="O55" s="203" t="s">
        <v>32</v>
      </c>
      <c r="P55" s="201" t="s">
        <v>30</v>
      </c>
      <c r="Q55" s="199" t="s">
        <v>203</v>
      </c>
      <c r="R55" s="328" t="s">
        <v>22</v>
      </c>
      <c r="S55" s="203" t="s">
        <v>32</v>
      </c>
      <c r="T55" s="204">
        <v>3750</v>
      </c>
    </row>
    <row r="56" spans="1:20" s="12" customFormat="1" ht="25.5" customHeight="1" x14ac:dyDescent="0.2">
      <c r="A56" s="20">
        <v>3760</v>
      </c>
      <c r="B56" s="21" t="s">
        <v>204</v>
      </c>
      <c r="C56" s="22" t="s">
        <v>157</v>
      </c>
      <c r="D56" s="23" t="s">
        <v>32</v>
      </c>
      <c r="E56" s="73" t="s">
        <v>154</v>
      </c>
      <c r="F56" s="23" t="s">
        <v>32</v>
      </c>
      <c r="G56" s="110" t="s">
        <v>32</v>
      </c>
      <c r="H56" s="23" t="s">
        <v>23</v>
      </c>
      <c r="I56" s="23" t="s">
        <v>32</v>
      </c>
      <c r="J56" s="22" t="s">
        <v>32</v>
      </c>
      <c r="K56" s="23" t="s">
        <v>107</v>
      </c>
      <c r="L56" s="22" t="s">
        <v>23</v>
      </c>
      <c r="M56" s="23" t="s">
        <v>107</v>
      </c>
      <c r="N56" s="39" t="s">
        <v>108</v>
      </c>
      <c r="O56" s="39" t="s">
        <v>32</v>
      </c>
      <c r="P56" s="69" t="s">
        <v>32</v>
      </c>
      <c r="Q56" s="22" t="s">
        <v>127</v>
      </c>
      <c r="R56" s="23" t="s">
        <v>22</v>
      </c>
      <c r="S56" s="23" t="s">
        <v>22</v>
      </c>
      <c r="T56" s="25">
        <v>3760</v>
      </c>
    </row>
    <row r="57" spans="1:20" s="12" customFormat="1" ht="25.5" customHeight="1" x14ac:dyDescent="0.2">
      <c r="A57" s="196">
        <v>3776</v>
      </c>
      <c r="B57" s="192" t="s">
        <v>205</v>
      </c>
      <c r="C57" s="197" t="s">
        <v>119</v>
      </c>
      <c r="D57" s="273" t="s">
        <v>120</v>
      </c>
      <c r="E57" s="198" t="s">
        <v>72</v>
      </c>
      <c r="F57" s="199" t="s">
        <v>32</v>
      </c>
      <c r="G57" s="200" t="s">
        <v>32</v>
      </c>
      <c r="H57" s="199" t="s">
        <v>23</v>
      </c>
      <c r="I57" s="199" t="s">
        <v>32</v>
      </c>
      <c r="J57" s="212" t="s">
        <v>121</v>
      </c>
      <c r="K57" s="199" t="s">
        <v>107</v>
      </c>
      <c r="L57" s="197" t="s">
        <v>23</v>
      </c>
      <c r="M57" s="199" t="s">
        <v>107</v>
      </c>
      <c r="N57" s="206" t="s">
        <v>108</v>
      </c>
      <c r="O57" s="206" t="s">
        <v>32</v>
      </c>
      <c r="P57" s="207" t="s">
        <v>32</v>
      </c>
      <c r="Q57" s="197" t="s">
        <v>175</v>
      </c>
      <c r="R57" s="199" t="s">
        <v>22</v>
      </c>
      <c r="S57" s="199" t="s">
        <v>22</v>
      </c>
      <c r="T57" s="209">
        <v>3776</v>
      </c>
    </row>
    <row r="58" spans="1:20" s="12" customFormat="1" ht="25.5" customHeight="1" x14ac:dyDescent="0.2">
      <c r="A58" s="20">
        <v>3780</v>
      </c>
      <c r="B58" s="186" t="s">
        <v>206</v>
      </c>
      <c r="C58" s="22" t="s">
        <v>157</v>
      </c>
      <c r="D58" s="23" t="s">
        <v>32</v>
      </c>
      <c r="E58" s="73" t="s">
        <v>154</v>
      </c>
      <c r="F58" s="23" t="s">
        <v>32</v>
      </c>
      <c r="G58" s="115" t="s">
        <v>106</v>
      </c>
      <c r="H58" s="23" t="s">
        <v>23</v>
      </c>
      <c r="I58" s="23" t="s">
        <v>32</v>
      </c>
      <c r="J58" s="22" t="s">
        <v>32</v>
      </c>
      <c r="K58" s="23" t="s">
        <v>107</v>
      </c>
      <c r="L58" s="22" t="s">
        <v>23</v>
      </c>
      <c r="M58" s="23" t="s">
        <v>107</v>
      </c>
      <c r="N58" s="39" t="s">
        <v>108</v>
      </c>
      <c r="O58" s="39" t="s">
        <v>32</v>
      </c>
      <c r="P58" s="69" t="s">
        <v>32</v>
      </c>
      <c r="Q58" s="22" t="s">
        <v>127</v>
      </c>
      <c r="R58" s="23" t="s">
        <v>22</v>
      </c>
      <c r="S58" s="23" t="s">
        <v>22</v>
      </c>
      <c r="T58" s="25">
        <v>3780</v>
      </c>
    </row>
    <row r="59" spans="1:20" s="12" customFormat="1" ht="25.5" customHeight="1" x14ac:dyDescent="0.2">
      <c r="A59" s="196">
        <v>3781</v>
      </c>
      <c r="B59" s="192" t="s">
        <v>207</v>
      </c>
      <c r="C59" s="197" t="s">
        <v>157</v>
      </c>
      <c r="D59" s="198" t="s">
        <v>32</v>
      </c>
      <c r="E59" s="198" t="s">
        <v>154</v>
      </c>
      <c r="F59" s="199" t="s">
        <v>32</v>
      </c>
      <c r="G59" s="213" t="s">
        <v>32</v>
      </c>
      <c r="H59" s="199" t="s">
        <v>23</v>
      </c>
      <c r="I59" s="199" t="s">
        <v>32</v>
      </c>
      <c r="J59" s="197" t="s">
        <v>32</v>
      </c>
      <c r="K59" s="199" t="s">
        <v>44</v>
      </c>
      <c r="L59" s="197" t="s">
        <v>208</v>
      </c>
      <c r="M59" s="199" t="s">
        <v>27</v>
      </c>
      <c r="N59" s="214" t="s">
        <v>267</v>
      </c>
      <c r="O59" s="291" t="s">
        <v>91</v>
      </c>
      <c r="P59" s="210" t="s">
        <v>30</v>
      </c>
      <c r="Q59" s="208" t="s">
        <v>68</v>
      </c>
      <c r="R59" s="199" t="s">
        <v>22</v>
      </c>
      <c r="S59" s="199" t="s">
        <v>32</v>
      </c>
      <c r="T59" s="209">
        <v>3781</v>
      </c>
    </row>
    <row r="60" spans="1:20" s="12" customFormat="1" ht="22.5" customHeight="1" x14ac:dyDescent="0.2">
      <c r="A60" s="396">
        <v>3799</v>
      </c>
      <c r="B60" s="350" t="s">
        <v>209</v>
      </c>
      <c r="C60" s="351" t="s">
        <v>200</v>
      </c>
      <c r="D60" s="334" t="s">
        <v>201</v>
      </c>
      <c r="E60" s="397" t="s">
        <v>210</v>
      </c>
      <c r="F60" s="398" t="s">
        <v>32</v>
      </c>
      <c r="G60" s="399" t="s">
        <v>32</v>
      </c>
      <c r="H60" s="398" t="s">
        <v>23</v>
      </c>
      <c r="I60" s="398" t="s">
        <v>32</v>
      </c>
      <c r="J60" s="351" t="s">
        <v>32</v>
      </c>
      <c r="K60" s="351" t="s">
        <v>107</v>
      </c>
      <c r="L60" s="351" t="s">
        <v>23</v>
      </c>
      <c r="M60" s="398" t="s">
        <v>107</v>
      </c>
      <c r="N60" s="400" t="s">
        <v>108</v>
      </c>
      <c r="O60" s="401" t="s">
        <v>32</v>
      </c>
      <c r="P60" s="402" t="s">
        <v>32</v>
      </c>
      <c r="Q60" s="351" t="s">
        <v>175</v>
      </c>
      <c r="R60" s="398" t="s">
        <v>22</v>
      </c>
      <c r="S60" s="398" t="s">
        <v>22</v>
      </c>
      <c r="T60" s="403">
        <v>3799</v>
      </c>
    </row>
    <row r="61" spans="1:20" ht="25.5" customHeight="1" thickBot="1" x14ac:dyDescent="0.25">
      <c r="A61" s="215">
        <v>3191</v>
      </c>
      <c r="B61" s="216" t="s">
        <v>211</v>
      </c>
      <c r="C61" s="217" t="s">
        <v>157</v>
      </c>
      <c r="D61" s="218" t="s">
        <v>32</v>
      </c>
      <c r="E61" s="218" t="s">
        <v>154</v>
      </c>
      <c r="F61" s="219" t="s">
        <v>32</v>
      </c>
      <c r="G61" s="220" t="s">
        <v>32</v>
      </c>
      <c r="H61" s="219" t="s">
        <v>32</v>
      </c>
      <c r="I61" s="219" t="s">
        <v>32</v>
      </c>
      <c r="J61" s="217" t="s">
        <v>32</v>
      </c>
      <c r="K61" s="219" t="s">
        <v>107</v>
      </c>
      <c r="L61" s="217" t="s">
        <v>23</v>
      </c>
      <c r="M61" s="219" t="s">
        <v>107</v>
      </c>
      <c r="N61" s="219" t="s">
        <v>108</v>
      </c>
      <c r="O61" s="219" t="s">
        <v>32</v>
      </c>
      <c r="P61" s="221" t="s">
        <v>32</v>
      </c>
      <c r="Q61" s="217" t="s">
        <v>212</v>
      </c>
      <c r="R61" s="219" t="s">
        <v>22</v>
      </c>
      <c r="S61" s="219" t="s">
        <v>22</v>
      </c>
      <c r="T61" s="222">
        <v>3191</v>
      </c>
    </row>
    <row r="62" spans="1:20" s="12" customFormat="1" ht="18" customHeight="1" x14ac:dyDescent="0.2">
      <c r="A62" s="445" t="s">
        <v>213</v>
      </c>
      <c r="B62" s="446"/>
      <c r="C62" s="149"/>
      <c r="D62" s="274"/>
      <c r="E62" s="150"/>
      <c r="F62" s="150"/>
      <c r="G62" s="150"/>
      <c r="H62" s="150"/>
      <c r="I62" s="150"/>
      <c r="J62" s="151"/>
      <c r="K62" s="150"/>
      <c r="L62" s="150"/>
      <c r="M62" s="150"/>
      <c r="N62" s="149"/>
      <c r="O62" s="150"/>
      <c r="P62" s="150"/>
      <c r="Q62" s="450" t="s">
        <v>213</v>
      </c>
      <c r="R62" s="437"/>
      <c r="S62" s="437"/>
      <c r="T62" s="438"/>
    </row>
    <row r="63" spans="1:20" s="12" customFormat="1" ht="25.5" customHeight="1" x14ac:dyDescent="0.2">
      <c r="A63" s="141">
        <v>3196</v>
      </c>
      <c r="B63" s="142" t="s">
        <v>214</v>
      </c>
      <c r="C63" s="143" t="s">
        <v>215</v>
      </c>
      <c r="D63" s="143" t="s">
        <v>32</v>
      </c>
      <c r="E63" s="144" t="s">
        <v>216</v>
      </c>
      <c r="F63" s="56" t="s">
        <v>22</v>
      </c>
      <c r="G63" s="145" t="s">
        <v>22</v>
      </c>
      <c r="H63" s="146" t="s">
        <v>23</v>
      </c>
      <c r="I63" s="146" t="s">
        <v>32</v>
      </c>
      <c r="J63" s="147" t="s">
        <v>32</v>
      </c>
      <c r="K63" s="146" t="s">
        <v>107</v>
      </c>
      <c r="L63" s="147" t="s">
        <v>217</v>
      </c>
      <c r="M63" s="146" t="s">
        <v>107</v>
      </c>
      <c r="N63" s="146" t="s">
        <v>218</v>
      </c>
      <c r="O63" s="146" t="s">
        <v>32</v>
      </c>
      <c r="P63" s="146" t="s">
        <v>32</v>
      </c>
      <c r="Q63" s="146" t="s">
        <v>219</v>
      </c>
      <c r="R63" s="146" t="s">
        <v>22</v>
      </c>
      <c r="S63" s="146" t="s">
        <v>22</v>
      </c>
      <c r="T63" s="148">
        <v>3196</v>
      </c>
    </row>
    <row r="64" spans="1:20" s="12" customFormat="1" ht="25.5" customHeight="1" x14ac:dyDescent="0.2">
      <c r="A64" s="327">
        <v>3196</v>
      </c>
      <c r="B64" s="21" t="s">
        <v>220</v>
      </c>
      <c r="C64" s="22" t="s">
        <v>59</v>
      </c>
      <c r="D64" s="254" t="s">
        <v>60</v>
      </c>
      <c r="E64" s="73" t="s">
        <v>61</v>
      </c>
      <c r="F64" s="23" t="s">
        <v>22</v>
      </c>
      <c r="G64" s="110" t="s">
        <v>22</v>
      </c>
      <c r="H64" s="23" t="s">
        <v>23</v>
      </c>
      <c r="I64" s="23" t="s">
        <v>22</v>
      </c>
      <c r="J64" s="140" t="s">
        <v>63</v>
      </c>
      <c r="K64" s="23" t="s">
        <v>44</v>
      </c>
      <c r="L64" s="22" t="s">
        <v>217</v>
      </c>
      <c r="M64" s="23" t="s">
        <v>165</v>
      </c>
      <c r="N64" s="23" t="s">
        <v>50</v>
      </c>
      <c r="O64" s="23" t="s">
        <v>32</v>
      </c>
      <c r="P64" s="23" t="s">
        <v>30</v>
      </c>
      <c r="Q64" s="82" t="s">
        <v>268</v>
      </c>
      <c r="R64" s="23" t="s">
        <v>22</v>
      </c>
      <c r="S64" s="23" t="s">
        <v>32</v>
      </c>
      <c r="T64" s="25">
        <v>3196</v>
      </c>
    </row>
    <row r="65" spans="1:20" ht="25.5" customHeight="1" thickBot="1" x14ac:dyDescent="0.25">
      <c r="A65" s="57">
        <v>3196</v>
      </c>
      <c r="B65" s="58" t="s">
        <v>221</v>
      </c>
      <c r="C65" s="59" t="s">
        <v>59</v>
      </c>
      <c r="D65" s="275" t="s">
        <v>60</v>
      </c>
      <c r="E65" s="59" t="s">
        <v>61</v>
      </c>
      <c r="F65" s="60" t="s">
        <v>22</v>
      </c>
      <c r="G65" s="60" t="s">
        <v>22</v>
      </c>
      <c r="H65" s="60" t="s">
        <v>23</v>
      </c>
      <c r="I65" s="60" t="s">
        <v>22</v>
      </c>
      <c r="J65" s="153" t="s">
        <v>63</v>
      </c>
      <c r="K65" s="60" t="s">
        <v>25</v>
      </c>
      <c r="L65" s="59" t="s">
        <v>217</v>
      </c>
      <c r="M65" s="60" t="s">
        <v>27</v>
      </c>
      <c r="N65" s="60" t="s">
        <v>218</v>
      </c>
      <c r="O65" s="294" t="s">
        <v>77</v>
      </c>
      <c r="P65" s="60" t="s">
        <v>67</v>
      </c>
      <c r="Q65" s="60" t="s">
        <v>68</v>
      </c>
      <c r="R65" s="60" t="s">
        <v>22</v>
      </c>
      <c r="S65" s="60" t="s">
        <v>32</v>
      </c>
      <c r="T65" s="62">
        <v>3196</v>
      </c>
    </row>
    <row r="66" spans="1:20" s="12" customFormat="1" ht="18" customHeight="1" x14ac:dyDescent="0.2">
      <c r="A66" s="418" t="s">
        <v>222</v>
      </c>
      <c r="B66" s="419"/>
      <c r="C66" s="370"/>
      <c r="D66" s="371"/>
      <c r="E66" s="370"/>
      <c r="F66" s="370"/>
      <c r="G66" s="370"/>
      <c r="H66" s="370"/>
      <c r="I66" s="370"/>
      <c r="J66" s="372"/>
      <c r="K66" s="370"/>
      <c r="L66" s="370"/>
      <c r="M66" s="370"/>
      <c r="N66" s="373"/>
      <c r="O66" s="412" t="s">
        <v>223</v>
      </c>
      <c r="P66" s="412"/>
      <c r="Q66" s="413"/>
      <c r="R66" s="413"/>
      <c r="S66" s="413"/>
      <c r="T66" s="414"/>
    </row>
    <row r="67" spans="1:20" s="12" customFormat="1" ht="25.5" customHeight="1" x14ac:dyDescent="0.2">
      <c r="A67" s="374">
        <v>6703</v>
      </c>
      <c r="B67" s="375" t="s">
        <v>224</v>
      </c>
      <c r="C67" s="376" t="s">
        <v>225</v>
      </c>
      <c r="D67" s="377" t="s">
        <v>226</v>
      </c>
      <c r="E67" s="378" t="s">
        <v>187</v>
      </c>
      <c r="F67" s="392" t="s">
        <v>22</v>
      </c>
      <c r="G67" s="380" t="s">
        <v>22</v>
      </c>
      <c r="H67" s="379" t="s">
        <v>23</v>
      </c>
      <c r="I67" s="379" t="s">
        <v>22</v>
      </c>
      <c r="J67" s="390" t="s">
        <v>227</v>
      </c>
      <c r="K67" s="379" t="s">
        <v>107</v>
      </c>
      <c r="L67" s="379" t="s">
        <v>64</v>
      </c>
      <c r="M67" s="379" t="s">
        <v>107</v>
      </c>
      <c r="N67" s="379" t="s">
        <v>108</v>
      </c>
      <c r="O67" s="381" t="s">
        <v>228</v>
      </c>
      <c r="P67" s="382" t="s">
        <v>32</v>
      </c>
      <c r="Q67" s="379" t="s">
        <v>127</v>
      </c>
      <c r="R67" s="379" t="s">
        <v>32</v>
      </c>
      <c r="S67" s="379" t="s">
        <v>22</v>
      </c>
      <c r="T67" s="383">
        <v>6703</v>
      </c>
    </row>
    <row r="68" spans="1:20" s="12" customFormat="1" ht="25.5" customHeight="1" x14ac:dyDescent="0.2">
      <c r="A68" s="20">
        <v>6704</v>
      </c>
      <c r="B68" s="21" t="s">
        <v>229</v>
      </c>
      <c r="C68" s="22" t="s">
        <v>225</v>
      </c>
      <c r="D68" s="339" t="s">
        <v>226</v>
      </c>
      <c r="E68" s="73" t="s">
        <v>187</v>
      </c>
      <c r="F68" s="23" t="s">
        <v>22</v>
      </c>
      <c r="G68" s="110" t="s">
        <v>22</v>
      </c>
      <c r="H68" s="23" t="s">
        <v>23</v>
      </c>
      <c r="I68" s="23" t="s">
        <v>22</v>
      </c>
      <c r="J68" s="384" t="s">
        <v>227</v>
      </c>
      <c r="K68" s="23" t="s">
        <v>107</v>
      </c>
      <c r="L68" s="23" t="s">
        <v>64</v>
      </c>
      <c r="M68" s="23" t="s">
        <v>107</v>
      </c>
      <c r="N68" s="23" t="s">
        <v>108</v>
      </c>
      <c r="O68" s="340" t="s">
        <v>77</v>
      </c>
      <c r="P68" s="70" t="s">
        <v>32</v>
      </c>
      <c r="Q68" s="23" t="s">
        <v>127</v>
      </c>
      <c r="R68" s="23" t="s">
        <v>32</v>
      </c>
      <c r="S68" s="23" t="s">
        <v>22</v>
      </c>
      <c r="T68" s="25">
        <v>6704</v>
      </c>
    </row>
    <row r="69" spans="1:20" s="12" customFormat="1" ht="25.5" customHeight="1" x14ac:dyDescent="0.2">
      <c r="A69" s="374">
        <v>6753</v>
      </c>
      <c r="B69" s="375" t="s">
        <v>230</v>
      </c>
      <c r="C69" s="376" t="s">
        <v>225</v>
      </c>
      <c r="D69" s="377" t="s">
        <v>226</v>
      </c>
      <c r="E69" s="378" t="s">
        <v>187</v>
      </c>
      <c r="F69" s="379" t="s">
        <v>32</v>
      </c>
      <c r="G69" s="380" t="s">
        <v>22</v>
      </c>
      <c r="H69" s="379" t="s">
        <v>23</v>
      </c>
      <c r="I69" s="379" t="s">
        <v>22</v>
      </c>
      <c r="J69" s="390" t="s">
        <v>227</v>
      </c>
      <c r="K69" s="379" t="s">
        <v>44</v>
      </c>
      <c r="L69" s="379" t="s">
        <v>49</v>
      </c>
      <c r="M69" s="379" t="s">
        <v>27</v>
      </c>
      <c r="N69" s="379" t="s">
        <v>50</v>
      </c>
      <c r="O69" s="381" t="s">
        <v>91</v>
      </c>
      <c r="P69" s="382" t="s">
        <v>30</v>
      </c>
      <c r="Q69" s="391" t="s">
        <v>31</v>
      </c>
      <c r="R69" s="379" t="s">
        <v>22</v>
      </c>
      <c r="S69" s="379" t="s">
        <v>32</v>
      </c>
      <c r="T69" s="383">
        <v>6753</v>
      </c>
    </row>
    <row r="70" spans="1:20" ht="25.5" customHeight="1" thickBot="1" x14ac:dyDescent="0.25">
      <c r="A70" s="26">
        <v>6780</v>
      </c>
      <c r="B70" s="27" t="s">
        <v>231</v>
      </c>
      <c r="C70" s="28" t="s">
        <v>225</v>
      </c>
      <c r="D70" s="385" t="s">
        <v>226</v>
      </c>
      <c r="E70" s="67" t="s">
        <v>187</v>
      </c>
      <c r="F70" s="29" t="s">
        <v>32</v>
      </c>
      <c r="G70" s="386" t="s">
        <v>106</v>
      </c>
      <c r="H70" s="29" t="s">
        <v>23</v>
      </c>
      <c r="I70" s="29" t="s">
        <v>22</v>
      </c>
      <c r="J70" s="387" t="s">
        <v>227</v>
      </c>
      <c r="K70" s="29" t="s">
        <v>107</v>
      </c>
      <c r="L70" s="28" t="s">
        <v>23</v>
      </c>
      <c r="M70" s="29" t="s">
        <v>107</v>
      </c>
      <c r="N70" s="29" t="s">
        <v>108</v>
      </c>
      <c r="O70" s="39" t="s">
        <v>32</v>
      </c>
      <c r="P70" s="388" t="s">
        <v>32</v>
      </c>
      <c r="Q70" s="28" t="s">
        <v>127</v>
      </c>
      <c r="R70" s="29" t="s">
        <v>22</v>
      </c>
      <c r="S70" s="389" t="s">
        <v>22</v>
      </c>
      <c r="T70" s="30">
        <v>6780</v>
      </c>
    </row>
    <row r="71" spans="1:20" s="12" customFormat="1" ht="18" customHeight="1" x14ac:dyDescent="0.2">
      <c r="A71" s="410" t="s">
        <v>232</v>
      </c>
      <c r="B71" s="411"/>
      <c r="C71" s="224"/>
      <c r="D71" s="276"/>
      <c r="E71" s="225"/>
      <c r="F71" s="225"/>
      <c r="G71" s="226"/>
      <c r="H71" s="225"/>
      <c r="I71" s="225"/>
      <c r="J71" s="227"/>
      <c r="K71" s="225"/>
      <c r="L71" s="225"/>
      <c r="M71" s="225"/>
      <c r="N71" s="224"/>
      <c r="O71" s="292"/>
      <c r="P71" s="225"/>
      <c r="Q71" s="415" t="s">
        <v>232</v>
      </c>
      <c r="R71" s="416"/>
      <c r="S71" s="416"/>
      <c r="T71" s="417"/>
    </row>
    <row r="72" spans="1:20" s="12" customFormat="1" ht="25.5" customHeight="1" x14ac:dyDescent="0.2">
      <c r="A72" s="228">
        <v>3772</v>
      </c>
      <c r="B72" s="223" t="s">
        <v>233</v>
      </c>
      <c r="C72" s="229" t="s">
        <v>119</v>
      </c>
      <c r="D72" s="296" t="s">
        <v>120</v>
      </c>
      <c r="E72" s="230" t="s">
        <v>72</v>
      </c>
      <c r="F72" s="117" t="s">
        <v>32</v>
      </c>
      <c r="G72" s="231" t="s">
        <v>32</v>
      </c>
      <c r="H72" s="232" t="s">
        <v>23</v>
      </c>
      <c r="I72" s="232" t="s">
        <v>22</v>
      </c>
      <c r="J72" s="100" t="s">
        <v>234</v>
      </c>
      <c r="K72" s="232" t="s">
        <v>44</v>
      </c>
      <c r="L72" s="232" t="s">
        <v>49</v>
      </c>
      <c r="M72" s="232" t="s">
        <v>46</v>
      </c>
      <c r="N72" s="232" t="s">
        <v>50</v>
      </c>
      <c r="O72" s="293" t="s">
        <v>91</v>
      </c>
      <c r="P72" s="233" t="s">
        <v>67</v>
      </c>
      <c r="Q72" s="101" t="s">
        <v>68</v>
      </c>
      <c r="R72" s="232" t="s">
        <v>32</v>
      </c>
      <c r="S72" s="232" t="s">
        <v>32</v>
      </c>
      <c r="T72" s="234">
        <v>3772</v>
      </c>
    </row>
    <row r="73" spans="1:20" s="12" customFormat="1" ht="25.5" customHeight="1" x14ac:dyDescent="0.2">
      <c r="A73" s="179">
        <v>7100</v>
      </c>
      <c r="B73" s="180" t="s">
        <v>235</v>
      </c>
      <c r="C73" s="182" t="s">
        <v>236</v>
      </c>
      <c r="D73" s="310" t="s">
        <v>237</v>
      </c>
      <c r="E73" s="311" t="s">
        <v>84</v>
      </c>
      <c r="F73" s="183" t="s">
        <v>32</v>
      </c>
      <c r="G73" s="184" t="s">
        <v>22</v>
      </c>
      <c r="H73" s="183" t="s">
        <v>23</v>
      </c>
      <c r="I73" s="183" t="s">
        <v>22</v>
      </c>
      <c r="J73" s="342" t="s">
        <v>238</v>
      </c>
      <c r="K73" s="183" t="s">
        <v>25</v>
      </c>
      <c r="L73" s="181" t="s">
        <v>64</v>
      </c>
      <c r="M73" s="183" t="s">
        <v>27</v>
      </c>
      <c r="N73" s="183" t="s">
        <v>65</v>
      </c>
      <c r="O73" s="312" t="s">
        <v>239</v>
      </c>
      <c r="P73" s="313" t="s">
        <v>67</v>
      </c>
      <c r="Q73" s="297" t="s">
        <v>68</v>
      </c>
      <c r="R73" s="183" t="s">
        <v>32</v>
      </c>
      <c r="S73" s="183" t="s">
        <v>32</v>
      </c>
      <c r="T73" s="185">
        <v>7100</v>
      </c>
    </row>
    <row r="74" spans="1:20" s="12" customFormat="1" ht="25.5" customHeight="1" x14ac:dyDescent="0.2">
      <c r="A74" s="358">
        <v>7102</v>
      </c>
      <c r="B74" s="359" t="s">
        <v>240</v>
      </c>
      <c r="C74" s="360" t="s">
        <v>236</v>
      </c>
      <c r="D74" s="361" t="s">
        <v>237</v>
      </c>
      <c r="E74" s="362" t="s">
        <v>84</v>
      </c>
      <c r="F74" s="363" t="s">
        <v>32</v>
      </c>
      <c r="G74" s="364" t="s">
        <v>22</v>
      </c>
      <c r="H74" s="363" t="s">
        <v>23</v>
      </c>
      <c r="I74" s="363" t="s">
        <v>22</v>
      </c>
      <c r="J74" s="365" t="s">
        <v>238</v>
      </c>
      <c r="K74" s="363" t="s">
        <v>25</v>
      </c>
      <c r="L74" s="363" t="s">
        <v>64</v>
      </c>
      <c r="M74" s="366" t="s">
        <v>27</v>
      </c>
      <c r="N74" s="363" t="s">
        <v>65</v>
      </c>
      <c r="O74" s="367" t="s">
        <v>132</v>
      </c>
      <c r="P74" s="363" t="s">
        <v>67</v>
      </c>
      <c r="Q74" s="368" t="s">
        <v>68</v>
      </c>
      <c r="R74" s="363" t="s">
        <v>32</v>
      </c>
      <c r="S74" s="363" t="s">
        <v>32</v>
      </c>
      <c r="T74" s="369">
        <v>7102</v>
      </c>
    </row>
    <row r="75" spans="1:20" s="12" customFormat="1" ht="25.5" customHeight="1" x14ac:dyDescent="0.2">
      <c r="A75" s="330">
        <v>7105</v>
      </c>
      <c r="B75" s="331" t="s">
        <v>241</v>
      </c>
      <c r="C75" s="332" t="s">
        <v>236</v>
      </c>
      <c r="D75" s="333" t="s">
        <v>237</v>
      </c>
      <c r="E75" s="314" t="s">
        <v>84</v>
      </c>
      <c r="F75" s="315" t="s">
        <v>32</v>
      </c>
      <c r="G75" s="316" t="s">
        <v>22</v>
      </c>
      <c r="H75" s="315" t="s">
        <v>23</v>
      </c>
      <c r="I75" s="315" t="s">
        <v>22</v>
      </c>
      <c r="J75" s="343" t="s">
        <v>238</v>
      </c>
      <c r="K75" s="315" t="s">
        <v>25</v>
      </c>
      <c r="L75" s="317" t="s">
        <v>64</v>
      </c>
      <c r="M75" s="315" t="s">
        <v>27</v>
      </c>
      <c r="N75" s="315" t="s">
        <v>65</v>
      </c>
      <c r="O75" s="318" t="s">
        <v>239</v>
      </c>
      <c r="P75" s="298" t="s">
        <v>67</v>
      </c>
      <c r="Q75" s="319" t="s">
        <v>68</v>
      </c>
      <c r="R75" s="315" t="s">
        <v>32</v>
      </c>
      <c r="S75" s="315" t="s">
        <v>32</v>
      </c>
      <c r="T75" s="320">
        <v>7105</v>
      </c>
    </row>
    <row r="76" spans="1:20" s="6" customFormat="1" ht="25.5" customHeight="1" thickBot="1" x14ac:dyDescent="0.25">
      <c r="A76" s="299">
        <v>7120</v>
      </c>
      <c r="B76" s="300" t="s">
        <v>242</v>
      </c>
      <c r="C76" s="301" t="s">
        <v>243</v>
      </c>
      <c r="D76" s="302" t="s">
        <v>244</v>
      </c>
      <c r="E76" s="303" t="s">
        <v>61</v>
      </c>
      <c r="F76" s="304" t="s">
        <v>32</v>
      </c>
      <c r="G76" s="304" t="s">
        <v>22</v>
      </c>
      <c r="H76" s="304" t="s">
        <v>23</v>
      </c>
      <c r="I76" s="305" t="s">
        <v>116</v>
      </c>
      <c r="J76" s="341" t="s">
        <v>245</v>
      </c>
      <c r="K76" s="306" t="s">
        <v>246</v>
      </c>
      <c r="L76" s="304" t="s">
        <v>49</v>
      </c>
      <c r="M76" s="303" t="s">
        <v>27</v>
      </c>
      <c r="N76" s="304" t="s">
        <v>50</v>
      </c>
      <c r="O76" s="307" t="s">
        <v>142</v>
      </c>
      <c r="P76" s="304" t="s">
        <v>30</v>
      </c>
      <c r="Q76" s="308" t="s">
        <v>247</v>
      </c>
      <c r="R76" s="304" t="s">
        <v>32</v>
      </c>
      <c r="S76" s="304" t="s">
        <v>265</v>
      </c>
      <c r="T76" s="309">
        <v>7120</v>
      </c>
    </row>
    <row r="77" spans="1:20" ht="6" customHeight="1" x14ac:dyDescent="0.2">
      <c r="A77" s="10"/>
      <c r="B77" s="11"/>
      <c r="C77" s="4"/>
      <c r="D77" s="4"/>
      <c r="E77" s="6"/>
      <c r="F77" s="5"/>
      <c r="G77" s="6"/>
      <c r="H77" s="6"/>
      <c r="I77" s="6"/>
      <c r="J77" s="6"/>
      <c r="K77" s="6"/>
      <c r="L77" s="6"/>
      <c r="M77" s="6"/>
      <c r="N77" s="8"/>
      <c r="O77" s="6"/>
      <c r="P77" s="6"/>
      <c r="Q77" s="6"/>
      <c r="R77" s="6"/>
      <c r="S77" s="6"/>
      <c r="T77" s="10"/>
    </row>
    <row r="78" spans="1:20" ht="12.95" customHeight="1" x14ac:dyDescent="0.2">
      <c r="A78" s="9">
        <v>1</v>
      </c>
      <c r="B78" s="407" t="s">
        <v>248</v>
      </c>
      <c r="C78" s="408"/>
      <c r="D78" s="408"/>
      <c r="E78" s="408"/>
      <c r="F78" s="408"/>
      <c r="G78" s="408"/>
      <c r="H78" s="408"/>
      <c r="I78" s="408"/>
      <c r="J78" s="408"/>
      <c r="K78" s="408"/>
      <c r="L78" s="408"/>
      <c r="M78" s="408"/>
      <c r="N78" s="408"/>
      <c r="O78" s="408"/>
      <c r="P78" s="408"/>
      <c r="Q78" s="408"/>
      <c r="R78" s="408"/>
      <c r="S78" s="408"/>
      <c r="T78" s="408"/>
    </row>
    <row r="79" spans="1:20" ht="12.95" customHeight="1" x14ac:dyDescent="0.2">
      <c r="A79" s="9">
        <v>2</v>
      </c>
      <c r="B79" s="407" t="s">
        <v>249</v>
      </c>
      <c r="C79" s="408"/>
      <c r="D79" s="408"/>
      <c r="E79" s="408"/>
      <c r="F79" s="408"/>
      <c r="G79" s="408"/>
      <c r="H79" s="408"/>
      <c r="I79" s="408"/>
      <c r="J79" s="408"/>
      <c r="K79" s="408"/>
      <c r="L79" s="408"/>
      <c r="M79" s="408"/>
      <c r="N79" s="408"/>
      <c r="O79" s="408"/>
      <c r="P79" s="408"/>
      <c r="Q79" s="408"/>
      <c r="R79" s="408"/>
      <c r="S79" s="408"/>
      <c r="T79" s="408"/>
    </row>
    <row r="80" spans="1:20" ht="12.95" customHeight="1" x14ac:dyDescent="0.2">
      <c r="A80" s="9">
        <v>3</v>
      </c>
      <c r="B80" s="409" t="s">
        <v>250</v>
      </c>
      <c r="C80" s="408"/>
      <c r="D80" s="408"/>
      <c r="E80" s="408"/>
      <c r="F80" s="408"/>
      <c r="G80" s="408"/>
      <c r="H80" s="408"/>
      <c r="I80" s="408"/>
      <c r="J80" s="408"/>
      <c r="K80" s="408"/>
      <c r="L80" s="408"/>
      <c r="M80" s="408"/>
      <c r="N80" s="408"/>
      <c r="O80" s="408"/>
      <c r="P80" s="408"/>
      <c r="Q80" s="408"/>
      <c r="R80" s="408"/>
      <c r="S80" s="408"/>
      <c r="T80" s="408"/>
    </row>
    <row r="81" spans="1:20" ht="12.95" customHeight="1" x14ac:dyDescent="0.2">
      <c r="A81" s="9">
        <v>4</v>
      </c>
      <c r="B81" s="409" t="s">
        <v>251</v>
      </c>
      <c r="C81" s="408"/>
      <c r="D81" s="408"/>
      <c r="E81" s="408"/>
      <c r="F81" s="408"/>
      <c r="G81" s="408"/>
      <c r="H81" s="408"/>
      <c r="I81" s="408"/>
      <c r="J81" s="408"/>
      <c r="K81" s="408"/>
      <c r="L81" s="408"/>
      <c r="M81" s="408"/>
      <c r="N81" s="408"/>
      <c r="O81" s="408"/>
      <c r="P81" s="408"/>
      <c r="Q81" s="408"/>
      <c r="R81" s="408"/>
      <c r="S81" s="408"/>
      <c r="T81" s="408"/>
    </row>
    <row r="82" spans="1:20" ht="12.95" customHeight="1" x14ac:dyDescent="0.2">
      <c r="A82" s="9">
        <v>5</v>
      </c>
      <c r="B82" s="407" t="s">
        <v>262</v>
      </c>
      <c r="C82" s="408"/>
      <c r="D82" s="408"/>
      <c r="E82" s="408"/>
      <c r="F82" s="408"/>
      <c r="G82" s="408"/>
      <c r="H82" s="408"/>
      <c r="I82" s="408"/>
      <c r="J82" s="408"/>
      <c r="K82" s="408"/>
      <c r="L82" s="408"/>
      <c r="M82" s="408"/>
      <c r="N82" s="408"/>
      <c r="O82" s="408"/>
      <c r="P82" s="408"/>
      <c r="Q82" s="408"/>
      <c r="R82" s="408"/>
      <c r="S82" s="408"/>
      <c r="T82" s="408"/>
    </row>
    <row r="83" spans="1:20" ht="12.95" customHeight="1" x14ac:dyDescent="0.2">
      <c r="A83" s="9">
        <v>6</v>
      </c>
      <c r="B83" s="407" t="s">
        <v>252</v>
      </c>
      <c r="C83" s="408"/>
      <c r="D83" s="408"/>
      <c r="E83" s="408"/>
      <c r="F83" s="408"/>
      <c r="G83" s="408"/>
      <c r="H83" s="408"/>
      <c r="I83" s="408"/>
      <c r="J83" s="408"/>
      <c r="K83" s="408"/>
      <c r="L83" s="408"/>
      <c r="M83" s="408"/>
      <c r="N83" s="408"/>
      <c r="O83" s="408"/>
      <c r="P83" s="408"/>
      <c r="Q83" s="408"/>
      <c r="R83" s="408"/>
      <c r="S83" s="408"/>
      <c r="T83" s="408"/>
    </row>
    <row r="84" spans="1:20" ht="12.6" customHeight="1" x14ac:dyDescent="0.2">
      <c r="A84" s="9">
        <v>7</v>
      </c>
      <c r="B84" s="407" t="s">
        <v>253</v>
      </c>
      <c r="C84" s="408"/>
      <c r="D84" s="408"/>
      <c r="E84" s="408"/>
      <c r="F84" s="408"/>
      <c r="G84" s="408"/>
      <c r="H84" s="408"/>
      <c r="I84" s="408"/>
      <c r="J84" s="408"/>
      <c r="K84" s="408"/>
      <c r="L84" s="408"/>
      <c r="M84" s="408"/>
      <c r="N84" s="408"/>
      <c r="O84" s="408"/>
      <c r="P84" s="408"/>
      <c r="Q84" s="408"/>
      <c r="R84" s="408"/>
      <c r="S84" s="408"/>
      <c r="T84" s="408"/>
    </row>
    <row r="85" spans="1:20" ht="12.95" customHeight="1" x14ac:dyDescent="0.2">
      <c r="A85" s="9">
        <v>8</v>
      </c>
      <c r="B85" s="407" t="s">
        <v>254</v>
      </c>
      <c r="C85" s="408"/>
      <c r="D85" s="408"/>
      <c r="E85" s="408"/>
      <c r="F85" s="408"/>
      <c r="G85" s="408"/>
      <c r="H85" s="408"/>
      <c r="I85" s="408"/>
      <c r="J85" s="408"/>
      <c r="K85" s="408"/>
      <c r="L85" s="408"/>
      <c r="M85" s="408"/>
      <c r="N85" s="408"/>
      <c r="O85" s="408"/>
      <c r="P85" s="408"/>
      <c r="Q85" s="408"/>
      <c r="R85" s="408"/>
      <c r="S85" s="408"/>
      <c r="T85" s="408"/>
    </row>
    <row r="86" spans="1:20" ht="12.95" customHeight="1" x14ac:dyDescent="0.2">
      <c r="A86" s="9">
        <v>9</v>
      </c>
      <c r="B86" s="407" t="s">
        <v>255</v>
      </c>
      <c r="C86" s="408"/>
      <c r="D86" s="408"/>
      <c r="E86" s="408"/>
      <c r="F86" s="408"/>
      <c r="G86" s="408"/>
      <c r="H86" s="408"/>
      <c r="I86" s="408"/>
      <c r="J86" s="408"/>
      <c r="K86" s="408"/>
      <c r="L86" s="408"/>
      <c r="M86" s="408"/>
      <c r="N86" s="408"/>
      <c r="O86" s="408"/>
      <c r="P86" s="408"/>
      <c r="Q86" s="408"/>
      <c r="R86" s="408"/>
      <c r="S86" s="408"/>
      <c r="T86" s="408"/>
    </row>
    <row r="87" spans="1:20" ht="12.95" customHeight="1" x14ac:dyDescent="0.2">
      <c r="A87" s="9">
        <v>10</v>
      </c>
      <c r="B87" s="407" t="s">
        <v>256</v>
      </c>
      <c r="C87" s="408"/>
      <c r="D87" s="408"/>
      <c r="E87" s="408"/>
      <c r="F87" s="408"/>
      <c r="G87" s="408"/>
      <c r="H87" s="408"/>
      <c r="I87" s="408"/>
      <c r="J87" s="408"/>
      <c r="K87" s="408"/>
      <c r="L87" s="408"/>
      <c r="M87" s="408"/>
      <c r="N87" s="408"/>
      <c r="O87" s="408"/>
      <c r="P87" s="408"/>
      <c r="Q87" s="408"/>
      <c r="R87" s="408"/>
      <c r="S87" s="408"/>
      <c r="T87" s="408"/>
    </row>
    <row r="88" spans="1:20" ht="12.95" customHeight="1" x14ac:dyDescent="0.2">
      <c r="A88" s="61">
        <v>11</v>
      </c>
      <c r="B88" s="407" t="s">
        <v>257</v>
      </c>
      <c r="C88" s="408"/>
      <c r="D88" s="408"/>
      <c r="E88" s="408"/>
      <c r="F88" s="408"/>
      <c r="G88" s="408"/>
      <c r="H88" s="408"/>
      <c r="I88" s="408"/>
      <c r="J88" s="408"/>
      <c r="K88" s="408"/>
      <c r="L88" s="408"/>
      <c r="M88" s="408"/>
      <c r="N88" s="408"/>
      <c r="O88" s="408"/>
      <c r="P88" s="408"/>
      <c r="Q88" s="408"/>
      <c r="R88" s="408"/>
      <c r="S88" s="408"/>
      <c r="T88" s="408"/>
    </row>
    <row r="89" spans="1:20" ht="12.95" customHeight="1" x14ac:dyDescent="0.2">
      <c r="A89" s="9">
        <v>12</v>
      </c>
      <c r="B89" s="407" t="s">
        <v>258</v>
      </c>
      <c r="C89" s="408"/>
      <c r="D89" s="408"/>
      <c r="E89" s="408"/>
      <c r="F89" s="408"/>
      <c r="G89" s="408"/>
      <c r="H89" s="408"/>
      <c r="I89" s="408"/>
      <c r="J89" s="408"/>
      <c r="K89" s="408"/>
      <c r="L89" s="408"/>
      <c r="M89" s="408"/>
      <c r="N89" s="408"/>
      <c r="O89" s="408"/>
      <c r="P89" s="408"/>
      <c r="Q89" s="408"/>
      <c r="R89" s="408"/>
      <c r="S89" s="408"/>
      <c r="T89" s="408"/>
    </row>
    <row r="90" spans="1:20" ht="12.95" customHeight="1" x14ac:dyDescent="0.2">
      <c r="A90" s="61">
        <v>13</v>
      </c>
      <c r="B90" s="407" t="s">
        <v>259</v>
      </c>
      <c r="C90" s="408"/>
      <c r="D90" s="408"/>
      <c r="E90" s="408"/>
      <c r="F90" s="408"/>
      <c r="G90" s="408"/>
      <c r="H90" s="408"/>
      <c r="I90" s="408"/>
      <c r="J90" s="408"/>
      <c r="K90" s="408"/>
      <c r="L90" s="408"/>
      <c r="M90" s="408"/>
      <c r="N90" s="408"/>
      <c r="O90" s="408"/>
      <c r="P90" s="408"/>
      <c r="Q90" s="408"/>
      <c r="R90" s="408"/>
      <c r="S90" s="408"/>
      <c r="T90" s="408"/>
    </row>
    <row r="91" spans="1:20" ht="12.95" customHeight="1" x14ac:dyDescent="0.2">
      <c r="A91" s="9">
        <v>14</v>
      </c>
      <c r="B91" s="405" t="s">
        <v>260</v>
      </c>
      <c r="C91" s="406"/>
      <c r="D91" s="406"/>
      <c r="E91" s="406"/>
      <c r="F91" s="406"/>
      <c r="G91" s="406"/>
      <c r="H91" s="406"/>
      <c r="I91" s="406"/>
      <c r="J91" s="406"/>
      <c r="K91" s="406"/>
      <c r="L91" s="406"/>
      <c r="M91" s="406"/>
      <c r="N91" s="406"/>
      <c r="O91" s="406"/>
      <c r="P91" s="406"/>
      <c r="Q91" s="406"/>
      <c r="R91" s="406"/>
      <c r="S91" s="406"/>
      <c r="T91" s="406"/>
    </row>
    <row r="92" spans="1:20" ht="12.95" customHeight="1" x14ac:dyDescent="0.2">
      <c r="A92" s="349">
        <v>15</v>
      </c>
      <c r="B92" s="404" t="s">
        <v>261</v>
      </c>
      <c r="C92" s="404"/>
      <c r="D92" s="404"/>
      <c r="E92" s="404"/>
      <c r="F92" s="404"/>
      <c r="G92" s="404"/>
      <c r="H92" s="404"/>
      <c r="I92" s="404"/>
      <c r="J92" s="404"/>
      <c r="K92" s="404"/>
      <c r="L92" s="404"/>
      <c r="M92" s="404"/>
      <c r="N92" s="404"/>
      <c r="O92" s="404"/>
      <c r="P92" s="404"/>
      <c r="Q92" s="404"/>
      <c r="R92" s="404"/>
      <c r="S92" s="404"/>
      <c r="T92" s="404"/>
    </row>
    <row r="93" spans="1:20" x14ac:dyDescent="0.2">
      <c r="B93" s="347"/>
    </row>
    <row r="94" spans="1:20" x14ac:dyDescent="0.2">
      <c r="B94" s="348"/>
    </row>
    <row r="95" spans="1:20" ht="15" x14ac:dyDescent="0.25">
      <c r="B95" s="325"/>
    </row>
  </sheetData>
  <sheetProtection autoFilter="0"/>
  <autoFilter ref="A2:T76" xr:uid="{00000000-0001-0000-0000-000000000000}"/>
  <mergeCells count="32">
    <mergeCell ref="B78:T78"/>
    <mergeCell ref="B79:T79"/>
    <mergeCell ref="B90:T90"/>
    <mergeCell ref="B88:T88"/>
    <mergeCell ref="A1:T1"/>
    <mergeCell ref="A3:B3"/>
    <mergeCell ref="A11:B11"/>
    <mergeCell ref="A17:B17"/>
    <mergeCell ref="A43:B43"/>
    <mergeCell ref="Q3:T3"/>
    <mergeCell ref="Q11:T11"/>
    <mergeCell ref="Q17:T17"/>
    <mergeCell ref="Q43:T43"/>
    <mergeCell ref="A62:B62"/>
    <mergeCell ref="Q48:T48"/>
    <mergeCell ref="Q62:T62"/>
    <mergeCell ref="A71:B71"/>
    <mergeCell ref="O66:T66"/>
    <mergeCell ref="Q71:T71"/>
    <mergeCell ref="A66:B66"/>
    <mergeCell ref="A48:B48"/>
    <mergeCell ref="B80:T80"/>
    <mergeCell ref="B81:T81"/>
    <mergeCell ref="B82:T82"/>
    <mergeCell ref="B87:T87"/>
    <mergeCell ref="B86:T86"/>
    <mergeCell ref="B92:T92"/>
    <mergeCell ref="B91:T91"/>
    <mergeCell ref="B83:T83"/>
    <mergeCell ref="B84:T84"/>
    <mergeCell ref="B85:T85"/>
    <mergeCell ref="B89:T89"/>
  </mergeCells>
  <hyperlinks>
    <hyperlink ref="D4" r:id="rId1" xr:uid="{0BFEF782-4B64-4B9E-BF39-F3DE1C2309B5}"/>
    <hyperlink ref="D9" r:id="rId2" xr:uid="{F2A831FE-7579-4EA1-A652-EAA0857C7BC6}"/>
    <hyperlink ref="D5" r:id="rId3" xr:uid="{60FD5544-55CC-48C5-BDC3-2333B1C5670D}"/>
    <hyperlink ref="D6" r:id="rId4" xr:uid="{4F6599F6-D9C2-469C-8965-5A3AC3920D87}"/>
    <hyperlink ref="D7" r:id="rId5" xr:uid="{4AF872CF-CBD7-4D21-99EF-3B389193E26E}"/>
    <hyperlink ref="D8" r:id="rId6" xr:uid="{951C47AA-2C0D-439E-9E17-8F8567025619}"/>
    <hyperlink ref="D10" r:id="rId7" xr:uid="{849DE3DB-E8DA-43FA-A826-3D644D5F7E8D}"/>
    <hyperlink ref="D12" r:id="rId8" xr:uid="{1EDB22D5-2677-4A2E-982E-98558A99E38E}"/>
    <hyperlink ref="D14" r:id="rId9" xr:uid="{E2AD8068-02BB-4C9E-8F73-D49E7B584CFE}"/>
    <hyperlink ref="D18" r:id="rId10" xr:uid="{83182C60-13CA-4864-BC9E-A71EE081EBA8}"/>
    <hyperlink ref="D20" r:id="rId11" xr:uid="{EC838312-415B-40A4-A9A7-B1ADE7493734}"/>
    <hyperlink ref="D21" r:id="rId12" xr:uid="{F0CB2E5C-A281-4C69-95F0-65D1980E6313}"/>
    <hyperlink ref="D22" r:id="rId13" xr:uid="{D626B281-92B4-4CF0-94BB-82C7B697E0B4}"/>
    <hyperlink ref="D23" r:id="rId14" xr:uid="{87D9BE4B-B3D1-4DCA-B688-D89DEC5F0D2E}"/>
    <hyperlink ref="D24" r:id="rId15" xr:uid="{15BDDA17-3C7E-4A5C-B89D-62F696E2588F}"/>
    <hyperlink ref="D25" r:id="rId16" xr:uid="{717AE9C0-1F41-4B20-8F3F-8C054A0D71B6}"/>
    <hyperlink ref="D26" r:id="rId17" xr:uid="{CAE1593D-E793-463B-83BA-62A6092748FE}"/>
    <hyperlink ref="D27" r:id="rId18" xr:uid="{7E75C70F-4148-4C07-9A59-A1AF0085B0D9}"/>
    <hyperlink ref="D28" r:id="rId19" xr:uid="{9C08E820-7728-40E2-90CE-38A8651C85C6}"/>
    <hyperlink ref="D29" r:id="rId20" xr:uid="{183539C3-BDF2-4500-B2D1-209750167F05}"/>
    <hyperlink ref="D31" r:id="rId21" xr:uid="{82046561-118A-4F49-953D-9F95DE1C3CE9}"/>
    <hyperlink ref="D19" r:id="rId22" xr:uid="{9CD4C217-3E27-4B4E-B365-F3D4C81DA260}"/>
    <hyperlink ref="D30" r:id="rId23" xr:uid="{2CC6914E-48D5-4A0C-A394-E9337DDCADE1}"/>
    <hyperlink ref="D32" r:id="rId24" xr:uid="{EA24CFD2-D276-4AF4-A91F-7CE479F470C5}"/>
    <hyperlink ref="D33" r:id="rId25" xr:uid="{76158872-D338-4D84-AC50-5EBDE205AFBE}"/>
    <hyperlink ref="D34" r:id="rId26" xr:uid="{E9CC00A4-660E-47A5-8EA3-ADC813CB10A3}"/>
    <hyperlink ref="D35" r:id="rId27" xr:uid="{BB5A7B15-F4FD-4A1D-BA89-E1B3207F8EED}"/>
    <hyperlink ref="D36" r:id="rId28" xr:uid="{A535757C-A1F8-436B-A568-60C1B72CAE53}"/>
    <hyperlink ref="D37" r:id="rId29" xr:uid="{2B079D5E-32A7-429D-949E-D2951C4190BA}"/>
    <hyperlink ref="D38" r:id="rId30" xr:uid="{029FA1C8-0851-43C4-96E6-8480FEEF0BE7}"/>
    <hyperlink ref="D39" r:id="rId31" xr:uid="{F241A31A-64F2-4428-8487-A2E82A187692}"/>
    <hyperlink ref="D41" r:id="rId32" xr:uid="{E80E43C5-8510-4FE8-871A-AD0973D6849C}"/>
    <hyperlink ref="D40" r:id="rId33" xr:uid="{8B69A995-F207-48BB-BE96-E4237FB19D8B}"/>
    <hyperlink ref="D42" r:id="rId34" xr:uid="{2941EC2E-86FC-4C33-8E30-27A1898E6024}"/>
    <hyperlink ref="D57" r:id="rId35" xr:uid="{64833BCD-C564-4FDF-9453-9BFB8FA7E217}"/>
    <hyperlink ref="D47" r:id="rId36" xr:uid="{9ED53EF9-783B-4918-9F82-63FF76B17D99}"/>
    <hyperlink ref="D49" r:id="rId37" xr:uid="{6428FC83-45D3-40AE-9679-D028ED5FF9C3}"/>
    <hyperlink ref="D52" r:id="rId38" xr:uid="{647DDF89-D65C-4409-A18A-B249011930AA}"/>
    <hyperlink ref="D53" r:id="rId39" xr:uid="{4D949A1E-708B-494E-BDEC-A9C94D9D904A}"/>
    <hyperlink ref="D64" r:id="rId40" xr:uid="{B92C58CD-7FD6-4F95-ABD2-02786C26245B}"/>
    <hyperlink ref="D65" r:id="rId41" xr:uid="{DC99AC37-C0EF-42E6-8CDA-BBD4F186271F}"/>
    <hyperlink ref="D67" r:id="rId42" xr:uid="{BE46DE9F-807E-4434-A373-CE3216EA4A5E}"/>
    <hyperlink ref="D68" r:id="rId43" xr:uid="{4AF43ED0-4ABA-4B80-91D2-3A942AE0F850}"/>
    <hyperlink ref="D69" r:id="rId44" xr:uid="{F5FF4912-1F45-4BC4-A98D-AE41109F4416}"/>
    <hyperlink ref="D70" r:id="rId45" xr:uid="{15C9C90E-1C83-4717-BADF-E77E3577149E}"/>
    <hyperlink ref="D76" r:id="rId46" xr:uid="{7109327C-FD5B-4FC0-9177-72DB790D8A54}"/>
    <hyperlink ref="D72" r:id="rId47" xr:uid="{FCD4B423-4E6F-4FD9-9988-2ED737881F98}"/>
    <hyperlink ref="D50" r:id="rId48" xr:uid="{4E31AB76-F00D-4DBE-BB38-2C79E444AF22}"/>
    <hyperlink ref="D54" r:id="rId49" xr:uid="{4E14644B-B489-426F-83CA-E86F3A0A4FFA}"/>
    <hyperlink ref="O4" r:id="rId50" xr:uid="{13F3D610-E339-4B14-954B-BEDCBDDC24E5}"/>
    <hyperlink ref="O9" r:id="rId51" xr:uid="{B5EA9D3A-394F-404F-8E57-54A5D28B0723}"/>
    <hyperlink ref="O5" r:id="rId52" xr:uid="{7C888269-3045-47D0-A62C-D031FCB401A6}"/>
    <hyperlink ref="O6" r:id="rId53" xr:uid="{7EC30521-735F-412A-8966-DDBB4601B32F}"/>
    <hyperlink ref="O7" r:id="rId54" xr:uid="{1499F421-565E-426D-A697-772EB67952A7}"/>
    <hyperlink ref="O8" r:id="rId55" xr:uid="{6C371D51-5A4B-4508-9662-03F8F245A5D1}"/>
    <hyperlink ref="O10" r:id="rId56" xr:uid="{B6B81390-92AC-448A-9633-A5014911EEC7}"/>
    <hyperlink ref="O12" r:id="rId57" xr:uid="{C49D143F-7155-485B-82EA-1968D0F1DF54}"/>
    <hyperlink ref="O13" r:id="rId58" xr:uid="{09982A3E-73C7-40CE-A567-B0B025B53A94}"/>
    <hyperlink ref="O14" r:id="rId59" xr:uid="{A9CE58D3-1696-4839-8F5A-760525AFE109}"/>
    <hyperlink ref="O15" r:id="rId60" xr:uid="{DB7BD7A0-E40E-45B8-A742-1F6BAFCA5DD4}"/>
    <hyperlink ref="O16" r:id="rId61" xr:uid="{1D3F4163-15EF-4A9D-9271-31D19B065AC7}"/>
    <hyperlink ref="O19" r:id="rId62" xr:uid="{91237503-8896-45FD-A396-EAE4B86075B0}"/>
    <hyperlink ref="O20" r:id="rId63" xr:uid="{1EFDCEFA-7D75-4A41-BBA7-7B0AD98B5584}"/>
    <hyperlink ref="O21" r:id="rId64" xr:uid="{5EAAB64F-B8DA-4470-BEAF-8E523E209881}"/>
    <hyperlink ref="O22" r:id="rId65" xr:uid="{F2BDAB9D-E64C-4D18-B2AA-5B94C9F26574}"/>
    <hyperlink ref="O23" r:id="rId66" xr:uid="{562AEEEC-F2D3-4D4A-B4E3-11FE7E5B23DC}"/>
    <hyperlink ref="O24" r:id="rId67" xr:uid="{E367C067-1E2B-4B19-A73C-93927A69AFCA}"/>
    <hyperlink ref="O25" r:id="rId68" xr:uid="{0A631937-C225-4DFE-91CC-6FB565763BB2}"/>
    <hyperlink ref="O26" r:id="rId69" xr:uid="{5AABBB1C-60E7-4CFF-92D9-4E61E18435C2}"/>
    <hyperlink ref="O27" r:id="rId70" xr:uid="{497DA031-70F8-4621-9D47-E427FADCED77}"/>
    <hyperlink ref="O28" r:id="rId71" xr:uid="{E4BFFE5F-395B-4E64-9BF9-3E0A745A1FFB}"/>
    <hyperlink ref="O29" r:id="rId72" xr:uid="{2C90C207-1FB5-4FEB-83E9-6AECAA61D2C1}"/>
    <hyperlink ref="O33" r:id="rId73" xr:uid="{86577254-FE75-43FC-9D90-914B09EA778D}"/>
    <hyperlink ref="O34" r:id="rId74" xr:uid="{F00F03D0-3649-4FE0-8DFF-4819EEFF3D48}"/>
    <hyperlink ref="O35" r:id="rId75" xr:uid="{3871F443-4209-459C-B781-12E700095A4E}"/>
    <hyperlink ref="O36" r:id="rId76" xr:uid="{4E50D5B4-74B4-4AF9-AC7B-F74AC6093922}"/>
    <hyperlink ref="O31" r:id="rId77" xr:uid="{E65C83D3-8611-48FA-B86A-0D51F4603A50}"/>
    <hyperlink ref="O38" r:id="rId78" xr:uid="{9C2EF315-8462-4311-899C-FD1A652CC70E}"/>
    <hyperlink ref="O39" r:id="rId79" xr:uid="{64D2D924-3667-4B1B-BF44-4088DA33CD34}"/>
    <hyperlink ref="O40" r:id="rId80" xr:uid="{DB49962B-9635-48B7-BC8B-41505B56290E}"/>
    <hyperlink ref="O44" r:id="rId81" xr:uid="{22C508A8-A57D-4D50-AF4E-03C58ED4BFB3}"/>
    <hyperlink ref="O47" r:id="rId82" xr:uid="{3A037B54-6F53-41C5-8DE2-F83D777BD013}"/>
    <hyperlink ref="O50" r:id="rId83" xr:uid="{29A87ECC-CB8D-4CC8-B51B-81C2018B36A9}"/>
    <hyperlink ref="O51" r:id="rId84" xr:uid="{A4A08836-4C41-4CC0-A30C-325A278AC686}"/>
    <hyperlink ref="O59" r:id="rId85" xr:uid="{E0721998-B7FC-40E8-A7B2-9EDCCFDBDCAD}"/>
    <hyperlink ref="O65" r:id="rId86" xr:uid="{EE05ECB0-50A9-41D2-B2FF-4F392D7EBC62}"/>
    <hyperlink ref="O68" r:id="rId87" xr:uid="{77584928-D820-4049-8E0C-E23BDD7791AC}"/>
    <hyperlink ref="O67" r:id="rId88" display="101 CMR 414 / really 423" xr:uid="{8CE2DC32-1AF8-47BA-ACBD-56AB8F13D8F5}"/>
    <hyperlink ref="O69" r:id="rId89" xr:uid="{BA73F00A-2B4F-40F4-BC5D-E2F2D2EDF10A}"/>
    <hyperlink ref="O72" r:id="rId90" xr:uid="{57E3E041-D503-4D0E-932F-801CE7F48DEB}"/>
    <hyperlink ref="O73" r:id="rId91" xr:uid="{749A8212-CAFC-42CD-A041-24A4F70B1F1E}"/>
    <hyperlink ref="O74" r:id="rId92" xr:uid="{834ECC3E-09D1-4435-9B33-7AD1A242E074}"/>
    <hyperlink ref="O76" r:id="rId93" xr:uid="{DB85CB2C-39FC-415E-B8EF-F5647B48D1B7}"/>
    <hyperlink ref="D44" r:id="rId94" xr:uid="{0378565F-62AF-409C-B340-E811E00D8DFD}"/>
    <hyperlink ref="O75" r:id="rId95" xr:uid="{AE81C545-03E9-4ACF-A251-1BCCD389FD60}"/>
    <hyperlink ref="D73" r:id="rId96" xr:uid="{729B92D2-866F-4644-AE16-7224501CDD7E}"/>
    <hyperlink ref="D75" r:id="rId97" xr:uid="{E49E4801-18C6-436F-A532-B01C81010CD6}"/>
    <hyperlink ref="D74" r:id="rId98" xr:uid="{47C258B6-E83E-4845-8280-1A81285E82EA}"/>
    <hyperlink ref="D13" r:id="rId99" xr:uid="{5C03AA32-E9F5-438C-B1D7-6748C85E2C20}"/>
    <hyperlink ref="D15" r:id="rId100" xr:uid="{3432739E-F154-4E1F-9BC1-EBB9546CA2AD}"/>
    <hyperlink ref="D16" r:id="rId101" xr:uid="{7F9EB94F-E119-4866-A068-D3D4F5274AB4}"/>
    <hyperlink ref="D60" r:id="rId102" xr:uid="{84ECD17E-3C3E-46FF-B6CE-BEAD1654D92D}"/>
    <hyperlink ref="D55" r:id="rId103" xr:uid="{C2E79684-5844-4921-93E1-E51A5A1C993E}"/>
    <hyperlink ref="D46" r:id="rId104" xr:uid="{75016965-98BC-4E1D-90F3-1287873B1A3F}"/>
  </hyperlinks>
  <printOptions horizontalCentered="1"/>
  <pageMargins left="0.25" right="0.25" top="0.6" bottom="0.6" header="0.3" footer="0.3"/>
  <pageSetup paperSize="5" scale="76" fitToHeight="0" orientation="landscape" horizontalDpi="4294967295" verticalDpi="4294967295" r:id="rId105"/>
  <headerFooter alignWithMargins="0">
    <oddFooter>&amp;L&amp;8www.mass.gov/lists/dds-contracts-information&amp;C&amp;8&amp;F&amp;R&amp;8 Page &amp;P of &amp;N            printed &amp;D</oddFooter>
  </headerFooter>
  <rowBreaks count="2" manualBreakCount="2">
    <brk id="42" max="19" man="1"/>
    <brk id="61" max="1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c3d712f-522e-4451-b07b-2dccafda1f5a" xsi:nil="true"/>
    <lcf76f155ced4ddcb4097134ff3c332f xmlns="1eace347-e276-4ada-acbb-c950770bfb8c">
      <Terms xmlns="http://schemas.microsoft.com/office/infopath/2007/PartnerControls"/>
    </lcf76f155ced4ddcb4097134ff3c332f>
    <INPUTTED xmlns="1eace347-e276-4ada-acbb-c950770bfb8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33A26511393454A99F6A581FE40F923" ma:contentTypeVersion="24" ma:contentTypeDescription="Create a new document." ma:contentTypeScope="" ma:versionID="951d14691d23f58a790a4f6e4b1db9c1">
  <xsd:schema xmlns:xsd="http://www.w3.org/2001/XMLSchema" xmlns:xs="http://www.w3.org/2001/XMLSchema" xmlns:p="http://schemas.microsoft.com/office/2006/metadata/properties" xmlns:ns2="1eace347-e276-4ada-acbb-c950770bfb8c" xmlns:ns3="dc3d712f-522e-4451-b07b-2dccafda1f5a" targetNamespace="http://schemas.microsoft.com/office/2006/metadata/properties" ma:root="true" ma:fieldsID="df6f7aee12682357be13a815d71c3def" ns2:_="" ns3:_="">
    <xsd:import namespace="1eace347-e276-4ada-acbb-c950770bfb8c"/>
    <xsd:import namespace="dc3d712f-522e-4451-b07b-2dccafda1f5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INPUTTED"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ace347-e276-4ada-acbb-c950770bfb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INPUTTED" ma:index="21" nillable="true" ma:displayName="Inputted" ma:format="Dropdown" ma:internalName="INPUTTED">
      <xsd:simpleType>
        <xsd:restriction base="dms:Choice">
          <xsd:enumeration value="Yes"/>
          <xsd:enumeration value="Problem"/>
        </xsd:restriction>
      </xsd:simpleType>
    </xsd:element>
    <xsd:element name="MediaServiceDateTaken" ma:index="22"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3d712f-522e-4451-b07b-2dccafda1f5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a30cc1b9-7343-4ecc-9ffe-ff1e546e50af}" ma:internalName="TaxCatchAll" ma:showField="CatchAllData" ma:web="dc3d712f-522e-4451-b07b-2dccafda1f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85BFC0-4F7E-4541-9329-BEA88631B159}">
  <ds:schemaRefs>
    <ds:schemaRef ds:uri="http://purl.org/dc/terms/"/>
    <ds:schemaRef ds:uri="http://purl.org/dc/elements/1.1/"/>
    <ds:schemaRef ds:uri="dc3d712f-522e-4451-b07b-2dccafda1f5a"/>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1eace347-e276-4ada-acbb-c950770bfb8c"/>
    <ds:schemaRef ds:uri="http://www.w3.org/XML/1998/namespace"/>
    <ds:schemaRef ds:uri="http://purl.org/dc/dcmitype/"/>
  </ds:schemaRefs>
</ds:datastoreItem>
</file>

<file path=customXml/itemProps2.xml><?xml version="1.0" encoding="utf-8"?>
<ds:datastoreItem xmlns:ds="http://schemas.openxmlformats.org/officeDocument/2006/customXml" ds:itemID="{8BE180D7-2716-4D43-8358-8D2F228D78AC}">
  <ds:schemaRefs>
    <ds:schemaRef ds:uri="http://schemas.microsoft.com/sharepoint/v3/contenttype/forms"/>
  </ds:schemaRefs>
</ds:datastoreItem>
</file>

<file path=customXml/itemProps3.xml><?xml version="1.0" encoding="utf-8"?>
<ds:datastoreItem xmlns:ds="http://schemas.openxmlformats.org/officeDocument/2006/customXml" ds:itemID="{5638713F-9DDB-4E69-8CE0-6D1E8BBD81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ace347-e276-4ada-acbb-c950770bfb8c"/>
    <ds:schemaRef ds:uri="dc3d712f-522e-4451-b07b-2dccafda1f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e861d16-48b7-4a0e-9806-8c04d81b7b2a}" enabled="0" method="" siteId="{3e861d16-48b7-4a0e-9806-8c04d81b7b2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Matrix</vt:lpstr>
      <vt:lpstr>Matrix!Print_Area</vt:lpstr>
      <vt:lpstr>Matrix!Print_Titles</vt:lpstr>
      <vt:lpstr>Res</vt:lpstr>
    </vt:vector>
  </TitlesOfParts>
  <Manager/>
  <Company>EOHHS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SShepard</dc:creator>
  <cp:keywords/>
  <dc:description/>
  <cp:lastModifiedBy>Wall, Jess (DDS)</cp:lastModifiedBy>
  <cp:revision/>
  <cp:lastPrinted>2025-04-07T14:37:51Z</cp:lastPrinted>
  <dcterms:created xsi:type="dcterms:W3CDTF">2010-05-03T15:28:49Z</dcterms:created>
  <dcterms:modified xsi:type="dcterms:W3CDTF">2025-07-22T19:45:46Z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0x010100233A26511393454A99F6A581FE40F923</vt:lpwstr>
  </property>
  <property fmtid="{D5CDD505-2E9C-101B-9397-08002B2CF9AE}" pid="3" name="MediaServiceImageTags">
    <vt:lpwstr/>
  </property>
</Properties>
</file>