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massgov-my.sharepoint.com/personal/jess_wall_mass_gov/Documents/Desktop/"/>
    </mc:Choice>
  </mc:AlternateContent>
  <xr:revisionPtr revIDLastSave="18" documentId="13_ncr:1_{C21C7E5D-3915-4ED1-ACF9-63B8D9ADC5FF}" xr6:coauthVersionLast="47" xr6:coauthVersionMax="47" xr10:uidLastSave="{3CAD5E90-AA0C-42DC-86B3-B8A3017E434C}"/>
  <workbookProtection workbookAlgorithmName="SHA-512" workbookHashValue="79F5GpFLUBUjW0DO+uYunHjdzn8JGynaOQ69xvRGCKVO8N86RZ6kRsOFhDmROtlSqX0Rj+SPgqM2bt9JGQQjZQ==" workbookSaltValue="GJeZjx3UUk7e8QyXTv3Eyw==" workbookSpinCount="100000" lockStructure="1"/>
  <bookViews>
    <workbookView xWindow="-110" yWindow="-110" windowWidth="19420" windowHeight="10300" xr2:uid="{00000000-000D-0000-FFFF-FFFF00000000}"/>
  </bookViews>
  <sheets>
    <sheet name="Matrix" sheetId="3" r:id="rId1"/>
    <sheet name="Matrix (Extended Version)" sheetId="4" state="hidden" r:id="rId2"/>
  </sheets>
  <definedNames>
    <definedName name="_xlnm._FilterDatabase" localSheetId="0" hidden="1">Matrix!$A$2:$T$76</definedName>
    <definedName name="_xlnm._FilterDatabase" localSheetId="1" hidden="1">'Matrix (Extended Version)'!$A$2:$T$77</definedName>
    <definedName name="_xlnm.Print_Area" localSheetId="0">Matrix!$A$1:$T$91</definedName>
    <definedName name="_xlnm.Print_Area" localSheetId="1">'Matrix (Extended Version)'!$A$1:$T$115</definedName>
    <definedName name="_xlnm.Print_Titles" localSheetId="0">Matrix!$2:$2</definedName>
    <definedName name="_xlnm.Print_Titles" localSheetId="1">'Matrix (Extended Version)'!$2:$2</definedName>
    <definedName name="Res" localSheetId="1">'Matrix (Extended Version)'!$A$4:$S$10</definedName>
    <definedName name="Res">Matrix!$A$4:$S$10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0" i="4" l="1"/>
  <c r="T99" i="4"/>
  <c r="T98" i="4"/>
  <c r="T97" i="4"/>
  <c r="T96" i="4"/>
  <c r="T95" i="4"/>
  <c r="T94" i="4"/>
  <c r="T93" i="4"/>
  <c r="T92" i="4"/>
  <c r="T90" i="4"/>
  <c r="T89" i="4"/>
  <c r="T88" i="4"/>
  <c r="M2" i="4"/>
  <c r="E2" i="4"/>
  <c r="E2" i="3"/>
  <c r="M2" i="3"/>
</calcChain>
</file>

<file path=xl/sharedStrings.xml><?xml version="1.0" encoding="utf-8"?>
<sst xmlns="http://schemas.openxmlformats.org/spreadsheetml/2006/main" count="2651" uniqueCount="319">
  <si>
    <t xml:space="preserve">Activity Code </t>
  </si>
  <si>
    <t>Activity Name</t>
  </si>
  <si>
    <t xml:space="preserve">RFR #  </t>
  </si>
  <si>
    <t>COMMBUYS BID # (Used to find RFR's on COMMBUYS)</t>
  </si>
  <si>
    <t>Waiver</t>
  </si>
  <si>
    <t>Meditech Enroll  / SDR Required</t>
  </si>
  <si>
    <t>Master Agree-ment?</t>
  </si>
  <si>
    <t>Master Agreement ID</t>
  </si>
  <si>
    <r>
      <t>Billing Type</t>
    </r>
    <r>
      <rPr>
        <sz val="9"/>
        <rFont val="Calibri"/>
        <family val="2"/>
        <scheme val="minor"/>
      </rPr>
      <t xml:space="preserve"> </t>
    </r>
    <r>
      <rPr>
        <b/>
        <sz val="9"/>
        <rFont val="Calibri"/>
        <family val="2"/>
        <scheme val="minor"/>
      </rPr>
      <t>(1)</t>
    </r>
  </si>
  <si>
    <r>
      <rPr>
        <b/>
        <sz val="9"/>
        <color rgb="FF000000"/>
        <rFont val="Calibri"/>
        <family val="2"/>
      </rPr>
      <t xml:space="preserve">Attendance Unit Type used on DocID  </t>
    </r>
    <r>
      <rPr>
        <b/>
        <sz val="10"/>
        <color rgb="FF000000"/>
        <rFont val="Calibri"/>
        <family val="2"/>
      </rPr>
      <t>(2)</t>
    </r>
  </si>
  <si>
    <t>Reimb. Unit of Service</t>
  </si>
  <si>
    <t>Rate Regulation</t>
  </si>
  <si>
    <t>Activity or Contract Level Rate in EIM</t>
  </si>
  <si>
    <t>Contracting Forms &amp; Engagement Docs
(4)</t>
  </si>
  <si>
    <t>Code as M04</t>
  </si>
  <si>
    <t>CR Option Allowed</t>
  </si>
  <si>
    <t>Residential Services</t>
  </si>
  <si>
    <t xml:space="preserve">Shared Living/Placement Services </t>
  </si>
  <si>
    <t>Shared Living -25</t>
  </si>
  <si>
    <t>BD-24-1023-1023C-1023L-98547</t>
  </si>
  <si>
    <t>FY2034</t>
  </si>
  <si>
    <t>Y</t>
  </si>
  <si>
    <t>C</t>
  </si>
  <si>
    <t>DDSSHAREDLIVING25 (A-L;M-Z)</t>
  </si>
  <si>
    <t>UR</t>
  </si>
  <si>
    <t>D</t>
  </si>
  <si>
    <t>CL</t>
  </si>
  <si>
    <t>DAY</t>
  </si>
  <si>
    <t>101 CMR 411</t>
  </si>
  <si>
    <t>Contract</t>
  </si>
  <si>
    <r>
      <rPr>
        <sz val="8"/>
        <color rgb="FF000000"/>
        <rFont val="Calibri"/>
        <family val="2"/>
        <scheme val="minor"/>
      </rPr>
      <t xml:space="preserve">Roster / SSF </t>
    </r>
    <r>
      <rPr>
        <b/>
        <sz val="8"/>
        <color rgb="FF000000"/>
        <rFont val="Calibri"/>
        <family val="2"/>
        <scheme val="minor"/>
      </rPr>
      <t>(15)</t>
    </r>
  </si>
  <si>
    <t>-</t>
  </si>
  <si>
    <t>Residential Supports</t>
  </si>
  <si>
    <t>ALTR-24</t>
  </si>
  <si>
    <t>BD-23-1023-1023C-1023L-85261</t>
  </si>
  <si>
    <t>FY2033</t>
  </si>
  <si>
    <t>S</t>
  </si>
  <si>
    <t>DDSADULTLONGRESID(A-L,M-Z)</t>
  </si>
  <si>
    <r>
      <t>D</t>
    </r>
    <r>
      <rPr>
        <b/>
        <sz val="8"/>
        <rFont val="Calibri"/>
        <family val="2"/>
        <scheme val="minor"/>
      </rPr>
      <t xml:space="preserve"> (5)</t>
    </r>
  </si>
  <si>
    <r>
      <t xml:space="preserve">DAY </t>
    </r>
    <r>
      <rPr>
        <b/>
        <sz val="8"/>
        <rFont val="Calibri"/>
        <family val="2"/>
        <scheme val="minor"/>
      </rPr>
      <t>(5)</t>
    </r>
  </si>
  <si>
    <t>101 CMR 420</t>
  </si>
  <si>
    <r>
      <t xml:space="preserve">Y </t>
    </r>
    <r>
      <rPr>
        <b/>
        <sz val="8"/>
        <rFont val="Calibri"/>
        <family val="2"/>
        <scheme val="minor"/>
      </rPr>
      <t>(5)</t>
    </r>
  </si>
  <si>
    <t>Emergency Stabilization Residence</t>
  </si>
  <si>
    <t>AR</t>
  </si>
  <si>
    <r>
      <t xml:space="preserve">D </t>
    </r>
    <r>
      <rPr>
        <b/>
        <sz val="8"/>
        <rFont val="Calibri"/>
        <family val="2"/>
        <scheme val="minor"/>
      </rPr>
      <t>(6)</t>
    </r>
  </si>
  <si>
    <t xml:space="preserve">CL </t>
  </si>
  <si>
    <t>DAY/MONTH</t>
  </si>
  <si>
    <t>ABI Occupancy Services</t>
  </si>
  <si>
    <t>M</t>
  </si>
  <si>
    <t>MONTH</t>
  </si>
  <si>
    <r>
      <rPr>
        <sz val="8"/>
        <color rgb="FF000000"/>
        <rFont val="Calibri"/>
        <family val="2"/>
        <scheme val="minor"/>
      </rPr>
      <t>Roster / SSF*</t>
    </r>
    <r>
      <rPr>
        <b/>
        <sz val="8"/>
        <color rgb="FF000000"/>
        <rFont val="Calibri"/>
        <family val="2"/>
        <scheme val="minor"/>
      </rPr>
      <t xml:space="preserve"> (15) </t>
    </r>
    <r>
      <rPr>
        <sz val="8"/>
        <color rgb="FF000000"/>
        <rFont val="Calibri"/>
        <family val="2"/>
        <scheme val="minor"/>
      </rPr>
      <t>&amp; Occup. Worksheet</t>
    </r>
  </si>
  <si>
    <t>ABI - Residential Habilitation</t>
  </si>
  <si>
    <r>
      <t xml:space="preserve">D </t>
    </r>
    <r>
      <rPr>
        <b/>
        <sz val="8"/>
        <rFont val="Calibri"/>
        <family val="2"/>
        <scheme val="minor"/>
      </rPr>
      <t>(5)</t>
    </r>
  </si>
  <si>
    <t>ABI - Shared Living</t>
  </si>
  <si>
    <t>Occupancy ALTR Services</t>
  </si>
  <si>
    <r>
      <t>Roster / SSF*</t>
    </r>
    <r>
      <rPr>
        <b/>
        <sz val="8"/>
        <color rgb="FF000000"/>
        <rFont val="Calibri"/>
        <family val="2"/>
        <scheme val="minor"/>
      </rPr>
      <t>(15)</t>
    </r>
    <r>
      <rPr>
        <sz val="8"/>
        <color rgb="FF000000"/>
        <rFont val="Calibri"/>
        <family val="2"/>
        <scheme val="minor"/>
      </rPr>
      <t xml:space="preserve"> &amp; Occup. Worksheet</t>
    </r>
  </si>
  <si>
    <t>Day &amp; Employment Services</t>
  </si>
  <si>
    <t>Community Based Day Supports</t>
  </si>
  <si>
    <t>EmpDay20</t>
  </si>
  <si>
    <t>BD-19-1023-1023C-1023L-35242</t>
  </si>
  <si>
    <t>FY2029</t>
  </si>
  <si>
    <r>
      <t xml:space="preserve">S </t>
    </r>
    <r>
      <rPr>
        <b/>
        <sz val="8"/>
        <rFont val="Calibri"/>
        <family val="2"/>
        <scheme val="minor"/>
      </rPr>
      <t>(13)</t>
    </r>
  </si>
  <si>
    <t>DDSEMPLOYMENTDAY20(AL-MZ)</t>
  </si>
  <si>
    <t>H</t>
  </si>
  <si>
    <t>1/4 HOUR</t>
  </si>
  <si>
    <t>101 CMR 415</t>
  </si>
  <si>
    <t>Activity</t>
  </si>
  <si>
    <t>Roster</t>
  </si>
  <si>
    <t>Adult Day Health Services</t>
  </si>
  <si>
    <t>BD-25-1023-1023C-1023L-110770</t>
  </si>
  <si>
    <t>FY2030</t>
  </si>
  <si>
    <t>101 CMR 310</t>
  </si>
  <si>
    <t>Individual Supported Employment</t>
  </si>
  <si>
    <t>A</t>
  </si>
  <si>
    <t>101 CMR 419</t>
  </si>
  <si>
    <t>Group Employment</t>
  </si>
  <si>
    <t>Day Habilitation Services</t>
  </si>
  <si>
    <t>101 CMR 348</t>
  </si>
  <si>
    <t>Support Services</t>
  </si>
  <si>
    <t>SSQUAL-23</t>
  </si>
  <si>
    <t>BD-22-1023-1023C-1023L-71806</t>
  </si>
  <si>
    <t>FY2032</t>
  </si>
  <si>
    <t>DDS23SSQUAL(A-G,H-M,N-Z)000000</t>
  </si>
  <si>
    <t xml:space="preserve">Family Support Navigation </t>
  </si>
  <si>
    <t>101 CMR 414</t>
  </si>
  <si>
    <t>Respite In Recipient’s Home-Day</t>
  </si>
  <si>
    <t>Respite In Care Giver’s Home</t>
  </si>
  <si>
    <t>Individualized Home Supports</t>
  </si>
  <si>
    <t>Children’s Respite In Care Giver’s Home-Day</t>
  </si>
  <si>
    <t>Adult Companion</t>
  </si>
  <si>
    <t xml:space="preserve">Behavioral Supports and Consultation </t>
  </si>
  <si>
    <t xml:space="preserve">Emergency Stabilization in Caregiver's Home </t>
  </si>
  <si>
    <t>Community Peer Support/ Residential Peer Support</t>
  </si>
  <si>
    <t>Respite In Recipient’s Home- Hourly</t>
  </si>
  <si>
    <t>Children’s Respite In Care Giver’s Home-Hourly</t>
  </si>
  <si>
    <t xml:space="preserve">DDS/DESE Direct Support Services </t>
  </si>
  <si>
    <t>Enroll. req but no SDR</t>
  </si>
  <si>
    <t>CR</t>
  </si>
  <si>
    <t>COST</t>
  </si>
  <si>
    <r>
      <rPr>
        <sz val="8"/>
        <color rgb="FF000000"/>
        <rFont val="Calibri"/>
        <family val="2"/>
        <scheme val="minor"/>
      </rPr>
      <t xml:space="preserve">Roster / SCF, 1, 3 </t>
    </r>
    <r>
      <rPr>
        <b/>
        <sz val="8"/>
        <color rgb="FF000000"/>
        <rFont val="Calibri"/>
        <family val="2"/>
        <scheme val="minor"/>
      </rPr>
      <t>(15)</t>
    </r>
  </si>
  <si>
    <t xml:space="preserve">Site Based Respite  (Planned, for adults) </t>
  </si>
  <si>
    <t>D (6)</t>
  </si>
  <si>
    <t>Deaf and Hard of Hearing Support Services</t>
  </si>
  <si>
    <t>Deaf Supports-24</t>
  </si>
  <si>
    <t>BD-23-1023-1023C-1023L-84292</t>
  </si>
  <si>
    <t>FY2031</t>
  </si>
  <si>
    <t>N</t>
  </si>
  <si>
    <t>SCF, 3</t>
  </si>
  <si>
    <t xml:space="preserve">Family Support Centers </t>
  </si>
  <si>
    <t>FSS-21</t>
  </si>
  <si>
    <t>BD-21-1023-1023C-1023L-54038</t>
  </si>
  <si>
    <t xml:space="preserve">DDSFAMILYSUPPORT2100 </t>
  </si>
  <si>
    <t>Roster (7), SSF</t>
  </si>
  <si>
    <t>Cultural Linguistic Family Support Centers</t>
  </si>
  <si>
    <t>Intensive Flexible Family Support Services</t>
  </si>
  <si>
    <t>Medically Complex Programs</t>
  </si>
  <si>
    <t>Family Support Center Stipends</t>
  </si>
  <si>
    <t>Roster / SCF, 1, 3*</t>
  </si>
  <si>
    <t>101 CMR 423</t>
  </si>
  <si>
    <t>Assistive Technology Eval &amp; Training</t>
  </si>
  <si>
    <t>AT-25</t>
  </si>
  <si>
    <t>BD-24-1023-1023C-1023L-99267</t>
  </si>
  <si>
    <t>DDS-ASSISTIVETECH-25</t>
  </si>
  <si>
    <t>1/4 Hour</t>
  </si>
  <si>
    <t xml:space="preserve">Remote Supports and Monitoring </t>
  </si>
  <si>
    <t>RSM-25</t>
  </si>
  <si>
    <t>BD-24-1023-1023C-1023L-100622</t>
  </si>
  <si>
    <t>DDSREMOTESUPPORTS-25</t>
  </si>
  <si>
    <t>101 CMR 424</t>
  </si>
  <si>
    <t>Assistive Technology Devices</t>
  </si>
  <si>
    <t>Remote Supports Specialized Devices</t>
  </si>
  <si>
    <t>Clinical Services</t>
  </si>
  <si>
    <t>Clinical Team</t>
  </si>
  <si>
    <t>CT-18</t>
  </si>
  <si>
    <t>BD-17-1023-1023C-1023L-13069</t>
  </si>
  <si>
    <t>FY2027</t>
  </si>
  <si>
    <t>SSF</t>
  </si>
  <si>
    <t>Medical Services: Regional RFRs</t>
  </si>
  <si>
    <t>Multiple</t>
  </si>
  <si>
    <t>Varies</t>
  </si>
  <si>
    <t>CR or AR</t>
  </si>
  <si>
    <t>CR or RA</t>
  </si>
  <si>
    <t>Various</t>
  </si>
  <si>
    <t>SCF/SSF</t>
  </si>
  <si>
    <r>
      <t>MM1 or M2M</t>
    </r>
    <r>
      <rPr>
        <b/>
        <sz val="8"/>
        <rFont val="Calibri"/>
        <family val="2"/>
        <scheme val="minor"/>
      </rPr>
      <t xml:space="preserve"> (10)</t>
    </r>
  </si>
  <si>
    <t xml:space="preserve">Psychiatry Services </t>
  </si>
  <si>
    <t>CCAT-26</t>
  </si>
  <si>
    <t>BD-25-1023-1023C-1023L-114437</t>
  </si>
  <si>
    <t>FY2035</t>
  </si>
  <si>
    <t>DDSCLINCONSULTREAT26</t>
  </si>
  <si>
    <t>RA</t>
  </si>
  <si>
    <t>Set in RFR</t>
  </si>
  <si>
    <t>Nursing Facility Active Treatment</t>
  </si>
  <si>
    <t>Active Treatment-20</t>
  </si>
  <si>
    <t>BD-19-1023-1023C-1023L-34875</t>
  </si>
  <si>
    <t>DDSACTIVETREATMENT20</t>
  </si>
  <si>
    <t>Miscellaneous Services</t>
  </si>
  <si>
    <t>Recruitment Services</t>
  </si>
  <si>
    <t>UYC-25</t>
  </si>
  <si>
    <t>BD-24-1023-1023C-1023L-98063</t>
  </si>
  <si>
    <t>SCF, 1, 3</t>
  </si>
  <si>
    <t>Specialized Services for Vision and Rehab</t>
  </si>
  <si>
    <t>101 CMR 422</t>
  </si>
  <si>
    <t>Corporate Representative Payee Services</t>
  </si>
  <si>
    <t>CRP-17</t>
  </si>
  <si>
    <t>BD-17-1023-1023C-1023L-00000009561</t>
  </si>
  <si>
    <t>DDSCRP17000000000000</t>
  </si>
  <si>
    <t>Guardianship Services</t>
  </si>
  <si>
    <t>Guard-2019</t>
  </si>
  <si>
    <t xml:space="preserve">BD-18-1023-1023C-1023L-23006  </t>
  </si>
  <si>
    <t>FY2028</t>
  </si>
  <si>
    <t>19DDSGUARDIANS(A-L,M-Z)000</t>
  </si>
  <si>
    <t>HOUR</t>
  </si>
  <si>
    <r>
      <t xml:space="preserve">MM1 or M2M </t>
    </r>
    <r>
      <rPr>
        <b/>
        <sz val="8"/>
        <rFont val="Calibri"/>
        <family val="2"/>
        <scheme val="minor"/>
      </rPr>
      <t>(10)</t>
    </r>
  </si>
  <si>
    <t>Legal Education Advocacy</t>
  </si>
  <si>
    <t>21DDSLEGALEDADVOCACY</t>
  </si>
  <si>
    <t>M1M</t>
  </si>
  <si>
    <t>DDS Group Supported Employment Partnership</t>
  </si>
  <si>
    <t>SE GSE Part.-25</t>
  </si>
  <si>
    <t>BD-24-1023-DMR50-S5700-98624</t>
  </si>
  <si>
    <t>Fiscal Intermediary Processing Fee</t>
  </si>
  <si>
    <t>FMS-24</t>
  </si>
  <si>
    <t>BD-24-1023-1023C-1023L-94394</t>
  </si>
  <si>
    <t xml:space="preserve">FY2031 </t>
  </si>
  <si>
    <t>SSF (12)</t>
  </si>
  <si>
    <t>Non-Waiver Services</t>
  </si>
  <si>
    <t>Family Leadership Program</t>
  </si>
  <si>
    <t>Financial Assistance</t>
  </si>
  <si>
    <t>Financial Assistance Administration</t>
  </si>
  <si>
    <t>P</t>
  </si>
  <si>
    <t>Fiscal Intermediary Service- ISO</t>
  </si>
  <si>
    <t xml:space="preserve"> FY2031</t>
  </si>
  <si>
    <t>Furnishings and Equipment</t>
  </si>
  <si>
    <r>
      <t xml:space="preserve">SCF, 3 or 6 </t>
    </r>
    <r>
      <rPr>
        <b/>
        <sz val="8"/>
        <rFont val="Calibri"/>
        <family val="2"/>
        <scheme val="minor"/>
      </rPr>
      <t>(8)</t>
    </r>
  </si>
  <si>
    <t>Transportation Services</t>
  </si>
  <si>
    <t>Transportation HST</t>
  </si>
  <si>
    <t>Issued by EHS</t>
  </si>
  <si>
    <t>N/A</t>
  </si>
  <si>
    <t>T</t>
  </si>
  <si>
    <t>TRIP</t>
  </si>
  <si>
    <t>Per Order</t>
  </si>
  <si>
    <t>Transportation (Unblended)</t>
  </si>
  <si>
    <t>3168 Transportation- to and from jobs</t>
  </si>
  <si>
    <t>Agency With Choice Services</t>
  </si>
  <si>
    <t>Agency With Choice Service Services</t>
  </si>
  <si>
    <t>AWC- Individualized Home Supports</t>
  </si>
  <si>
    <t>AWC-19</t>
  </si>
  <si>
    <t>BD-18-1023-1023C-1023L-23137</t>
  </si>
  <si>
    <t>DDSAWC19000000000000</t>
  </si>
  <si>
    <t>101 CMR  423</t>
  </si>
  <si>
    <t>AWC-Individualized Day Supports</t>
  </si>
  <si>
    <t xml:space="preserve">Agency w/ Choice Admin Fee </t>
  </si>
  <si>
    <t>AWC- Financial Assistance</t>
  </si>
  <si>
    <t>Autism Services</t>
  </si>
  <si>
    <t>Autism Support Centers (9)</t>
  </si>
  <si>
    <t>DDSAUTISMSUPPORT2100</t>
  </si>
  <si>
    <t>Adult ASD Coaching - Agency</t>
  </si>
  <si>
    <t>CoachNav-26</t>
  </si>
  <si>
    <t>BD-25-1023-1023C-1023L-113734</t>
  </si>
  <si>
    <t>DDSCOACHNAVIGATION26</t>
  </si>
  <si>
    <t xml:space="preserve">101 CMR 414 </t>
  </si>
  <si>
    <t xml:space="preserve">Adult ASD College Navigation - Agency </t>
  </si>
  <si>
    <t>ASD Pre-Engagement-Agency</t>
  </si>
  <si>
    <t xml:space="preserve">Intensive Community Support Wrap Services </t>
  </si>
  <si>
    <t>DDS/DMH ICWAS-24</t>
  </si>
  <si>
    <t>BD-24-1023-1023C-1023L-94294</t>
  </si>
  <si>
    <t>DDSASDINTENCOMMWAS24</t>
  </si>
  <si>
    <t>AR (14)</t>
  </si>
  <si>
    <t>SSF / SCF 1,3</t>
  </si>
  <si>
    <r>
      <t xml:space="preserve"> </t>
    </r>
    <r>
      <rPr>
        <b/>
        <sz val="8"/>
        <rFont val="Calibri"/>
        <family val="2"/>
        <scheme val="minor"/>
      </rPr>
      <t>UR</t>
    </r>
    <r>
      <rPr>
        <sz val="8"/>
        <rFont val="Calibri"/>
        <family val="2"/>
        <scheme val="minor"/>
      </rPr>
      <t xml:space="preserve"> = Unit Rate;</t>
    </r>
    <r>
      <rPr>
        <b/>
        <sz val="8"/>
        <rFont val="Calibri"/>
        <family val="2"/>
        <scheme val="minor"/>
      </rPr>
      <t xml:space="preserve"> AR</t>
    </r>
    <r>
      <rPr>
        <sz val="8"/>
        <rFont val="Calibri"/>
        <family val="2"/>
        <scheme val="minor"/>
      </rPr>
      <t xml:space="preserve"> = Accommodation Rate; </t>
    </r>
    <r>
      <rPr>
        <b/>
        <sz val="8"/>
        <rFont val="Calibri"/>
        <family val="2"/>
        <scheme val="minor"/>
      </rPr>
      <t>CR</t>
    </r>
    <r>
      <rPr>
        <sz val="8"/>
        <rFont val="Calibri"/>
        <family val="2"/>
        <scheme val="minor"/>
      </rPr>
      <t xml:space="preserve"> = Cost Reimbursement</t>
    </r>
  </si>
  <si>
    <r>
      <rPr>
        <b/>
        <sz val="8"/>
        <rFont val="Calibri"/>
        <family val="2"/>
        <scheme val="minor"/>
      </rPr>
      <t>D</t>
    </r>
    <r>
      <rPr>
        <sz val="8"/>
        <rFont val="Calibri"/>
        <family val="2"/>
        <scheme val="minor"/>
      </rPr>
      <t xml:space="preserve"> = Day;</t>
    </r>
    <r>
      <rPr>
        <b/>
        <sz val="8"/>
        <rFont val="Calibri"/>
        <family val="2"/>
        <scheme val="minor"/>
      </rPr>
      <t xml:space="preserve"> H</t>
    </r>
    <r>
      <rPr>
        <sz val="8"/>
        <rFont val="Calibri"/>
        <family val="2"/>
        <scheme val="minor"/>
      </rPr>
      <t xml:space="preserve"> = Hour; </t>
    </r>
    <r>
      <rPr>
        <b/>
        <sz val="8"/>
        <rFont val="Calibri"/>
        <family val="2"/>
        <scheme val="minor"/>
      </rPr>
      <t>M</t>
    </r>
    <r>
      <rPr>
        <sz val="8"/>
        <rFont val="Calibri"/>
        <family val="2"/>
        <scheme val="minor"/>
      </rPr>
      <t xml:space="preserve"> = Month;</t>
    </r>
    <r>
      <rPr>
        <b/>
        <sz val="8"/>
        <rFont val="Calibri"/>
        <family val="2"/>
        <scheme val="minor"/>
      </rPr>
      <t xml:space="preserve"> T</t>
    </r>
    <r>
      <rPr>
        <sz val="8"/>
        <rFont val="Calibri"/>
        <family val="2"/>
        <scheme val="minor"/>
      </rPr>
      <t xml:space="preserve"> = Trip;</t>
    </r>
    <r>
      <rPr>
        <b/>
        <sz val="8"/>
        <rFont val="Calibri"/>
        <family val="2"/>
        <scheme val="minor"/>
      </rPr>
      <t xml:space="preserve"> </t>
    </r>
    <r>
      <rPr>
        <sz val="8"/>
        <rFont val="Calibri"/>
        <family val="2"/>
        <scheme val="minor"/>
      </rPr>
      <t xml:space="preserve"> </t>
    </r>
    <r>
      <rPr>
        <b/>
        <sz val="8"/>
        <rFont val="Calibri"/>
        <family val="2"/>
        <scheme val="minor"/>
      </rPr>
      <t>AR</t>
    </r>
    <r>
      <rPr>
        <sz val="8"/>
        <rFont val="Calibri"/>
        <family val="2"/>
        <scheme val="minor"/>
      </rPr>
      <t xml:space="preserve"> = Accommodation Rate;  </t>
    </r>
    <r>
      <rPr>
        <b/>
        <sz val="8"/>
        <rFont val="Calibri"/>
        <family val="2"/>
        <scheme val="minor"/>
      </rPr>
      <t xml:space="preserve">C </t>
    </r>
    <r>
      <rPr>
        <sz val="8"/>
        <rFont val="Calibri"/>
        <family val="2"/>
        <scheme val="minor"/>
      </rPr>
      <t>= Cost Reimbursement ( Attendance may be required for certain "AR" contracts)</t>
    </r>
  </si>
  <si>
    <r>
      <rPr>
        <b/>
        <sz val="8"/>
        <color rgb="FF000000"/>
        <rFont val="Calibri"/>
        <family val="2"/>
        <scheme val="minor"/>
      </rPr>
      <t xml:space="preserve">CL= </t>
    </r>
    <r>
      <rPr>
        <sz val="8"/>
        <color rgb="FF000000"/>
        <rFont val="Calibri"/>
        <family val="2"/>
        <scheme val="minor"/>
      </rPr>
      <t xml:space="preserve">Class Rate; </t>
    </r>
    <r>
      <rPr>
        <b/>
        <sz val="8"/>
        <color rgb="FF000000"/>
        <rFont val="Calibri"/>
        <family val="2"/>
        <scheme val="minor"/>
      </rPr>
      <t>CR</t>
    </r>
    <r>
      <rPr>
        <sz val="8"/>
        <color rgb="FF000000"/>
        <rFont val="Calibri"/>
        <family val="2"/>
        <scheme val="minor"/>
      </rPr>
      <t xml:space="preserve"> = Cost reimbursement;</t>
    </r>
    <r>
      <rPr>
        <b/>
        <sz val="8"/>
        <color rgb="FF000000"/>
        <rFont val="Calibri"/>
        <family val="2"/>
        <scheme val="minor"/>
      </rPr>
      <t xml:space="preserve"> RA</t>
    </r>
    <r>
      <rPr>
        <sz val="8"/>
        <color rgb="FF000000"/>
        <rFont val="Calibri"/>
        <family val="2"/>
        <scheme val="minor"/>
      </rPr>
      <t>=Rate Agreement</t>
    </r>
  </si>
  <si>
    <t>Rate can be DAY or MONTH but doc Id must always end in "D"  Occupancy contracts associated with Emergency Stabilization or Site Based Respite for Adults are contracted in activity code 3753.</t>
  </si>
  <si>
    <t xml:space="preserve">Roster: Area Office Request only for extended Service Navigation </t>
  </si>
  <si>
    <t>For non-capital purchases use Attachment 3. For capital purchases use Attachment 6.</t>
  </si>
  <si>
    <t>Enrollments for Autism centers are required, but are completed by the Service Brokers in the Autism contracts</t>
  </si>
  <si>
    <t>Contracts directly with individuals will use object code MM1; Contracts with individuals secured through their employing organization will use object code M2M.</t>
  </si>
  <si>
    <t>If service has an associated class rate it must be used. Otherwise a rate may be negotiated. Attachment 3 and 4 only required for negotiated rate. Unit and Billing type should mirror that of associated service.</t>
  </si>
  <si>
    <t>Multi Year Rate Contracts: Fees managed through Service Summary Form</t>
  </si>
  <si>
    <t>For CBDS programs that do not have a program site ("without walls" model) the Admin Hub should be used</t>
  </si>
  <si>
    <t>Provider will be paid Monthly Accommodation Rate.  Cost reimbursement option for Flexible Funding.</t>
  </si>
  <si>
    <t>Blended rate is documented on SSF, roster used to collect enrolled individuals</t>
  </si>
  <si>
    <t>3153, 3751, 3786, and 3163 start-up contracts are cost contracts.  The DocID should end with "C" for such cost contracts.</t>
  </si>
  <si>
    <r>
      <t xml:space="preserve">H </t>
    </r>
    <r>
      <rPr>
        <b/>
        <sz val="8"/>
        <rFont val="Calibri"/>
        <family val="2"/>
        <scheme val="minor"/>
      </rPr>
      <t>(5)</t>
    </r>
  </si>
  <si>
    <r>
      <t xml:space="preserve">1/4 HOUR </t>
    </r>
    <r>
      <rPr>
        <b/>
        <sz val="8"/>
        <rFont val="Calibri"/>
        <family val="2"/>
        <scheme val="minor"/>
      </rPr>
      <t>(5)</t>
    </r>
  </si>
  <si>
    <t>Y (14)</t>
  </si>
  <si>
    <t>VARIOUS</t>
  </si>
  <si>
    <t>TRANSACTION</t>
  </si>
  <si>
    <t>SSF, 3</t>
  </si>
  <si>
    <t>DDSSUPPLEMENTALDAY26</t>
  </si>
  <si>
    <t>DDSCT180000000000000</t>
  </si>
  <si>
    <r>
      <t xml:space="preserve">Prog. Address:  </t>
    </r>
    <r>
      <rPr>
        <b/>
        <u/>
        <sz val="9"/>
        <color rgb="FF000000"/>
        <rFont val="Calibri"/>
        <family val="2"/>
        <scheme val="minor"/>
      </rPr>
      <t>A</t>
    </r>
    <r>
      <rPr>
        <b/>
        <sz val="9"/>
        <color rgb="FF000000"/>
        <rFont val="Calibri"/>
        <family val="2"/>
        <scheme val="minor"/>
      </rPr>
      <t xml:space="preserve">dmin. Hub,  </t>
    </r>
    <r>
      <rPr>
        <b/>
        <u/>
        <sz val="9"/>
        <color rgb="FF000000"/>
        <rFont val="Calibri"/>
        <family val="2"/>
        <scheme val="minor"/>
      </rPr>
      <t>C</t>
    </r>
    <r>
      <rPr>
        <b/>
        <sz val="9"/>
        <color rgb="FF000000"/>
        <rFont val="Calibri"/>
        <family val="2"/>
        <scheme val="minor"/>
      </rPr>
      <t xml:space="preserve">orp HQ or Service </t>
    </r>
    <r>
      <rPr>
        <b/>
        <u/>
        <sz val="9"/>
        <color rgb="FF000000"/>
        <rFont val="Calibri"/>
        <family val="2"/>
        <scheme val="minor"/>
      </rPr>
      <t>S</t>
    </r>
    <r>
      <rPr>
        <b/>
        <sz val="9"/>
        <color rgb="FF000000"/>
        <rFont val="Calibri"/>
        <family val="2"/>
        <scheme val="minor"/>
      </rPr>
      <t>ite (13)</t>
    </r>
  </si>
  <si>
    <t xml:space="preserve">Admin Hub refers to the address where supervision of a service takes place; also known as where the individual records are stored (before electronic records); if the program is not supervised through an Admin Hub, please use the provider's Corp HQ.  </t>
  </si>
  <si>
    <t>SuppDay-26</t>
  </si>
  <si>
    <t xml:space="preserve"> 
DESE-27</t>
  </si>
  <si>
    <t>BD-26-1023-1023C-1023L-124541</t>
  </si>
  <si>
    <t>DDSDEPTSECELEMED2027</t>
  </si>
  <si>
    <t>DESE-27</t>
  </si>
  <si>
    <t>FY 2036</t>
  </si>
  <si>
    <t>FY2036</t>
  </si>
  <si>
    <t>Independent Living Supports</t>
  </si>
  <si>
    <t>ILS-27</t>
  </si>
  <si>
    <t>BD-26-1023-1023C-1023L-125153</t>
  </si>
  <si>
    <t>DDSINDLIVSUPP2027 (A-L) (M-Z)</t>
  </si>
  <si>
    <t>BD-26-1023-1023C-1023L-124119</t>
  </si>
  <si>
    <t>VISION-27</t>
  </si>
  <si>
    <t>BD-26-1023-1023C-1023L-124484</t>
  </si>
  <si>
    <t>EdAdvocacy-27 </t>
  </si>
  <si>
    <t>Supported Collaborative Living</t>
  </si>
  <si>
    <t>SCL-27</t>
  </si>
  <si>
    <t>BD-26-1023-1023C-1023L-125572</t>
  </si>
  <si>
    <t>FY 2030</t>
  </si>
  <si>
    <t>Activity Code Matrix: Extended Version including POS, Credential, and non-DDS Activity Codes (updated May 2026)</t>
  </si>
  <si>
    <t>Credentialed State Op Services</t>
  </si>
  <si>
    <t>State Op Residential Services</t>
  </si>
  <si>
    <t>State Op Group Center-Based Day Supports</t>
  </si>
  <si>
    <t>State Op Supported Employment</t>
  </si>
  <si>
    <t>State Op Group Supported Employment</t>
  </si>
  <si>
    <t>State Op Site-Based Adult Respite</t>
  </si>
  <si>
    <t>State Op Individual Home Supports</t>
  </si>
  <si>
    <t>Credentialed</t>
  </si>
  <si>
    <t>????</t>
  </si>
  <si>
    <t>Non-DDS  Services in EIM (credentialed and non-credentialed)</t>
  </si>
  <si>
    <t>Non-DDS  Services</t>
  </si>
  <si>
    <t>[MRC]</t>
  </si>
  <si>
    <t>TBD</t>
  </si>
  <si>
    <r>
      <rPr>
        <b/>
        <sz val="8"/>
        <rFont val="Calibri"/>
        <family val="2"/>
        <scheme val="minor"/>
      </rPr>
      <t>MRC</t>
    </r>
    <r>
      <rPr>
        <sz val="8"/>
        <rFont val="Calibri"/>
        <family val="2"/>
        <scheme val="minor"/>
      </rPr>
      <t xml:space="preserve"> TBI Supported Employment</t>
    </r>
  </si>
  <si>
    <r>
      <rPr>
        <b/>
        <sz val="8"/>
        <rFont val="Calibri"/>
        <family val="2"/>
        <scheme val="minor"/>
      </rPr>
      <t>MRC</t>
    </r>
    <r>
      <rPr>
        <sz val="8"/>
        <rFont val="Calibri"/>
        <family val="2"/>
        <scheme val="minor"/>
      </rPr>
      <t xml:space="preserve"> TBI SHIP ALTR Residential Services</t>
    </r>
  </si>
  <si>
    <r>
      <rPr>
        <b/>
        <sz val="8"/>
        <rFont val="Calibri"/>
        <family val="2"/>
        <scheme val="minor"/>
      </rPr>
      <t>MRC</t>
    </r>
    <r>
      <rPr>
        <sz val="8"/>
        <rFont val="Calibri"/>
        <family val="2"/>
        <scheme val="minor"/>
      </rPr>
      <t xml:space="preserve"> TBI Shared Living</t>
    </r>
  </si>
  <si>
    <r>
      <rPr>
        <b/>
        <sz val="8"/>
        <rFont val="Calibri"/>
        <family val="2"/>
        <scheme val="minor"/>
      </rPr>
      <t>MRC</t>
    </r>
    <r>
      <rPr>
        <sz val="8"/>
        <rFont val="Calibri"/>
        <family val="2"/>
        <scheme val="minor"/>
      </rPr>
      <t xml:space="preserve"> TBI Community Based Day Supports</t>
    </r>
  </si>
  <si>
    <r>
      <rPr>
        <b/>
        <sz val="8"/>
        <rFont val="Calibri"/>
        <family val="2"/>
        <scheme val="minor"/>
      </rPr>
      <t>MRC</t>
    </r>
    <r>
      <rPr>
        <sz val="8"/>
        <rFont val="Calibri"/>
        <family val="2"/>
        <scheme val="minor"/>
      </rPr>
      <t xml:space="preserve"> TBI Ind. Supp. / Community Hab.</t>
    </r>
  </si>
  <si>
    <r>
      <rPr>
        <b/>
        <sz val="8"/>
        <rFont val="Calibri"/>
        <family val="2"/>
        <scheme val="minor"/>
      </rPr>
      <t>MRC</t>
    </r>
    <r>
      <rPr>
        <sz val="8"/>
        <rFont val="Calibri"/>
        <family val="2"/>
        <scheme val="minor"/>
      </rPr>
      <t xml:space="preserve"> TBI Adult Companion</t>
    </r>
  </si>
  <si>
    <r>
      <rPr>
        <b/>
        <sz val="8"/>
        <rFont val="Calibri"/>
        <family val="2"/>
        <scheme val="minor"/>
      </rPr>
      <t>MRC</t>
    </r>
    <r>
      <rPr>
        <sz val="8"/>
        <rFont val="Calibri"/>
        <family val="2"/>
        <scheme val="minor"/>
      </rPr>
      <t xml:space="preserve"> BI Community Outreach</t>
    </r>
  </si>
  <si>
    <r>
      <rPr>
        <b/>
        <sz val="8"/>
        <rFont val="Calibri"/>
        <family val="2"/>
        <scheme val="minor"/>
      </rPr>
      <t>MRC</t>
    </r>
    <r>
      <rPr>
        <sz val="8"/>
        <rFont val="Calibri"/>
        <family val="2"/>
        <scheme val="minor"/>
      </rPr>
      <t xml:space="preserve"> BI Site Based Service</t>
    </r>
  </si>
  <si>
    <r>
      <rPr>
        <b/>
        <sz val="8"/>
        <rFont val="Calibri"/>
        <family val="2"/>
        <scheme val="minor"/>
      </rPr>
      <t>MRC</t>
    </r>
    <r>
      <rPr>
        <sz val="8"/>
        <rFont val="Calibri"/>
        <family val="2"/>
        <scheme val="minor"/>
      </rPr>
      <t xml:space="preserve"> BI Add-On Direct Care</t>
    </r>
  </si>
  <si>
    <r>
      <rPr>
        <b/>
        <sz val="8"/>
        <rFont val="Calibri"/>
        <family val="2"/>
        <scheme val="minor"/>
      </rPr>
      <t>MCB</t>
    </r>
    <r>
      <rPr>
        <sz val="8"/>
        <rFont val="Calibri"/>
        <family val="2"/>
        <scheme val="minor"/>
      </rPr>
      <t xml:space="preserve"> Individual/Community Supports</t>
    </r>
  </si>
  <si>
    <r>
      <rPr>
        <b/>
        <sz val="8"/>
        <rFont val="Calibri"/>
        <family val="2"/>
        <scheme val="minor"/>
      </rPr>
      <t>MCB</t>
    </r>
    <r>
      <rPr>
        <sz val="8"/>
        <rFont val="Calibri"/>
        <family val="2"/>
        <scheme val="minor"/>
      </rPr>
      <t xml:space="preserve"> Residential Services</t>
    </r>
  </si>
  <si>
    <r>
      <rPr>
        <b/>
        <sz val="8"/>
        <rFont val="Calibri"/>
        <family val="2"/>
        <scheme val="minor"/>
      </rPr>
      <t>MCB</t>
    </r>
    <r>
      <rPr>
        <sz val="8"/>
        <rFont val="Calibri"/>
        <family val="2"/>
        <scheme val="minor"/>
      </rPr>
      <t xml:space="preserve"> Employment</t>
    </r>
  </si>
  <si>
    <r>
      <rPr>
        <b/>
        <sz val="8"/>
        <rFont val="Calibri"/>
        <family val="2"/>
        <scheme val="minor"/>
      </rPr>
      <t>MCB</t>
    </r>
    <r>
      <rPr>
        <sz val="8"/>
        <rFont val="Calibri"/>
        <family val="2"/>
        <scheme val="minor"/>
      </rPr>
      <t xml:space="preserve"> Individualized Home Supports</t>
    </r>
  </si>
  <si>
    <r>
      <rPr>
        <b/>
        <sz val="8"/>
        <color rgb="FF000000"/>
        <rFont val="Calibri"/>
        <family val="2"/>
        <scheme val="minor"/>
      </rPr>
      <t>SCF</t>
    </r>
    <r>
      <rPr>
        <sz val="8"/>
        <color rgb="FF000000"/>
        <rFont val="Calibri"/>
        <family val="2"/>
        <scheme val="minor"/>
      </rPr>
      <t xml:space="preserve"> = Stand Contract Form; </t>
    </r>
    <r>
      <rPr>
        <b/>
        <sz val="8"/>
        <color rgb="FF000000"/>
        <rFont val="Calibri"/>
        <family val="2"/>
        <scheme val="minor"/>
      </rPr>
      <t>1, 3, &amp; 6</t>
    </r>
    <r>
      <rPr>
        <sz val="8"/>
        <color rgb="FF000000"/>
        <rFont val="Calibri"/>
        <family val="2"/>
        <scheme val="minor"/>
      </rPr>
      <t xml:space="preserve"> = Contact Attachments </t>
    </r>
    <r>
      <rPr>
        <b/>
        <sz val="8"/>
        <color rgb="FF000000"/>
        <rFont val="Calibri"/>
        <family val="2"/>
        <scheme val="minor"/>
      </rPr>
      <t>SSF</t>
    </r>
    <r>
      <rPr>
        <sz val="8"/>
        <color rgb="FF000000"/>
        <rFont val="Calibri"/>
        <family val="2"/>
        <scheme val="minor"/>
      </rPr>
      <t xml:space="preserve"> = Service Summary Form  </t>
    </r>
  </si>
  <si>
    <t>State-Op. Emergency Stabilization Residence</t>
  </si>
  <si>
    <t>_</t>
  </si>
  <si>
    <t>Roster, SSF</t>
  </si>
  <si>
    <t>DDSSUPPCOLLIVING2027</t>
  </si>
  <si>
    <t>SSF, 3, Roster</t>
  </si>
  <si>
    <r>
      <t xml:space="preserve">Roster, SSF </t>
    </r>
    <r>
      <rPr>
        <b/>
        <sz val="8"/>
        <rFont val="Calibri"/>
        <family val="2"/>
        <scheme val="minor"/>
      </rPr>
      <t>(17)</t>
    </r>
  </si>
  <si>
    <t>Blended rate is documented on SSF, roster used to collect enrolled individuals, when applicable</t>
  </si>
  <si>
    <t>Provider will be paid Monthly Accommodation Rate.  Cost reimbursement option for Flexible Funding</t>
  </si>
  <si>
    <t>Admin Hub refers to the address where supervision of a service takes place; also known as where the individual records are stored (before electronic records); if the program is not supervised through an Admin Hub, please use the provider's Corp HQ</t>
  </si>
  <si>
    <t>For non-capital purchases use Attachment 3. For capital purchases use Attachment 6</t>
  </si>
  <si>
    <t>SSF required for 3700 associated with DESE contracts</t>
  </si>
  <si>
    <t>Rate can be DAY or MONTH but doc Id must always end in "D"  Occupancy contracts associated with Emergency Stabilization or Site Based Respite for Adults are contracted in activity code 3753</t>
  </si>
  <si>
    <t>Roster / SCF, 1, 3</t>
  </si>
  <si>
    <t>If service has an associated class rate it must be used. Otherwise a rate may be negotiated. Attachment 3 only required for negotiated rate. Unit and Billing type should mirror that of associated service</t>
  </si>
  <si>
    <t>Contracts directly with individuals will use object code MM1; Contracts with individuals secured through their employing organization will use object code M2M</t>
  </si>
  <si>
    <r>
      <t xml:space="preserve">Activity Code Matrix  </t>
    </r>
    <r>
      <rPr>
        <b/>
        <sz val="10"/>
        <rFont val="Calibri"/>
        <family val="2"/>
        <scheme val="minor"/>
      </rPr>
      <t>(updated July 2026)</t>
    </r>
  </si>
  <si>
    <r>
      <rPr>
        <b/>
        <sz val="8"/>
        <color rgb="FF000000"/>
        <rFont val="Calibri"/>
        <family val="2"/>
        <scheme val="minor"/>
      </rPr>
      <t>SCF</t>
    </r>
    <r>
      <rPr>
        <sz val="8"/>
        <color rgb="FF000000"/>
        <rFont val="Calibri"/>
        <family val="2"/>
        <scheme val="minor"/>
      </rPr>
      <t xml:space="preserve"> = Standard Contract Form; </t>
    </r>
    <r>
      <rPr>
        <b/>
        <sz val="8"/>
        <color rgb="FF000000"/>
        <rFont val="Calibri"/>
        <family val="2"/>
        <scheme val="minor"/>
      </rPr>
      <t>1, 3, 4 &amp; 6</t>
    </r>
    <r>
      <rPr>
        <sz val="8"/>
        <color rgb="FF000000"/>
        <rFont val="Calibri"/>
        <family val="2"/>
        <scheme val="minor"/>
      </rPr>
      <t xml:space="preserve"> = Contact Attachments </t>
    </r>
    <r>
      <rPr>
        <b/>
        <sz val="8"/>
        <color rgb="FF000000"/>
        <rFont val="Calibri"/>
        <family val="2"/>
        <scheme val="minor"/>
      </rPr>
      <t>SSF</t>
    </r>
    <r>
      <rPr>
        <sz val="8"/>
        <color rgb="FF000000"/>
        <rFont val="Calibri"/>
        <family val="2"/>
        <scheme val="minor"/>
      </rPr>
      <t xml:space="preserve"> = Service Summary Form  </t>
    </r>
  </si>
  <si>
    <r>
      <t>Roster / SSF</t>
    </r>
    <r>
      <rPr>
        <b/>
        <sz val="8"/>
        <color rgb="FF000000"/>
        <rFont val="Calibri"/>
        <family val="2"/>
        <scheme val="minor"/>
      </rPr>
      <t xml:space="preserve"> (15) </t>
    </r>
    <r>
      <rPr>
        <sz val="8"/>
        <color rgb="FF000000"/>
        <rFont val="Calibri"/>
        <family val="2"/>
        <scheme val="minor"/>
      </rPr>
      <t>&amp; Occup. Worksheet</t>
    </r>
  </si>
  <si>
    <r>
      <t xml:space="preserve">Roster / SSF </t>
    </r>
    <r>
      <rPr>
        <b/>
        <sz val="8"/>
        <color rgb="FF000000"/>
        <rFont val="Calibri"/>
        <family val="2"/>
        <scheme val="minor"/>
      </rPr>
      <t>(15)</t>
    </r>
    <r>
      <rPr>
        <sz val="8"/>
        <color rgb="FF000000"/>
        <rFont val="Calibri"/>
        <family val="2"/>
        <scheme val="minor"/>
      </rPr>
      <t xml:space="preserve"> &amp; Occup. Worksheet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</si>
</sst>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Calibri"/>
      <family val="2"/>
      <scheme val="minor"/>
    </font>
    <font>
      <b/>
      <sz val="14"/>
      <name val="Calibri"/>
      <family val="2"/>
      <scheme val="minor"/>
    </font>
    <font>
      <b/>
      <sz val="9"/>
      <name val="Calibri"/>
      <family val="2"/>
      <scheme val="minor"/>
    </font>
    <font>
      <sz val="8"/>
      <name val="Calibri"/>
      <family val="2"/>
      <scheme val="minor"/>
    </font>
    <font>
      <b/>
      <sz val="8"/>
      <name val="Calibri"/>
      <family val="2"/>
      <scheme val="minor"/>
    </font>
    <font>
      <sz val="14"/>
      <name val="Calibri"/>
      <family val="2"/>
      <scheme val="minor"/>
    </font>
    <font>
      <sz val="8"/>
      <name val="Calibri"/>
      <family val="2"/>
    </font>
    <font>
      <sz val="9"/>
      <name val="Calibri"/>
      <family val="2"/>
      <scheme val="minor"/>
    </font>
    <font>
      <sz val="8"/>
      <color rgb="FF0E2851"/>
      <name val="Calibri"/>
      <family val="2"/>
    </font>
    <font>
      <sz val="8"/>
      <color rgb="FF0E2851"/>
      <name val="Calibri"/>
      <family val="2"/>
      <scheme val="minor"/>
    </font>
    <font>
      <u/>
      <sz val="10"/>
      <color theme="10"/>
      <name val="Arial"/>
      <family val="2"/>
    </font>
    <font>
      <sz val="8"/>
      <name val="Arial"/>
      <family val="2"/>
    </font>
    <font>
      <u/>
      <sz val="8"/>
      <color theme="10"/>
      <name val="Calibri"/>
      <family val="2"/>
      <scheme val="minor"/>
    </font>
    <font>
      <b/>
      <sz val="8"/>
      <color rgb="FF0066FF"/>
      <name val="Calibri"/>
      <family val="2"/>
      <scheme val="minor"/>
    </font>
    <font>
      <u/>
      <sz val="8"/>
      <color rgb="FF0066FF"/>
      <name val="Calibri"/>
      <family val="2"/>
      <scheme val="minor"/>
    </font>
    <font>
      <b/>
      <sz val="9"/>
      <color rgb="FF0066FF"/>
      <name val="Calibri"/>
      <family val="2"/>
      <scheme val="minor"/>
    </font>
    <font>
      <sz val="10"/>
      <color rgb="FF0066FF"/>
      <name val="Calibri"/>
      <family val="2"/>
      <scheme val="minor"/>
    </font>
    <font>
      <sz val="8"/>
      <color rgb="FF0066FF"/>
      <name val="Calibri"/>
      <family val="2"/>
      <scheme val="minor"/>
    </font>
    <font>
      <sz val="8"/>
      <name val="Calibri"/>
      <family val="2"/>
    </font>
    <font>
      <u/>
      <sz val="8"/>
      <color theme="10"/>
      <name val="Calibri"/>
      <family val="2"/>
      <scheme val="minor"/>
    </font>
    <font>
      <u/>
      <sz val="8"/>
      <color theme="10"/>
      <name val="Calibri"/>
      <family val="2"/>
    </font>
    <font>
      <sz val="11"/>
      <color rgb="FF242424"/>
      <name val="Calibri"/>
      <family val="2"/>
      <charset val="1"/>
    </font>
    <font>
      <u/>
      <sz val="8"/>
      <name val="Calibri"/>
      <family val="2"/>
      <scheme val="minor"/>
    </font>
    <font>
      <u/>
      <sz val="8"/>
      <color theme="10"/>
      <name val="Calibri"/>
      <family val="2"/>
    </font>
    <font>
      <u/>
      <sz val="8"/>
      <color theme="10"/>
      <name val="Arial"/>
      <family val="2"/>
    </font>
    <font>
      <sz val="8"/>
      <color rgb="FF000000"/>
      <name val="Calibri"/>
      <family val="2"/>
      <scheme val="minor"/>
    </font>
    <font>
      <b/>
      <sz val="8"/>
      <color rgb="FF000000"/>
      <name val="Calibri"/>
      <family val="2"/>
      <scheme val="minor"/>
    </font>
    <font>
      <b/>
      <sz val="9"/>
      <color rgb="FF000000"/>
      <name val="Calibri"/>
      <family val="2"/>
      <scheme val="minor"/>
    </font>
    <font>
      <b/>
      <u/>
      <sz val="9"/>
      <color rgb="FF000000"/>
      <name val="Calibri"/>
      <family val="2"/>
      <scheme val="minor"/>
    </font>
    <font>
      <b/>
      <sz val="9"/>
      <color rgb="FF000000"/>
      <name val="Calibri"/>
      <family val="2"/>
    </font>
    <font>
      <b/>
      <sz val="10"/>
      <color rgb="FF000000"/>
      <name val="Calibri"/>
      <family val="2"/>
    </font>
    <font>
      <sz val="8"/>
      <color rgb="FF000000"/>
      <name val="Calibri"/>
      <family val="2"/>
      <scheme val="minor"/>
    </font>
    <font>
      <u/>
      <sz val="8"/>
      <color rgb="FF0070C0"/>
      <name val="Calibri"/>
      <family val="2"/>
      <scheme val="minor"/>
    </font>
    <font>
      <b/>
      <sz val="10"/>
      <name val="Calibri"/>
      <family val="2"/>
      <scheme val="minor"/>
    </font>
    <font>
      <u/>
      <sz val="8"/>
      <color rgb="FF0057ED"/>
      <name val="Calibri"/>
      <family val="2"/>
      <scheme val="minor"/>
    </font>
    <font>
      <u/>
      <sz val="8"/>
      <color rgb="FF002FB9"/>
      <name val="Calibri"/>
      <family val="2"/>
      <scheme val="minor"/>
    </font>
    <font>
      <u/>
      <sz val="8"/>
      <color rgb="FF002CB5"/>
      <name val="Calibri"/>
      <family val="2"/>
      <scheme val="minor"/>
    </font>
    <font>
      <u/>
      <sz val="8"/>
      <color rgb="FF002EB8"/>
      <name val="Calibri"/>
      <family val="2"/>
      <scheme val="minor"/>
    </font>
    <font>
      <sz val="8"/>
      <color rgb="FF0029B1"/>
      <name val="Calibri"/>
      <family val="2"/>
      <scheme val="minor"/>
    </font>
    <font>
      <u/>
      <sz val="8"/>
      <color rgb="FF0026AD"/>
      <name val="Calibri"/>
      <family val="2"/>
      <scheme val="minor"/>
    </font>
    <font>
      <u/>
      <sz val="8"/>
      <color rgb="FF0029B1"/>
      <name val="Calibri"/>
      <family val="2"/>
      <scheme val="minor"/>
    </font>
    <font>
      <u/>
      <sz val="8"/>
      <color rgb="FF001798"/>
      <name val="Calibri"/>
      <family val="2"/>
      <scheme val="minor"/>
    </font>
    <font>
      <u/>
      <sz val="8"/>
      <color rgb="FF003B84"/>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EAE168"/>
        <bgColor indexed="64"/>
      </patternFill>
    </fill>
    <fill>
      <patternFill patternType="solid">
        <fgColor rgb="FFFECC94"/>
        <bgColor indexed="64"/>
      </patternFill>
    </fill>
    <fill>
      <patternFill patternType="solid">
        <fgColor rgb="FFE7E168"/>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FF"/>
        <bgColor indexed="64"/>
      </patternFill>
    </fill>
    <fill>
      <patternFill patternType="solid">
        <fgColor rgb="FFDDD9C4"/>
        <bgColor indexed="64"/>
      </patternFill>
    </fill>
    <fill>
      <patternFill patternType="solid">
        <fgColor rgb="FFFFFF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3F3EB"/>
        <bgColor indexed="64"/>
      </patternFill>
    </fill>
    <fill>
      <patternFill patternType="solid">
        <fgColor rgb="FFF7D1FF"/>
        <bgColor indexed="64"/>
      </patternFill>
    </fill>
    <fill>
      <patternFill patternType="solid">
        <fgColor rgb="FFD8E4BC"/>
        <bgColor indexed="64"/>
      </patternFill>
    </fill>
    <fill>
      <patternFill patternType="solid">
        <fgColor rgb="FFE1EACC"/>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indexed="64"/>
      </left>
      <right style="thin">
        <color indexed="64"/>
      </right>
      <top/>
      <bottom/>
      <diagonal/>
    </border>
    <border>
      <left style="thin">
        <color indexed="64"/>
      </left>
      <right/>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s>
  <cellStyleXfs count="37">
    <xf numFmtId="0" fontId="0" fillId="0" borderId="0" applyBorder="0"/>
    <xf numFmtId="0" fontId="5" fillId="0" borderId="0"/>
    <xf numFmtId="0" fontId="5" fillId="0" borderId="0"/>
    <xf numFmtId="0" fontId="6" fillId="0" borderId="0"/>
    <xf numFmtId="0" fontId="4" fillId="0" borderId="0"/>
    <xf numFmtId="0" fontId="5" fillId="0" borderId="0"/>
    <xf numFmtId="0" fontId="5" fillId="0" borderId="0"/>
    <xf numFmtId="0" fontId="5" fillId="0" borderId="0"/>
    <xf numFmtId="0" fontId="4" fillId="0" borderId="0"/>
    <xf numFmtId="0" fontId="4" fillId="0" borderId="0"/>
    <xf numFmtId="0" fontId="3" fillId="0" borderId="0"/>
    <xf numFmtId="0" fontId="5" fillId="0" borderId="0" applyBorder="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NumberFormat="0" applyFill="0" applyBorder="0" applyAlignment="0" applyProtection="0"/>
  </cellStyleXfs>
  <cellXfs count="612">
    <xf numFmtId="0" fontId="0" fillId="0" borderId="0" xfId="0"/>
    <xf numFmtId="0" fontId="7" fillId="0" borderId="0" xfId="0" applyFont="1"/>
    <xf numFmtId="0" fontId="7" fillId="0" borderId="0" xfId="0" applyFont="1" applyAlignment="1">
      <alignment horizontal="center" wrapText="1"/>
    </xf>
    <xf numFmtId="0" fontId="7" fillId="0" borderId="0" xfId="0" applyFont="1" applyAlignment="1">
      <alignment horizontal="center"/>
    </xf>
    <xf numFmtId="0" fontId="10" fillId="0" borderId="0" xfId="0" applyFont="1" applyBorder="1" applyAlignment="1">
      <alignment horizontal="center" wrapText="1"/>
    </xf>
    <xf numFmtId="0" fontId="10" fillId="0" borderId="0" xfId="0" applyFont="1" applyBorder="1" applyAlignment="1">
      <alignment horizontal="center"/>
    </xf>
    <xf numFmtId="0" fontId="7" fillId="0" borderId="0" xfId="0" applyFont="1" applyBorder="1"/>
    <xf numFmtId="0" fontId="7" fillId="0" borderId="0" xfId="0" applyFont="1" applyAlignment="1">
      <alignment vertical="top"/>
    </xf>
    <xf numFmtId="0" fontId="7" fillId="0" borderId="0" xfId="0" applyFont="1" applyBorder="1" applyAlignment="1">
      <alignment horizontal="center"/>
    </xf>
    <xf numFmtId="0" fontId="11" fillId="0" borderId="1" xfId="0" applyFont="1" applyBorder="1" applyAlignment="1">
      <alignment horizontal="center" wrapText="1"/>
    </xf>
    <xf numFmtId="0" fontId="11" fillId="0" borderId="0" xfId="0" applyFont="1" applyBorder="1" applyAlignment="1">
      <alignment horizontal="center" wrapText="1"/>
    </xf>
    <xf numFmtId="0" fontId="10" fillId="0" borderId="0" xfId="0" applyFont="1" applyBorder="1" applyAlignment="1">
      <alignment horizontal="left"/>
    </xf>
    <xf numFmtId="0" fontId="7" fillId="0" borderId="0" xfId="0" applyFont="1" applyAlignment="1">
      <alignment vertical="center"/>
    </xf>
    <xf numFmtId="0" fontId="9"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1" fillId="3" borderId="8"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49" fontId="10" fillId="3" borderId="1" xfId="0" applyNumberFormat="1" applyFont="1" applyFill="1" applyBorder="1" applyAlignment="1">
      <alignment horizontal="center" vertical="center"/>
    </xf>
    <xf numFmtId="0" fontId="11" fillId="3" borderId="9" xfId="0" applyFont="1" applyFill="1" applyBorder="1" applyAlignment="1">
      <alignment horizontal="center" vertical="center" wrapText="1"/>
    </xf>
    <xf numFmtId="0" fontId="11" fillId="0" borderId="8"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49" fontId="10" fillId="0" borderId="1" xfId="0" applyNumberFormat="1"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0" fillId="0" borderId="11" xfId="0" applyFont="1" applyBorder="1" applyAlignment="1">
      <alignment vertical="center" wrapText="1"/>
    </xf>
    <xf numFmtId="0" fontId="10" fillId="0" borderId="11" xfId="0" applyFont="1" applyBorder="1" applyAlignment="1">
      <alignment horizontal="center" vertical="center" wrapText="1"/>
    </xf>
    <xf numFmtId="0" fontId="10" fillId="0" borderId="11" xfId="0" applyFont="1" applyBorder="1" applyAlignment="1">
      <alignment horizontal="center" vertical="center"/>
    </xf>
    <xf numFmtId="0" fontId="11" fillId="0" borderId="13" xfId="0" applyFont="1" applyBorder="1" applyAlignment="1">
      <alignment horizontal="center" vertical="center" wrapText="1"/>
    </xf>
    <xf numFmtId="0" fontId="9" fillId="7" borderId="6"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0" fillId="7" borderId="1" xfId="0" applyFont="1" applyFill="1" applyBorder="1" applyAlignment="1">
      <alignment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164" fontId="10" fillId="7" borderId="1" xfId="0" applyNumberFormat="1" applyFont="1" applyFill="1" applyBorder="1" applyAlignment="1">
      <alignment horizontal="center" vertical="center"/>
    </xf>
    <xf numFmtId="49" fontId="10" fillId="7" borderId="1" xfId="0" applyNumberFormat="1" applyFont="1" applyFill="1" applyBorder="1" applyAlignment="1">
      <alignment horizontal="center" vertical="center"/>
    </xf>
    <xf numFmtId="0" fontId="11" fillId="7" borderId="9" xfId="0" applyFont="1" applyFill="1" applyBorder="1" applyAlignment="1">
      <alignment horizontal="center" vertical="center" wrapText="1"/>
    </xf>
    <xf numFmtId="164" fontId="10" fillId="0" borderId="1" xfId="0" applyNumberFormat="1" applyFont="1" applyBorder="1" applyAlignment="1">
      <alignment horizontal="center" vertical="center"/>
    </xf>
    <xf numFmtId="0" fontId="11" fillId="5" borderId="8" xfId="0" applyFont="1" applyFill="1" applyBorder="1" applyAlignment="1">
      <alignment horizontal="center" vertical="center" wrapText="1"/>
    </xf>
    <xf numFmtId="0" fontId="10" fillId="5" borderId="1" xfId="0" applyFont="1" applyFill="1" applyBorder="1" applyAlignment="1">
      <alignment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49" fontId="10" fillId="5" borderId="1" xfId="0" applyNumberFormat="1" applyFont="1" applyFill="1" applyBorder="1" applyAlignment="1">
      <alignment horizontal="center" vertical="center"/>
    </xf>
    <xf numFmtId="0" fontId="11" fillId="5" borderId="9" xfId="0" applyFont="1" applyFill="1" applyBorder="1" applyAlignment="1">
      <alignment horizontal="center" vertical="center" wrapText="1"/>
    </xf>
    <xf numFmtId="49" fontId="10" fillId="0" borderId="1" xfId="0" applyNumberFormat="1" applyFont="1" applyBorder="1" applyAlignment="1">
      <alignment horizontal="center" vertical="center" wrapText="1"/>
    </xf>
    <xf numFmtId="0" fontId="7" fillId="4" borderId="6" xfId="0" applyFont="1" applyFill="1" applyBorder="1" applyAlignment="1">
      <alignment horizontal="center" vertical="center" wrapText="1"/>
    </xf>
    <xf numFmtId="0" fontId="7" fillId="4" borderId="6" xfId="0" applyFont="1" applyFill="1" applyBorder="1" applyAlignment="1">
      <alignment vertical="center" wrapText="1"/>
    </xf>
    <xf numFmtId="0" fontId="11" fillId="4" borderId="8" xfId="0" applyFont="1" applyFill="1" applyBorder="1" applyAlignment="1">
      <alignment horizontal="center" vertical="center" wrapText="1"/>
    </xf>
    <xf numFmtId="0" fontId="10"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49" fontId="10" fillId="4" borderId="1" xfId="0" applyNumberFormat="1" applyFont="1" applyFill="1" applyBorder="1" applyAlignment="1">
      <alignment horizontal="center" vertical="center"/>
    </xf>
    <xf numFmtId="0" fontId="11" fillId="4" borderId="9" xfId="0" applyFont="1" applyFill="1" applyBorder="1" applyAlignment="1">
      <alignment horizontal="center" vertical="center" wrapText="1"/>
    </xf>
    <xf numFmtId="49" fontId="10" fillId="4"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xf>
    <xf numFmtId="0" fontId="11" fillId="6" borderId="10" xfId="0" applyFont="1" applyFill="1" applyBorder="1" applyAlignment="1">
      <alignment horizontal="center" vertical="center" wrapText="1"/>
    </xf>
    <xf numFmtId="0" fontId="10" fillId="6" borderId="11" xfId="0" applyFont="1" applyFill="1" applyBorder="1" applyAlignment="1">
      <alignment vertical="center" wrapText="1"/>
    </xf>
    <xf numFmtId="0" fontId="10" fillId="6" borderId="11" xfId="0" applyFont="1" applyFill="1" applyBorder="1" applyAlignment="1">
      <alignment horizontal="center" vertical="center" wrapText="1"/>
    </xf>
    <xf numFmtId="0" fontId="10" fillId="6" borderId="11" xfId="0" applyFont="1" applyFill="1" applyBorder="1" applyAlignment="1">
      <alignment horizontal="center" vertical="center"/>
    </xf>
    <xf numFmtId="0" fontId="11" fillId="0" borderId="1" xfId="0" applyFont="1" applyBorder="1" applyAlignment="1">
      <alignment horizontal="center"/>
    </xf>
    <xf numFmtId="0" fontId="11" fillId="6" borderId="1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2" borderId="9" xfId="0" applyFont="1" applyFill="1" applyBorder="1" applyAlignment="1">
      <alignment horizontal="center" vertical="center" wrapText="1"/>
    </xf>
    <xf numFmtId="0" fontId="13" fillId="0" borderId="1" xfId="0" applyFont="1" applyBorder="1" applyAlignment="1">
      <alignment horizontal="center" vertical="center"/>
    </xf>
    <xf numFmtId="0" fontId="10" fillId="0" borderId="12" xfId="0" applyFont="1" applyBorder="1" applyAlignment="1">
      <alignment horizontal="center" vertical="center" wrapText="1"/>
    </xf>
    <xf numFmtId="0" fontId="13" fillId="0" borderId="1" xfId="0" applyFont="1" applyBorder="1" applyAlignment="1">
      <alignment horizontal="center" vertical="center" wrapText="1"/>
    </xf>
    <xf numFmtId="164" fontId="10" fillId="0" borderId="1" xfId="11" applyNumberFormat="1" applyFont="1" applyBorder="1" applyAlignment="1">
      <alignment horizontal="center" vertical="center"/>
    </xf>
    <xf numFmtId="0" fontId="10" fillId="0" borderId="1" xfId="11" applyFont="1" applyBorder="1" applyAlignment="1">
      <alignment horizontal="center" vertical="center"/>
    </xf>
    <xf numFmtId="164" fontId="10" fillId="0" borderId="11" xfId="0" applyNumberFormat="1" applyFont="1" applyBorder="1" applyAlignment="1">
      <alignment horizontal="center" vertical="center"/>
    </xf>
    <xf numFmtId="0" fontId="10" fillId="0" borderId="2" xfId="0" applyFont="1" applyBorder="1" applyAlignment="1">
      <alignment horizontal="center" vertical="center" wrapText="1"/>
    </xf>
    <xf numFmtId="0" fontId="10" fillId="9" borderId="1" xfId="0" applyFont="1" applyFill="1" applyBorder="1" applyAlignment="1">
      <alignment horizontal="center" vertical="center" wrapText="1"/>
    </xf>
    <xf numFmtId="0" fontId="10" fillId="3" borderId="1" xfId="0" applyFont="1" applyFill="1" applyBorder="1" applyAlignment="1">
      <alignment vertical="center" wrapText="1"/>
    </xf>
    <xf numFmtId="0" fontId="10" fillId="2" borderId="1" xfId="0" applyFont="1" applyFill="1" applyBorder="1"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15" fillId="0" borderId="1" xfId="0" applyFont="1" applyBorder="1" applyAlignment="1">
      <alignment horizontal="center" vertical="center" wrapText="1"/>
    </xf>
    <xf numFmtId="0" fontId="13" fillId="3" borderId="0" xfId="0" applyFont="1" applyFill="1" applyAlignment="1">
      <alignment horizontal="center" vertical="center" wrapText="1"/>
    </xf>
    <xf numFmtId="49" fontId="10" fillId="2" borderId="1" xfId="0" applyNumberFormat="1" applyFont="1" applyFill="1" applyBorder="1" applyAlignment="1">
      <alignment horizontal="center" vertical="center"/>
    </xf>
    <xf numFmtId="0" fontId="11" fillId="9" borderId="8" xfId="0" applyFont="1" applyFill="1" applyBorder="1" applyAlignment="1">
      <alignment horizontal="center" vertical="center" wrapText="1"/>
    </xf>
    <xf numFmtId="0" fontId="10" fillId="9" borderId="1" xfId="0" applyFont="1" applyFill="1" applyBorder="1" applyAlignment="1">
      <alignment vertical="center" wrapText="1"/>
    </xf>
    <xf numFmtId="0" fontId="10"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164" fontId="10" fillId="9" borderId="1" xfId="0" applyNumberFormat="1" applyFont="1" applyFill="1" applyBorder="1" applyAlignment="1">
      <alignment horizontal="center" vertical="center"/>
    </xf>
    <xf numFmtId="49" fontId="10" fillId="9" borderId="1" xfId="0" applyNumberFormat="1" applyFont="1" applyFill="1" applyBorder="1" applyAlignment="1">
      <alignment horizontal="center" vertical="center"/>
    </xf>
    <xf numFmtId="0" fontId="11" fillId="9" borderId="9" xfId="0" applyFont="1" applyFill="1" applyBorder="1" applyAlignment="1">
      <alignment horizontal="center" vertical="center" wrapText="1"/>
    </xf>
    <xf numFmtId="0" fontId="10" fillId="2" borderId="1" xfId="0" applyFont="1" applyFill="1" applyBorder="1" applyAlignment="1">
      <alignment vertical="center" wrapText="1"/>
    </xf>
    <xf numFmtId="0" fontId="15"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xf>
    <xf numFmtId="0" fontId="13" fillId="9"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3" fillId="0" borderId="19" xfId="0" applyFont="1" applyBorder="1" applyAlignment="1">
      <alignment horizontal="center" vertical="center" wrapText="1"/>
    </xf>
    <xf numFmtId="0" fontId="15" fillId="8" borderId="14" xfId="0" applyFont="1" applyFill="1" applyBorder="1" applyAlignment="1">
      <alignment horizontal="center" vertical="center" wrapText="1"/>
    </xf>
    <xf numFmtId="49" fontId="10" fillId="8" borderId="14" xfId="0" applyNumberFormat="1" applyFont="1" applyFill="1" applyBorder="1" applyAlignment="1">
      <alignment horizontal="center" vertical="center"/>
    </xf>
    <xf numFmtId="0" fontId="10" fillId="0" borderId="1" xfId="0" applyFont="1" applyBorder="1" applyAlignment="1">
      <alignment horizontal="left" vertical="center" wrapText="1"/>
    </xf>
    <xf numFmtId="0" fontId="10" fillId="3" borderId="1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0" borderId="3" xfId="0" applyFont="1" applyBorder="1" applyAlignment="1">
      <alignment horizontal="center" vertical="center"/>
    </xf>
    <xf numFmtId="0" fontId="10" fillId="7" borderId="3" xfId="0" applyFont="1" applyFill="1" applyBorder="1" applyAlignment="1">
      <alignment horizontal="center" vertical="center"/>
    </xf>
    <xf numFmtId="0" fontId="10" fillId="5" borderId="3" xfId="0" applyFont="1" applyFill="1" applyBorder="1" applyAlignment="1">
      <alignment horizontal="center" vertical="center"/>
    </xf>
    <xf numFmtId="0" fontId="10" fillId="9" borderId="3"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23" xfId="0" applyFont="1" applyBorder="1" applyAlignment="1">
      <alignment horizontal="center" vertical="center"/>
    </xf>
    <xf numFmtId="0" fontId="10" fillId="8" borderId="1" xfId="0" applyFont="1" applyFill="1" applyBorder="1" applyAlignment="1">
      <alignment horizontal="center" vertical="center"/>
    </xf>
    <xf numFmtId="0" fontId="9" fillId="7" borderId="26" xfId="0" applyFont="1" applyFill="1" applyBorder="1" applyAlignment="1">
      <alignment horizontal="center" vertical="center"/>
    </xf>
    <xf numFmtId="0" fontId="10" fillId="7" borderId="11" xfId="0" applyFont="1" applyFill="1" applyBorder="1" applyAlignment="1">
      <alignment horizontal="center" vertical="center"/>
    </xf>
    <xf numFmtId="0" fontId="11" fillId="7" borderId="10" xfId="0" applyFont="1" applyFill="1" applyBorder="1" applyAlignment="1">
      <alignment horizontal="center" vertical="center" wrapText="1"/>
    </xf>
    <xf numFmtId="0" fontId="10" fillId="7" borderId="11" xfId="0" applyFont="1" applyFill="1" applyBorder="1" applyAlignment="1">
      <alignment vertical="center" wrapText="1"/>
    </xf>
    <xf numFmtId="0" fontId="10" fillId="7" borderId="11"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23" xfId="0" applyFont="1" applyFill="1" applyBorder="1" applyAlignment="1">
      <alignment horizontal="center" vertical="center"/>
    </xf>
    <xf numFmtId="164" fontId="10" fillId="7" borderId="11" xfId="0" applyNumberFormat="1" applyFont="1" applyFill="1" applyBorder="1" applyAlignment="1">
      <alignment horizontal="center" vertical="center"/>
    </xf>
    <xf numFmtId="49" fontId="10" fillId="7" borderId="11" xfId="0" applyNumberFormat="1" applyFont="1" applyFill="1" applyBorder="1" applyAlignment="1">
      <alignment horizontal="center" vertical="center"/>
    </xf>
    <xf numFmtId="0" fontId="11" fillId="7" borderId="13" xfId="0" applyFont="1" applyFill="1" applyBorder="1" applyAlignment="1">
      <alignment horizontal="center" vertical="center" wrapText="1"/>
    </xf>
    <xf numFmtId="0" fontId="10" fillId="9" borderId="3" xfId="0" applyFont="1" applyFill="1" applyBorder="1" applyAlignment="1">
      <alignment horizontal="center" vertical="center" wrapText="1"/>
    </xf>
    <xf numFmtId="164" fontId="10" fillId="9" borderId="2" xfId="0" applyNumberFormat="1" applyFont="1" applyFill="1" applyBorder="1" applyAlignment="1">
      <alignment horizontal="center" vertical="center"/>
    </xf>
    <xf numFmtId="164" fontId="10" fillId="2" borderId="2" xfId="0" applyNumberFormat="1" applyFont="1" applyFill="1" applyBorder="1" applyAlignment="1">
      <alignment horizontal="center" vertical="center"/>
    </xf>
    <xf numFmtId="164" fontId="10" fillId="0" borderId="2" xfId="0" applyNumberFormat="1" applyFont="1" applyBorder="1" applyAlignment="1">
      <alignment horizontal="center" vertical="center"/>
    </xf>
    <xf numFmtId="0" fontId="10" fillId="0" borderId="2" xfId="11" quotePrefix="1" applyFont="1" applyBorder="1" applyAlignment="1">
      <alignment horizontal="center" vertical="center"/>
    </xf>
    <xf numFmtId="0" fontId="10" fillId="0" borderId="2" xfId="11" applyFont="1" applyBorder="1" applyAlignment="1">
      <alignment horizontal="center" vertical="center"/>
    </xf>
    <xf numFmtId="164" fontId="10" fillId="0" borderId="2" xfId="11" applyNumberFormat="1" applyFont="1" applyBorder="1" applyAlignment="1">
      <alignment horizontal="center" vertical="center"/>
    </xf>
    <xf numFmtId="0" fontId="15" fillId="4" borderId="0" xfId="0" applyFont="1" applyFill="1" applyBorder="1" applyAlignment="1">
      <alignment horizontal="center" vertical="center" wrapText="1"/>
    </xf>
    <xf numFmtId="0" fontId="15" fillId="0" borderId="4" xfId="0" applyFont="1" applyBorder="1" applyAlignment="1">
      <alignment horizontal="center" vertical="center" wrapText="1"/>
    </xf>
    <xf numFmtId="0" fontId="7" fillId="4" borderId="26" xfId="0" applyFont="1" applyFill="1" applyBorder="1" applyAlignment="1">
      <alignment vertical="center" wrapText="1"/>
    </xf>
    <xf numFmtId="0" fontId="15" fillId="0" borderId="0" xfId="0" applyFont="1" applyBorder="1" applyAlignment="1">
      <alignment horizontal="center" vertical="center" wrapText="1"/>
    </xf>
    <xf numFmtId="0" fontId="11" fillId="6" borderId="17" xfId="0" applyFont="1" applyFill="1" applyBorder="1" applyAlignment="1">
      <alignment horizontal="center" vertical="center" wrapText="1"/>
    </xf>
    <xf numFmtId="0" fontId="10" fillId="6" borderId="14" xfId="0" applyFont="1" applyFill="1" applyBorder="1" applyAlignment="1">
      <alignment vertical="center" wrapText="1"/>
    </xf>
    <xf numFmtId="49" fontId="10" fillId="6" borderId="14" xfId="0" applyNumberFormat="1"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0" fillId="6" borderId="24" xfId="0" applyFont="1" applyFill="1" applyBorder="1" applyAlignment="1">
      <alignment horizontal="center" vertical="center"/>
    </xf>
    <xf numFmtId="0" fontId="10" fillId="6" borderId="14" xfId="0" applyFont="1" applyFill="1" applyBorder="1" applyAlignment="1">
      <alignment horizontal="center" vertical="center"/>
    </xf>
    <xf numFmtId="0" fontId="10"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7" fillId="6" borderId="6" xfId="0" applyFont="1" applyFill="1" applyBorder="1" applyAlignment="1">
      <alignment horizontal="center" vertical="center"/>
    </xf>
    <xf numFmtId="0" fontId="7" fillId="6" borderId="6" xfId="0" applyFont="1" applyFill="1" applyBorder="1" applyAlignment="1">
      <alignment vertical="center"/>
    </xf>
    <xf numFmtId="0" fontId="7" fillId="6" borderId="6" xfId="0" applyFont="1" applyFill="1" applyBorder="1" applyAlignment="1">
      <alignment vertical="center" wrapText="1"/>
    </xf>
    <xf numFmtId="0" fontId="19" fillId="0" borderId="1" xfId="36" applyFont="1" applyBorder="1" applyAlignment="1">
      <alignment horizontal="center" vertical="center" wrapText="1"/>
    </xf>
    <xf numFmtId="0" fontId="15" fillId="6" borderId="11"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0" fontId="10" fillId="9" borderId="14" xfId="0" applyFont="1" applyFill="1" applyBorder="1" applyAlignment="1">
      <alignment horizontal="center" vertical="center" wrapText="1"/>
    </xf>
    <xf numFmtId="0" fontId="8" fillId="9" borderId="18" xfId="0" applyFont="1" applyFill="1" applyBorder="1" applyAlignment="1">
      <alignment horizontal="left" vertical="top" wrapText="1"/>
    </xf>
    <xf numFmtId="0" fontId="7" fillId="9" borderId="19" xfId="0" applyFont="1" applyFill="1" applyBorder="1" applyAlignment="1">
      <alignment horizontal="center" vertical="top" wrapText="1"/>
    </xf>
    <xf numFmtId="0" fontId="7" fillId="9" borderId="19" xfId="0" applyFont="1" applyFill="1" applyBorder="1" applyAlignment="1">
      <alignment vertical="top" wrapText="1"/>
    </xf>
    <xf numFmtId="0" fontId="8" fillId="9" borderId="19" xfId="0" applyFont="1" applyFill="1" applyBorder="1" applyAlignment="1">
      <alignment horizontal="right" vertical="top" wrapText="1"/>
    </xf>
    <xf numFmtId="0" fontId="12" fillId="9" borderId="19" xfId="0" applyFont="1" applyFill="1" applyBorder="1" applyAlignment="1">
      <alignment horizontal="right" vertical="top" wrapText="1"/>
    </xf>
    <xf numFmtId="0" fontId="12" fillId="9" borderId="20" xfId="0" applyFont="1" applyFill="1" applyBorder="1" applyAlignment="1">
      <alignment horizontal="right" vertical="top" wrapText="1"/>
    </xf>
    <xf numFmtId="0" fontId="11" fillId="9" borderId="17" xfId="0" applyFont="1" applyFill="1" applyBorder="1" applyAlignment="1">
      <alignment horizontal="center" vertical="top" wrapText="1"/>
    </xf>
    <xf numFmtId="0" fontId="10" fillId="9" borderId="14" xfId="0" applyFont="1" applyFill="1" applyBorder="1" applyAlignment="1">
      <alignment vertical="top" wrapText="1"/>
    </xf>
    <xf numFmtId="0" fontId="10" fillId="9" borderId="14" xfId="0" applyFont="1" applyFill="1" applyBorder="1" applyAlignment="1">
      <alignment horizontal="center" vertical="top" wrapText="1"/>
    </xf>
    <xf numFmtId="0" fontId="10" fillId="9" borderId="14" xfId="0" applyFont="1" applyFill="1" applyBorder="1" applyAlignment="1">
      <alignment horizontal="center" vertical="top"/>
    </xf>
    <xf numFmtId="164" fontId="10" fillId="9" borderId="14" xfId="0" applyNumberFormat="1" applyFont="1" applyFill="1" applyBorder="1" applyAlignment="1">
      <alignment horizontal="center" vertical="top"/>
    </xf>
    <xf numFmtId="49" fontId="10" fillId="9" borderId="14" xfId="0" applyNumberFormat="1" applyFont="1" applyFill="1" applyBorder="1" applyAlignment="1">
      <alignment horizontal="center" vertical="top"/>
    </xf>
    <xf numFmtId="0" fontId="11" fillId="9" borderId="15" xfId="0" applyFont="1" applyFill="1" applyBorder="1" applyAlignment="1">
      <alignment horizontal="center" vertical="top" wrapText="1"/>
    </xf>
    <xf numFmtId="0" fontId="16" fillId="9" borderId="14" xfId="0" applyFont="1" applyFill="1" applyBorder="1" applyAlignment="1">
      <alignment horizontal="center" vertical="top" wrapText="1"/>
    </xf>
    <xf numFmtId="0" fontId="10" fillId="9" borderId="19" xfId="0" applyFont="1" applyFill="1" applyBorder="1" applyAlignment="1">
      <alignment vertical="top" wrapText="1"/>
    </xf>
    <xf numFmtId="0" fontId="10" fillId="9" borderId="19" xfId="0" applyFont="1" applyFill="1" applyBorder="1" applyAlignment="1">
      <alignment horizontal="center" vertical="top" wrapText="1"/>
    </xf>
    <xf numFmtId="0" fontId="10" fillId="9" borderId="19" xfId="0" applyFont="1" applyFill="1" applyBorder="1" applyAlignment="1">
      <alignment horizontal="center" vertical="center" wrapText="1"/>
    </xf>
    <xf numFmtId="0" fontId="11" fillId="0" borderId="18" xfId="0" applyFont="1" applyBorder="1" applyAlignment="1">
      <alignment horizontal="center" vertical="center" wrapText="1"/>
    </xf>
    <xf numFmtId="0" fontId="10" fillId="0" borderId="19" xfId="0" applyFont="1" applyBorder="1" applyAlignment="1">
      <alignment vertical="center" wrapText="1"/>
    </xf>
    <xf numFmtId="0" fontId="10" fillId="0" borderId="1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9" xfId="0" applyFont="1" applyBorder="1" applyAlignment="1">
      <alignment horizontal="center" vertical="center"/>
    </xf>
    <xf numFmtId="0" fontId="10" fillId="0" borderId="25" xfId="0" applyFont="1" applyBorder="1" applyAlignment="1">
      <alignment horizontal="center" vertical="center"/>
    </xf>
    <xf numFmtId="0" fontId="11" fillId="0" borderId="20" xfId="0" applyFont="1" applyBorder="1" applyAlignment="1">
      <alignment horizontal="center" vertical="center" wrapText="1"/>
    </xf>
    <xf numFmtId="0" fontId="10" fillId="10" borderId="1" xfId="0" applyFont="1" applyFill="1" applyBorder="1" applyAlignment="1">
      <alignment vertical="center" wrapText="1"/>
    </xf>
    <xf numFmtId="0" fontId="10" fillId="9" borderId="2" xfId="11" applyFont="1" applyFill="1" applyBorder="1" applyAlignment="1">
      <alignment horizontal="center" vertical="center"/>
    </xf>
    <xf numFmtId="164" fontId="10" fillId="9" borderId="2" xfId="11" applyNumberFormat="1" applyFont="1" applyFill="1" applyBorder="1" applyAlignment="1">
      <alignment horizontal="center" vertical="center"/>
    </xf>
    <xf numFmtId="0" fontId="10" fillId="11" borderId="1" xfId="0" applyFont="1" applyFill="1" applyBorder="1" applyAlignment="1">
      <alignment vertical="center" wrapText="1"/>
    </xf>
    <xf numFmtId="0" fontId="7" fillId="11" borderId="6" xfId="0" applyFont="1" applyFill="1" applyBorder="1" applyAlignment="1">
      <alignment horizontal="center" vertical="center" wrapText="1"/>
    </xf>
    <xf numFmtId="0" fontId="7" fillId="11" borderId="6" xfId="0" applyFont="1" applyFill="1" applyBorder="1" applyAlignment="1">
      <alignment vertical="center"/>
    </xf>
    <xf numFmtId="0" fontId="7" fillId="11" borderId="6" xfId="0" applyFont="1" applyFill="1" applyBorder="1" applyAlignment="1">
      <alignment horizontal="center" vertical="center"/>
    </xf>
    <xf numFmtId="0" fontId="11" fillId="11" borderId="8"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11" borderId="1" xfId="0" applyFont="1" applyFill="1" applyBorder="1" applyAlignment="1">
      <alignment horizontal="center" vertical="center"/>
    </xf>
    <xf numFmtId="0" fontId="10" fillId="11" borderId="3" xfId="0" applyFont="1" applyFill="1" applyBorder="1" applyAlignment="1">
      <alignment horizontal="center" vertical="center"/>
    </xf>
    <xf numFmtId="0" fontId="10" fillId="11" borderId="14" xfId="11" applyFont="1" applyFill="1" applyBorder="1" applyAlignment="1">
      <alignment horizontal="center" vertical="center"/>
    </xf>
    <xf numFmtId="0" fontId="10" fillId="11" borderId="14" xfId="0" applyFont="1" applyFill="1" applyBorder="1" applyAlignment="1">
      <alignment horizontal="center" vertical="center" wrapText="1"/>
    </xf>
    <xf numFmtId="0" fontId="10" fillId="11" borderId="14" xfId="0" applyFont="1" applyFill="1" applyBorder="1" applyAlignment="1">
      <alignment horizontal="center" vertical="center"/>
    </xf>
    <xf numFmtId="0" fontId="11" fillId="11" borderId="15" xfId="0" applyFont="1" applyFill="1" applyBorder="1" applyAlignment="1">
      <alignment horizontal="center" vertical="center" wrapText="1"/>
    </xf>
    <xf numFmtId="0" fontId="15" fillId="11" borderId="1" xfId="0" applyFont="1" applyFill="1" applyBorder="1" applyAlignment="1">
      <alignment horizontal="center" vertical="center" wrapText="1"/>
    </xf>
    <xf numFmtId="164" fontId="10" fillId="11" borderId="1" xfId="0" applyNumberFormat="1" applyFont="1" applyFill="1" applyBorder="1" applyAlignment="1">
      <alignment horizontal="center" vertical="center"/>
    </xf>
    <xf numFmtId="164" fontId="10" fillId="11" borderId="1" xfId="11" applyNumberFormat="1" applyFont="1" applyFill="1" applyBorder="1" applyAlignment="1">
      <alignment horizontal="center" vertical="center"/>
    </xf>
    <xf numFmtId="49" fontId="10" fillId="11" borderId="1" xfId="0" applyNumberFormat="1" applyFont="1" applyFill="1" applyBorder="1" applyAlignment="1">
      <alignment horizontal="center" vertical="center"/>
    </xf>
    <xf numFmtId="0" fontId="11" fillId="11" borderId="9" xfId="0" applyFont="1" applyFill="1" applyBorder="1" applyAlignment="1">
      <alignment horizontal="center" vertical="center" wrapText="1"/>
    </xf>
    <xf numFmtId="0" fontId="10" fillId="11" borderId="1" xfId="11" applyFont="1" applyFill="1" applyBorder="1" applyAlignment="1">
      <alignment horizontal="center" vertical="center"/>
    </xf>
    <xf numFmtId="49" fontId="10" fillId="11" borderId="1" xfId="0" applyNumberFormat="1" applyFont="1" applyFill="1" applyBorder="1" applyAlignment="1">
      <alignment horizontal="center" vertical="center" wrapText="1"/>
    </xf>
    <xf numFmtId="0" fontId="13" fillId="11" borderId="0" xfId="0" applyFont="1" applyFill="1" applyAlignment="1">
      <alignment horizontal="center" vertical="center" wrapText="1"/>
    </xf>
    <xf numFmtId="0" fontId="10" fillId="11" borderId="3" xfId="0" applyFont="1" applyFill="1" applyBorder="1" applyAlignment="1">
      <alignment horizontal="center" vertical="center" wrapText="1"/>
    </xf>
    <xf numFmtId="164" fontId="10" fillId="11" borderId="1" xfId="0" applyNumberFormat="1" applyFont="1" applyFill="1" applyBorder="1" applyAlignment="1">
      <alignment horizontal="center" vertical="center" wrapText="1"/>
    </xf>
    <xf numFmtId="0" fontId="11" fillId="11" borderId="10" xfId="0" applyFont="1" applyFill="1" applyBorder="1" applyAlignment="1">
      <alignment horizontal="center" vertical="center" wrapText="1"/>
    </xf>
    <xf numFmtId="0" fontId="10" fillId="11" borderId="11" xfId="0" applyFont="1" applyFill="1" applyBorder="1" applyAlignment="1">
      <alignment vertical="center" wrapText="1"/>
    </xf>
    <xf numFmtId="0" fontId="10" fillId="11" borderId="11"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10" fillId="11" borderId="11" xfId="0" applyFont="1" applyFill="1" applyBorder="1" applyAlignment="1">
      <alignment horizontal="center" vertical="center"/>
    </xf>
    <xf numFmtId="0" fontId="10" fillId="11" borderId="23" xfId="0" applyFont="1" applyFill="1" applyBorder="1" applyAlignment="1">
      <alignment horizontal="center" vertical="center"/>
    </xf>
    <xf numFmtId="0" fontId="10" fillId="11" borderId="11" xfId="11" applyFont="1" applyFill="1" applyBorder="1" applyAlignment="1">
      <alignment horizontal="center" vertical="center"/>
    </xf>
    <xf numFmtId="0" fontId="11" fillId="11" borderId="13" xfId="0" applyFont="1" applyFill="1" applyBorder="1" applyAlignment="1">
      <alignment horizontal="center" vertical="center" wrapText="1"/>
    </xf>
    <xf numFmtId="0" fontId="10" fillId="8" borderId="14" xfId="0" applyFont="1" applyFill="1" applyBorder="1" applyAlignment="1">
      <alignment vertical="center" wrapText="1"/>
    </xf>
    <xf numFmtId="0" fontId="7" fillId="8" borderId="6" xfId="0" applyFont="1" applyFill="1" applyBorder="1" applyAlignment="1">
      <alignment horizontal="center" vertical="center"/>
    </xf>
    <xf numFmtId="0" fontId="7" fillId="8" borderId="6" xfId="0" applyFont="1" applyFill="1" applyBorder="1" applyAlignment="1">
      <alignment vertical="center"/>
    </xf>
    <xf numFmtId="0" fontId="10" fillId="8" borderId="6" xfId="0" applyFont="1" applyFill="1" applyBorder="1" applyAlignment="1">
      <alignment horizontal="center" vertical="center"/>
    </xf>
    <xf numFmtId="0" fontId="7" fillId="8" borderId="6" xfId="0" applyFont="1" applyFill="1" applyBorder="1" applyAlignment="1">
      <alignment vertical="center" wrapText="1"/>
    </xf>
    <xf numFmtId="0" fontId="11" fillId="8" borderId="1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24" xfId="0" applyFont="1" applyFill="1" applyBorder="1" applyAlignment="1">
      <alignment horizontal="center" vertical="center"/>
    </xf>
    <xf numFmtId="0" fontId="10" fillId="8" borderId="14" xfId="0" applyFont="1" applyFill="1" applyBorder="1" applyAlignment="1">
      <alignment horizontal="center" vertical="center"/>
    </xf>
    <xf numFmtId="0" fontId="10" fillId="8" borderId="14" xfId="11" applyFont="1" applyFill="1" applyBorder="1" applyAlignment="1">
      <alignment horizontal="center" vertical="center"/>
    </xf>
    <xf numFmtId="0" fontId="11" fillId="8" borderId="15"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0" fillId="3" borderId="11" xfId="0" applyFont="1" applyFill="1" applyBorder="1" applyAlignment="1">
      <alignment vertical="center" wrapText="1"/>
    </xf>
    <xf numFmtId="0" fontId="10" fillId="3" borderId="12" xfId="0" applyFont="1" applyFill="1" applyBorder="1" applyAlignment="1">
      <alignment horizontal="center" vertical="center" wrapText="1"/>
    </xf>
    <xf numFmtId="0" fontId="10" fillId="3" borderId="11" xfId="0" applyFont="1" applyFill="1" applyBorder="1" applyAlignment="1">
      <alignment horizontal="center" vertical="center"/>
    </xf>
    <xf numFmtId="0" fontId="10" fillId="3" borderId="23" xfId="0" applyFont="1" applyFill="1" applyBorder="1" applyAlignment="1">
      <alignment horizontal="center" vertical="center"/>
    </xf>
    <xf numFmtId="164" fontId="10" fillId="3" borderId="11" xfId="0" applyNumberFormat="1" applyFont="1" applyFill="1" applyBorder="1" applyAlignment="1">
      <alignment horizontal="center" vertical="center"/>
    </xf>
    <xf numFmtId="0" fontId="11" fillId="3" borderId="13" xfId="0" applyFont="1" applyFill="1" applyBorder="1" applyAlignment="1">
      <alignment horizontal="center" vertical="center"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30" xfId="0" applyFont="1" applyBorder="1" applyAlignment="1">
      <alignment horizontal="center" vertical="top"/>
    </xf>
    <xf numFmtId="0" fontId="9" fillId="2" borderId="30" xfId="0" applyFont="1" applyFill="1" applyBorder="1" applyAlignment="1">
      <alignment horizontal="center" vertical="top" wrapText="1"/>
    </xf>
    <xf numFmtId="0" fontId="9" fillId="0" borderId="28" xfId="0" applyFont="1" applyBorder="1" applyAlignment="1">
      <alignment horizontal="center" vertical="top" wrapText="1"/>
    </xf>
    <xf numFmtId="0" fontId="19" fillId="0" borderId="1" xfId="36" applyFont="1" applyBorder="1" applyAlignment="1">
      <alignment horizontal="center" vertical="center"/>
    </xf>
    <xf numFmtId="0" fontId="20" fillId="3" borderId="6" xfId="0" applyFont="1" applyFill="1" applyBorder="1" applyAlignment="1">
      <alignment horizontal="center" vertical="center" wrapText="1"/>
    </xf>
    <xf numFmtId="0" fontId="21" fillId="3" borderId="1" xfId="36" applyFont="1" applyFill="1" applyBorder="1" applyAlignment="1">
      <alignment horizontal="center" vertical="center"/>
    </xf>
    <xf numFmtId="0" fontId="21" fillId="0" borderId="1" xfId="36" applyFont="1" applyBorder="1" applyAlignment="1">
      <alignment horizontal="center" vertical="center"/>
    </xf>
    <xf numFmtId="0" fontId="21" fillId="3" borderId="1" xfId="36" applyFont="1" applyFill="1" applyBorder="1" applyAlignment="1">
      <alignment horizontal="center" vertical="center" wrapText="1"/>
    </xf>
    <xf numFmtId="0" fontId="21" fillId="3" borderId="11" xfId="36" applyFont="1" applyFill="1" applyBorder="1" applyAlignment="1">
      <alignment horizontal="center" vertical="center"/>
    </xf>
    <xf numFmtId="0" fontId="22" fillId="3" borderId="6" xfId="0" applyFont="1" applyFill="1" applyBorder="1" applyAlignment="1">
      <alignment horizontal="center" vertical="center" wrapText="1"/>
    </xf>
    <xf numFmtId="0" fontId="21" fillId="0" borderId="1" xfId="36" applyFont="1" applyBorder="1" applyAlignment="1">
      <alignment horizontal="center" vertical="center" wrapText="1"/>
    </xf>
    <xf numFmtId="0" fontId="21" fillId="0" borderId="0" xfId="36" applyFont="1" applyAlignment="1">
      <alignment horizontal="center" wrapText="1"/>
    </xf>
    <xf numFmtId="0" fontId="21" fillId="3" borderId="11" xfId="36" applyFont="1" applyFill="1" applyBorder="1" applyAlignment="1">
      <alignment horizontal="center" vertical="center" wrapText="1"/>
    </xf>
    <xf numFmtId="0" fontId="22" fillId="7" borderId="6" xfId="0" applyFont="1" applyFill="1" applyBorder="1" applyAlignment="1">
      <alignment horizontal="center" vertical="center" wrapText="1"/>
    </xf>
    <xf numFmtId="0" fontId="21" fillId="7" borderId="1" xfId="36" applyFont="1" applyFill="1" applyBorder="1" applyAlignment="1">
      <alignment horizontal="center" vertical="center" wrapText="1"/>
    </xf>
    <xf numFmtId="0" fontId="23" fillId="9" borderId="6" xfId="0" applyFont="1" applyFill="1" applyBorder="1" applyAlignment="1">
      <alignment horizontal="center" vertical="center" wrapText="1"/>
    </xf>
    <xf numFmtId="0" fontId="21" fillId="9" borderId="0" xfId="36" applyFont="1" applyFill="1" applyBorder="1" applyAlignment="1">
      <alignment horizontal="center" vertical="top" wrapText="1"/>
    </xf>
    <xf numFmtId="0" fontId="21" fillId="2" borderId="1" xfId="36" applyFont="1" applyFill="1" applyBorder="1" applyAlignment="1">
      <alignment horizontal="center" vertical="center" wrapText="1"/>
    </xf>
    <xf numFmtId="0" fontId="21" fillId="9" borderId="1" xfId="36" applyFont="1" applyFill="1" applyBorder="1" applyAlignment="1">
      <alignment horizontal="center" vertical="center" wrapText="1"/>
    </xf>
    <xf numFmtId="0" fontId="21" fillId="0" borderId="0" xfId="36" applyFont="1" applyBorder="1" applyAlignment="1">
      <alignment horizontal="center" wrapText="1"/>
    </xf>
    <xf numFmtId="0" fontId="23" fillId="4" borderId="6" xfId="0" applyFont="1" applyFill="1" applyBorder="1" applyAlignment="1">
      <alignment horizontal="center" vertical="center" wrapText="1"/>
    </xf>
    <xf numFmtId="0" fontId="21" fillId="0" borderId="11" xfId="36" applyFont="1" applyBorder="1" applyAlignment="1">
      <alignment horizontal="center" vertical="center" wrapText="1"/>
    </xf>
    <xf numFmtId="0" fontId="23" fillId="11" borderId="6" xfId="0" applyFont="1" applyFill="1" applyBorder="1" applyAlignment="1">
      <alignment horizontal="center" vertical="center" wrapText="1"/>
    </xf>
    <xf numFmtId="0" fontId="21" fillId="11" borderId="1" xfId="36" applyFont="1" applyFill="1" applyBorder="1" applyAlignment="1">
      <alignment horizontal="center" wrapText="1"/>
    </xf>
    <xf numFmtId="0" fontId="24" fillId="11" borderId="2" xfId="0" applyFont="1" applyFill="1" applyBorder="1" applyAlignment="1">
      <alignment horizontal="center" vertical="center" wrapText="1"/>
    </xf>
    <xf numFmtId="0" fontId="21" fillId="11" borderId="1" xfId="36" applyFont="1" applyFill="1" applyBorder="1" applyAlignment="1">
      <alignment horizontal="center" vertical="center" wrapText="1"/>
    </xf>
    <xf numFmtId="0" fontId="23" fillId="6" borderId="6" xfId="0" applyFont="1" applyFill="1" applyBorder="1" applyAlignment="1">
      <alignment horizontal="center" vertical="center"/>
    </xf>
    <xf numFmtId="0" fontId="21" fillId="6" borderId="11" xfId="36" applyFont="1" applyFill="1" applyBorder="1" applyAlignment="1">
      <alignment horizontal="center" vertical="center" wrapText="1"/>
    </xf>
    <xf numFmtId="0" fontId="23" fillId="8" borderId="6" xfId="0" applyFont="1" applyFill="1" applyBorder="1" applyAlignment="1">
      <alignment horizontal="center" vertical="center"/>
    </xf>
    <xf numFmtId="0" fontId="19" fillId="7" borderId="1" xfId="36" applyFont="1" applyFill="1" applyBorder="1" applyAlignment="1">
      <alignment horizontal="center" vertical="center"/>
    </xf>
    <xf numFmtId="164" fontId="19" fillId="0" borderId="1" xfId="36" applyNumberFormat="1" applyFont="1" applyBorder="1" applyAlignment="1">
      <alignment horizontal="center" vertical="center"/>
    </xf>
    <xf numFmtId="0" fontId="19" fillId="5" borderId="1" xfId="36" applyFont="1" applyFill="1" applyBorder="1" applyAlignment="1">
      <alignment horizontal="center" vertical="center"/>
    </xf>
    <xf numFmtId="164" fontId="19" fillId="7" borderId="11" xfId="36" applyNumberFormat="1" applyFont="1" applyFill="1" applyBorder="1" applyAlignment="1">
      <alignment horizontal="center" vertical="center"/>
    </xf>
    <xf numFmtId="0" fontId="11" fillId="7" borderId="6" xfId="0" applyFont="1" applyFill="1" applyBorder="1" applyAlignment="1">
      <alignment horizontal="center" vertical="center" wrapText="1"/>
    </xf>
    <xf numFmtId="0" fontId="10" fillId="9" borderId="6" xfId="0" applyFont="1" applyFill="1" applyBorder="1" applyAlignment="1">
      <alignment vertical="center" wrapText="1"/>
    </xf>
    <xf numFmtId="0" fontId="19" fillId="9" borderId="14" xfId="36" applyFont="1" applyFill="1" applyBorder="1" applyAlignment="1">
      <alignment horizontal="center" vertical="top"/>
    </xf>
    <xf numFmtId="0" fontId="19" fillId="2" borderId="1" xfId="36" applyFont="1" applyFill="1" applyBorder="1" applyAlignment="1">
      <alignment horizontal="center" vertical="center"/>
    </xf>
    <xf numFmtId="0" fontId="19" fillId="9" borderId="1" xfId="36" applyFont="1" applyFill="1" applyBorder="1" applyAlignment="1">
      <alignment horizontal="center" vertical="center"/>
    </xf>
    <xf numFmtId="0" fontId="10" fillId="4" borderId="6" xfId="0" applyFont="1" applyFill="1" applyBorder="1" applyAlignment="1">
      <alignment vertical="center" wrapText="1"/>
    </xf>
    <xf numFmtId="0" fontId="19" fillId="4" borderId="1" xfId="36" applyFont="1" applyFill="1" applyBorder="1" applyAlignment="1">
      <alignment horizontal="center" vertical="center"/>
    </xf>
    <xf numFmtId="164" fontId="19" fillId="0" borderId="11" xfId="36" applyNumberFormat="1" applyFont="1" applyBorder="1" applyAlignment="1">
      <alignment horizontal="center" vertical="center"/>
    </xf>
    <xf numFmtId="164" fontId="19" fillId="11" borderId="1" xfId="36" applyNumberFormat="1" applyFont="1" applyFill="1" applyBorder="1" applyAlignment="1">
      <alignment horizontal="center" vertical="center"/>
    </xf>
    <xf numFmtId="0" fontId="19" fillId="11" borderId="1" xfId="36" applyFont="1" applyFill="1" applyBorder="1" applyAlignment="1">
      <alignment horizontal="center" vertical="center"/>
    </xf>
    <xf numFmtId="0" fontId="10" fillId="8" borderId="6" xfId="0" applyFont="1" applyFill="1" applyBorder="1" applyAlignment="1">
      <alignment vertical="center"/>
    </xf>
    <xf numFmtId="0" fontId="19" fillId="8" borderId="14" xfId="36" applyFont="1" applyFill="1" applyBorder="1" applyAlignment="1">
      <alignment horizontal="center" vertical="center"/>
    </xf>
    <xf numFmtId="0" fontId="19" fillId="6" borderId="11" xfId="36" applyFont="1" applyFill="1" applyBorder="1" applyAlignment="1">
      <alignment horizontal="center" vertical="center"/>
    </xf>
    <xf numFmtId="0" fontId="21" fillId="4" borderId="0" xfId="36" applyFont="1" applyFill="1" applyBorder="1" applyAlignment="1">
      <alignment horizontal="center" vertical="center" wrapText="1"/>
    </xf>
    <xf numFmtId="0" fontId="21" fillId="8" borderId="32" xfId="36" applyFont="1" applyFill="1" applyBorder="1" applyAlignment="1">
      <alignment horizontal="center" vertical="center" wrapText="1"/>
    </xf>
    <xf numFmtId="49" fontId="10" fillId="2" borderId="19" xfId="0" applyNumberFormat="1" applyFont="1" applyFill="1" applyBorder="1" applyAlignment="1">
      <alignment horizontal="center" vertical="center"/>
    </xf>
    <xf numFmtId="0" fontId="10" fillId="2" borderId="14" xfId="11" applyFont="1" applyFill="1" applyBorder="1" applyAlignment="1">
      <alignment horizontal="center" vertical="center"/>
    </xf>
    <xf numFmtId="0" fontId="11" fillId="8" borderId="10" xfId="0" applyFont="1" applyFill="1" applyBorder="1" applyAlignment="1">
      <alignment horizontal="center" vertical="center" wrapText="1"/>
    </xf>
    <xf numFmtId="0" fontId="10" fillId="8" borderId="11" xfId="0" applyFont="1" applyFill="1" applyBorder="1" applyAlignment="1">
      <alignment vertical="center" wrapText="1"/>
    </xf>
    <xf numFmtId="0" fontId="13" fillId="8" borderId="11" xfId="0" applyFont="1" applyFill="1" applyBorder="1" applyAlignment="1">
      <alignment horizontal="center" wrapText="1"/>
    </xf>
    <xf numFmtId="0" fontId="21" fillId="8" borderId="21" xfId="36"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0" fillId="8" borderId="11" xfId="0" applyFont="1" applyFill="1" applyBorder="1" applyAlignment="1">
      <alignment horizontal="center" vertical="center"/>
    </xf>
    <xf numFmtId="0" fontId="10" fillId="8" borderId="12" xfId="0" applyFont="1" applyFill="1" applyBorder="1" applyAlignment="1">
      <alignment horizontal="center" vertical="center"/>
    </xf>
    <xf numFmtId="0" fontId="10" fillId="8" borderId="23" xfId="0" applyFont="1" applyFill="1" applyBorder="1" applyAlignment="1">
      <alignment horizontal="center" vertical="center"/>
    </xf>
    <xf numFmtId="0" fontId="19" fillId="8" borderId="11" xfId="36" applyFont="1" applyFill="1" applyBorder="1" applyAlignment="1">
      <alignment horizontal="center" vertical="center"/>
    </xf>
    <xf numFmtId="0" fontId="10" fillId="8" borderId="11" xfId="11" applyFont="1" applyFill="1" applyBorder="1" applyAlignment="1">
      <alignment horizontal="center" vertical="center"/>
    </xf>
    <xf numFmtId="0" fontId="11" fillId="8" borderId="13" xfId="0" applyFont="1" applyFill="1" applyBorder="1" applyAlignment="1">
      <alignment horizontal="center" vertical="center"/>
    </xf>
    <xf numFmtId="0" fontId="26" fillId="0" borderId="34" xfId="36" applyFont="1" applyBorder="1" applyAlignment="1">
      <alignment horizontal="center" wrapText="1"/>
    </xf>
    <xf numFmtId="0" fontId="10" fillId="0" borderId="31" xfId="0" applyFont="1" applyBorder="1" applyAlignment="1">
      <alignment horizontal="center" vertical="center" wrapText="1"/>
    </xf>
    <xf numFmtId="0" fontId="19" fillId="0" borderId="19" xfId="36" applyFont="1" applyBorder="1" applyAlignment="1">
      <alignment horizontal="center" vertical="center"/>
    </xf>
    <xf numFmtId="0" fontId="10" fillId="2" borderId="32" xfId="11" applyFont="1" applyFill="1" applyBorder="1" applyAlignment="1">
      <alignment horizontal="center" vertical="center"/>
    </xf>
    <xf numFmtId="0" fontId="10" fillId="2" borderId="38" xfId="0" applyFont="1" applyFill="1" applyBorder="1" applyAlignment="1">
      <alignment horizontal="center" vertical="center" wrapText="1"/>
    </xf>
    <xf numFmtId="0" fontId="10" fillId="2" borderId="14"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14" xfId="0" applyFont="1" applyFill="1" applyBorder="1" applyAlignment="1">
      <alignment horizontal="center" vertical="center" wrapText="1"/>
    </xf>
    <xf numFmtId="0" fontId="19" fillId="2" borderId="14" xfId="36" applyFont="1" applyFill="1" applyBorder="1" applyAlignment="1">
      <alignment horizontal="center" vertical="center"/>
    </xf>
    <xf numFmtId="49" fontId="10" fillId="2" borderId="32" xfId="0" applyNumberFormat="1" applyFont="1" applyFill="1" applyBorder="1" applyAlignment="1">
      <alignment horizontal="center" vertical="center"/>
    </xf>
    <xf numFmtId="0" fontId="11" fillId="2" borderId="39" xfId="0" applyFont="1" applyFill="1" applyBorder="1" applyAlignment="1">
      <alignment horizontal="center" vertical="center" wrapText="1"/>
    </xf>
    <xf numFmtId="0" fontId="11" fillId="0" borderId="30" xfId="0" applyFont="1" applyBorder="1" applyAlignment="1">
      <alignment horizontal="center" vertical="top" wrapText="1"/>
    </xf>
    <xf numFmtId="0" fontId="10" fillId="9" borderId="19" xfId="0" applyFont="1" applyFill="1" applyBorder="1" applyAlignment="1">
      <alignment horizontal="left" vertical="top" wrapText="1"/>
    </xf>
    <xf numFmtId="0" fontId="10" fillId="0" borderId="0" xfId="0" applyFont="1" applyAlignment="1">
      <alignment wrapText="1"/>
    </xf>
    <xf numFmtId="0" fontId="27" fillId="0" borderId="0" xfId="36" applyFont="1" applyAlignment="1">
      <alignment horizontal="center" vertical="center" wrapText="1"/>
    </xf>
    <xf numFmtId="0" fontId="28" fillId="0" borderId="0" xfId="0" applyFont="1"/>
    <xf numFmtId="0" fontId="27" fillId="7" borderId="0" xfId="36" applyFont="1" applyFill="1" applyAlignment="1">
      <alignment horizontal="center" vertical="center" wrapText="1"/>
    </xf>
    <xf numFmtId="0" fontId="11" fillId="10" borderId="8" xfId="0" applyFont="1" applyFill="1" applyBorder="1" applyAlignment="1">
      <alignment horizontal="center" vertical="center" wrapText="1"/>
    </xf>
    <xf numFmtId="49" fontId="10" fillId="11" borderId="14" xfId="0" applyNumberFormat="1" applyFont="1" applyFill="1" applyBorder="1" applyAlignment="1">
      <alignment horizontal="center" vertical="center" wrapText="1"/>
    </xf>
    <xf numFmtId="0" fontId="21" fillId="0" borderId="40" xfId="36" applyFont="1" applyBorder="1" applyAlignment="1">
      <alignment horizontal="center" wrapText="1"/>
    </xf>
    <xf numFmtId="0" fontId="11" fillId="10" borderId="35" xfId="0" applyFont="1" applyFill="1" applyBorder="1" applyAlignment="1">
      <alignment horizontal="center" vertical="center" wrapText="1"/>
    </xf>
    <xf numFmtId="0" fontId="13" fillId="10" borderId="0" xfId="0" applyFont="1" applyFill="1" applyAlignment="1">
      <alignment horizontal="left" vertical="center"/>
    </xf>
    <xf numFmtId="0" fontId="10" fillId="10" borderId="36" xfId="0" applyFont="1" applyFill="1" applyBorder="1" applyAlignment="1">
      <alignment horizontal="center" vertical="center" wrapText="1"/>
    </xf>
    <xf numFmtId="0" fontId="29" fillId="10" borderId="37" xfId="36" applyFont="1" applyFill="1" applyBorder="1" applyAlignment="1">
      <alignment horizontal="center" wrapText="1"/>
    </xf>
    <xf numFmtId="0" fontId="30" fillId="10" borderId="0" xfId="36" applyFont="1" applyFill="1" applyAlignment="1">
      <alignment horizontal="center" vertical="center" wrapText="1"/>
    </xf>
    <xf numFmtId="0" fontId="11" fillId="13" borderId="8" xfId="0" applyFont="1" applyFill="1" applyBorder="1" applyAlignment="1">
      <alignment horizontal="center" vertical="center" wrapText="1"/>
    </xf>
    <xf numFmtId="0" fontId="10" fillId="13" borderId="14" xfId="0" applyFont="1" applyFill="1" applyBorder="1" applyAlignment="1">
      <alignment horizontal="left" vertical="center" wrapText="1"/>
    </xf>
    <xf numFmtId="0" fontId="10" fillId="13" borderId="14" xfId="0" applyFont="1" applyFill="1" applyBorder="1" applyAlignment="1">
      <alignment horizontal="center" vertical="center" wrapText="1"/>
    </xf>
    <xf numFmtId="0" fontId="30" fillId="13" borderId="0" xfId="36" applyFont="1" applyFill="1" applyAlignment="1">
      <alignment horizontal="center" vertical="center" wrapText="1"/>
    </xf>
    <xf numFmtId="0" fontId="21" fillId="0" borderId="1" xfId="36" applyFont="1" applyFill="1" applyBorder="1" applyAlignment="1">
      <alignment horizontal="center" vertical="center" wrapText="1"/>
    </xf>
    <xf numFmtId="0" fontId="19" fillId="0" borderId="1" xfId="36" applyFont="1" applyFill="1" applyBorder="1" applyAlignment="1">
      <alignment horizontal="center" vertical="center"/>
    </xf>
    <xf numFmtId="0" fontId="25" fillId="8" borderId="33" xfId="0"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32" xfId="0" applyFont="1" applyBorder="1" applyAlignment="1">
      <alignment horizontal="center" vertical="center" wrapText="1"/>
    </xf>
    <xf numFmtId="0" fontId="16" fillId="0" borderId="0" xfId="0" applyFont="1" applyBorder="1" applyAlignment="1">
      <alignment horizontal="center" vertical="center" wrapText="1"/>
    </xf>
    <xf numFmtId="0" fontId="13" fillId="4" borderId="1" xfId="36" applyFont="1" applyFill="1" applyBorder="1" applyAlignment="1">
      <alignment horizontal="center" vertical="center" wrapText="1"/>
    </xf>
    <xf numFmtId="0" fontId="16" fillId="7" borderId="0" xfId="0" applyFont="1" applyFill="1" applyBorder="1" applyAlignment="1">
      <alignment horizontal="center" vertical="center" wrapText="1"/>
    </xf>
    <xf numFmtId="0" fontId="10" fillId="0" borderId="14" xfId="0" applyFont="1" applyBorder="1" applyAlignment="1">
      <alignment vertical="center" wrapText="1"/>
    </xf>
    <xf numFmtId="0" fontId="10" fillId="0" borderId="14" xfId="0" applyFont="1" applyBorder="1" applyAlignment="1">
      <alignment horizontal="center" vertical="center" wrapText="1"/>
    </xf>
    <xf numFmtId="0" fontId="31" fillId="2" borderId="1" xfId="36" applyFont="1" applyFill="1" applyBorder="1" applyAlignment="1">
      <alignment horizontal="center" vertical="center"/>
    </xf>
    <xf numFmtId="49" fontId="32" fillId="3" borderId="1" xfId="0" applyNumberFormat="1" applyFont="1" applyFill="1" applyBorder="1" applyAlignment="1">
      <alignment horizontal="center" vertical="center"/>
    </xf>
    <xf numFmtId="0" fontId="32" fillId="0" borderId="1" xfId="0" applyFont="1" applyBorder="1" applyAlignment="1">
      <alignment horizontal="center" vertical="center" wrapText="1"/>
    </xf>
    <xf numFmtId="0" fontId="32" fillId="3" borderId="1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9" borderId="1" xfId="0" applyFont="1" applyFill="1" applyBorder="1" applyAlignment="1">
      <alignment horizontal="center" vertical="center"/>
    </xf>
    <xf numFmtId="0" fontId="11" fillId="8" borderId="41" xfId="0" applyFont="1" applyFill="1" applyBorder="1" applyAlignment="1">
      <alignment horizontal="center" vertical="center" wrapText="1"/>
    </xf>
    <xf numFmtId="0" fontId="10" fillId="8" borderId="42" xfId="0" applyFont="1" applyFill="1" applyBorder="1" applyAlignment="1">
      <alignment vertical="center" wrapText="1"/>
    </xf>
    <xf numFmtId="0" fontId="10" fillId="8" borderId="43" xfId="0" applyFont="1" applyFill="1" applyBorder="1" applyAlignment="1">
      <alignment horizontal="center" vertical="center" wrapText="1"/>
    </xf>
    <xf numFmtId="0" fontId="26" fillId="8" borderId="44" xfId="36" applyFont="1" applyFill="1" applyBorder="1" applyAlignment="1">
      <alignment horizontal="center" wrapText="1"/>
    </xf>
    <xf numFmtId="0" fontId="10" fillId="8" borderId="45" xfId="0" applyFont="1" applyFill="1" applyBorder="1" applyAlignment="1">
      <alignment horizontal="center" vertical="center" wrapText="1"/>
    </xf>
    <xf numFmtId="0" fontId="10" fillId="8" borderId="42" xfId="0" applyFont="1" applyFill="1" applyBorder="1" applyAlignment="1">
      <alignment horizontal="center" vertical="center"/>
    </xf>
    <xf numFmtId="0" fontId="10" fillId="8" borderId="46" xfId="0" applyFont="1" applyFill="1" applyBorder="1" applyAlignment="1">
      <alignment horizontal="center" vertical="center"/>
    </xf>
    <xf numFmtId="0" fontId="15" fillId="8" borderId="42" xfId="0" applyFont="1" applyFill="1" applyBorder="1" applyAlignment="1">
      <alignment horizontal="center" vertical="center" wrapText="1"/>
    </xf>
    <xf numFmtId="0" fontId="10" fillId="8" borderId="42" xfId="0" applyFont="1" applyFill="1" applyBorder="1" applyAlignment="1">
      <alignment horizontal="center" vertical="center" wrapText="1"/>
    </xf>
    <xf numFmtId="0" fontId="19" fillId="8" borderId="42" xfId="36" applyFont="1" applyFill="1" applyBorder="1" applyAlignment="1">
      <alignment horizontal="center" vertical="center"/>
    </xf>
    <xf numFmtId="49" fontId="10" fillId="8" borderId="42" xfId="0" applyNumberFormat="1" applyFont="1" applyFill="1" applyBorder="1" applyAlignment="1">
      <alignment horizontal="center" vertical="center"/>
    </xf>
    <xf numFmtId="0" fontId="11" fillId="8" borderId="47" xfId="0" applyFont="1" applyFill="1" applyBorder="1" applyAlignment="1">
      <alignment horizontal="center" vertical="center"/>
    </xf>
    <xf numFmtId="0" fontId="7" fillId="12" borderId="6" xfId="0" applyFont="1" applyFill="1" applyBorder="1" applyAlignment="1">
      <alignment vertical="center"/>
    </xf>
    <xf numFmtId="0" fontId="23" fillId="12" borderId="6" xfId="0" applyFont="1" applyFill="1" applyBorder="1" applyAlignment="1">
      <alignment horizontal="center" vertical="center"/>
    </xf>
    <xf numFmtId="0" fontId="7" fillId="12" borderId="6" xfId="0" applyFont="1" applyFill="1" applyBorder="1" applyAlignment="1">
      <alignment vertical="center" wrapText="1"/>
    </xf>
    <xf numFmtId="0" fontId="7" fillId="12" borderId="6" xfId="0" applyFont="1" applyFill="1" applyBorder="1" applyAlignment="1">
      <alignment horizontal="center" vertical="center"/>
    </xf>
    <xf numFmtId="0" fontId="11" fillId="12" borderId="8" xfId="0" applyFont="1" applyFill="1" applyBorder="1" applyAlignment="1">
      <alignment horizontal="center" vertical="center" wrapText="1"/>
    </xf>
    <xf numFmtId="0" fontId="10" fillId="12" borderId="1" xfId="0" applyFont="1" applyFill="1" applyBorder="1" applyAlignment="1">
      <alignment vertical="center" wrapText="1"/>
    </xf>
    <xf numFmtId="0" fontId="10" fillId="12" borderId="1" xfId="0" applyFont="1" applyFill="1" applyBorder="1" applyAlignment="1">
      <alignment horizontal="center" vertical="center" wrapText="1"/>
    </xf>
    <xf numFmtId="0" fontId="21" fillId="12" borderId="1" xfId="36" applyFont="1" applyFill="1" applyBorder="1" applyAlignment="1">
      <alignment horizontal="center" vertical="center" wrapText="1"/>
    </xf>
    <xf numFmtId="0" fontId="10" fillId="12" borderId="2" xfId="0" applyFont="1" applyFill="1" applyBorder="1" applyAlignment="1">
      <alignment horizontal="center" vertical="center" wrapText="1"/>
    </xf>
    <xf numFmtId="0" fontId="10" fillId="12" borderId="1" xfId="0" applyFont="1" applyFill="1" applyBorder="1" applyAlignment="1">
      <alignment horizontal="center" vertical="center"/>
    </xf>
    <xf numFmtId="0" fontId="10" fillId="12" borderId="3" xfId="0" applyFont="1" applyFill="1" applyBorder="1" applyAlignment="1">
      <alignment horizontal="center" vertical="center"/>
    </xf>
    <xf numFmtId="0" fontId="19" fillId="12" borderId="1" xfId="36" applyFont="1" applyFill="1" applyBorder="1" applyAlignment="1">
      <alignment horizontal="center" vertical="center"/>
    </xf>
    <xf numFmtId="0" fontId="10" fillId="12" borderId="1" xfId="11" applyFont="1" applyFill="1" applyBorder="1" applyAlignment="1">
      <alignment horizontal="center" vertical="center"/>
    </xf>
    <xf numFmtId="0" fontId="11" fillId="12" borderId="9" xfId="0" applyFont="1" applyFill="1" applyBorder="1" applyAlignment="1">
      <alignment horizontal="center" vertical="center" wrapText="1"/>
    </xf>
    <xf numFmtId="0" fontId="15" fillId="0" borderId="14" xfId="0" applyFont="1" applyBorder="1" applyAlignment="1">
      <alignment horizontal="center" vertical="center" wrapText="1"/>
    </xf>
    <xf numFmtId="0" fontId="21" fillId="0" borderId="11" xfId="36" applyFont="1" applyFill="1" applyBorder="1" applyAlignment="1">
      <alignment horizontal="center" vertical="center" wrapText="1"/>
    </xf>
    <xf numFmtId="0" fontId="10" fillId="0" borderId="23" xfId="0" applyFont="1" applyBorder="1" applyAlignment="1">
      <alignment horizontal="center" vertical="center" wrapText="1"/>
    </xf>
    <xf numFmtId="0" fontId="15" fillId="0" borderId="21" xfId="0" applyFont="1" applyBorder="1" applyAlignment="1">
      <alignment horizontal="center" vertical="center" wrapText="1"/>
    </xf>
    <xf numFmtId="0" fontId="10" fillId="0" borderId="11" xfId="11" applyFont="1" applyBorder="1" applyAlignment="1">
      <alignment horizontal="center" vertical="center"/>
    </xf>
    <xf numFmtId="0" fontId="10" fillId="0" borderId="12" xfId="0" applyFont="1" applyBorder="1" applyAlignment="1">
      <alignment horizontal="center" vertical="center"/>
    </xf>
    <xf numFmtId="0" fontId="15" fillId="12"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10" fillId="12" borderId="14" xfId="0" applyFont="1" applyFill="1" applyBorder="1" applyAlignment="1">
      <alignment horizontal="center" vertical="center"/>
    </xf>
    <xf numFmtId="0" fontId="34" fillId="2" borderId="30" xfId="0" applyFont="1" applyFill="1" applyBorder="1" applyAlignment="1">
      <alignment horizontal="center" vertical="top" wrapText="1"/>
    </xf>
    <xf numFmtId="0" fontId="36" fillId="0" borderId="30" xfId="0" applyFont="1" applyBorder="1" applyAlignment="1">
      <alignment horizontal="center" vertical="top" wrapText="1"/>
    </xf>
    <xf numFmtId="0" fontId="39" fillId="4" borderId="1" xfId="36" applyFont="1" applyFill="1" applyBorder="1" applyAlignment="1">
      <alignment horizontal="center" vertical="center" wrapText="1"/>
    </xf>
    <xf numFmtId="0" fontId="11" fillId="0" borderId="17"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4" xfId="0" applyFont="1" applyBorder="1" applyAlignment="1">
      <alignment horizontal="center" vertical="center"/>
    </xf>
    <xf numFmtId="0" fontId="10" fillId="0" borderId="24" xfId="0" applyFont="1" applyBorder="1" applyAlignment="1">
      <alignment horizontal="center" vertical="center"/>
    </xf>
    <xf numFmtId="164" fontId="10" fillId="0" borderId="14" xfId="0" applyNumberFormat="1" applyFont="1" applyBorder="1" applyAlignment="1">
      <alignment horizontal="center" vertical="center" wrapText="1"/>
    </xf>
    <xf numFmtId="164" fontId="10" fillId="0" borderId="14" xfId="0" applyNumberFormat="1" applyFont="1" applyBorder="1" applyAlignment="1">
      <alignment horizontal="center" vertical="center"/>
    </xf>
    <xf numFmtId="164" fontId="10" fillId="0" borderId="14" xfId="11" applyNumberFormat="1" applyFont="1" applyBorder="1" applyAlignment="1">
      <alignment horizontal="center" vertical="center"/>
    </xf>
    <xf numFmtId="0" fontId="11" fillId="0" borderId="15" xfId="0" applyFont="1" applyBorder="1" applyAlignment="1">
      <alignment horizontal="center" vertical="center" wrapText="1"/>
    </xf>
    <xf numFmtId="0" fontId="14" fillId="0" borderId="0" xfId="0" applyFont="1" applyAlignment="1">
      <alignment horizontal="center" wrapText="1"/>
    </xf>
    <xf numFmtId="0" fontId="10" fillId="0" borderId="0" xfId="0" applyFont="1"/>
    <xf numFmtId="0" fontId="14" fillId="0" borderId="0" xfId="0" applyFont="1"/>
    <xf numFmtId="0" fontId="11" fillId="0" borderId="2" xfId="0" applyFont="1" applyBorder="1" applyAlignment="1">
      <alignment horizontal="center" wrapText="1"/>
    </xf>
    <xf numFmtId="0" fontId="19" fillId="9" borderId="14" xfId="36" applyFont="1" applyFill="1" applyBorder="1" applyAlignment="1">
      <alignment horizontal="center" vertical="top" wrapText="1"/>
    </xf>
    <xf numFmtId="0" fontId="19" fillId="0" borderId="0" xfId="36" applyFont="1" applyAlignment="1">
      <alignment horizontal="center" vertical="center" wrapText="1"/>
    </xf>
    <xf numFmtId="0" fontId="19" fillId="11" borderId="1" xfId="36" applyFont="1" applyFill="1" applyBorder="1" applyAlignment="1">
      <alignment horizontal="center" vertical="center" wrapText="1"/>
    </xf>
    <xf numFmtId="17" fontId="14" fillId="0" borderId="0" xfId="0" applyNumberFormat="1" applyFont="1" applyBorder="1"/>
    <xf numFmtId="164" fontId="19" fillId="0" borderId="1" xfId="36" applyNumberFormat="1" applyFont="1" applyFill="1" applyBorder="1" applyAlignment="1">
      <alignment horizontal="center" vertical="center" wrapText="1"/>
    </xf>
    <xf numFmtId="0" fontId="21" fillId="9" borderId="1" xfId="36" applyFont="1" applyFill="1" applyBorder="1" applyAlignment="1">
      <alignment horizontal="center" wrapText="1"/>
    </xf>
    <xf numFmtId="164" fontId="19" fillId="9" borderId="1" xfId="36" applyNumberFormat="1" applyFont="1" applyFill="1" applyBorder="1" applyAlignment="1">
      <alignment horizontal="center" vertical="center"/>
    </xf>
    <xf numFmtId="0" fontId="11" fillId="2" borderId="17" xfId="0" applyFont="1" applyFill="1" applyBorder="1" applyAlignment="1">
      <alignment horizontal="center" vertical="center" wrapText="1"/>
    </xf>
    <xf numFmtId="0" fontId="10" fillId="2" borderId="14" xfId="0" applyFont="1" applyFill="1" applyBorder="1" applyAlignment="1">
      <alignment vertical="center" wrapText="1"/>
    </xf>
    <xf numFmtId="0" fontId="10" fillId="2" borderId="24" xfId="0" applyFont="1" applyFill="1" applyBorder="1" applyAlignment="1">
      <alignment horizontal="center" vertical="center" wrapText="1"/>
    </xf>
    <xf numFmtId="164" fontId="10" fillId="2" borderId="14" xfId="0" applyNumberFormat="1" applyFont="1" applyFill="1" applyBorder="1" applyAlignment="1">
      <alignment horizontal="center" vertical="center"/>
    </xf>
    <xf numFmtId="164" fontId="10" fillId="2" borderId="14" xfId="0" applyNumberFormat="1" applyFont="1" applyFill="1" applyBorder="1" applyAlignment="1">
      <alignment horizontal="center" vertical="center" wrapText="1"/>
    </xf>
    <xf numFmtId="164" fontId="10" fillId="2" borderId="16"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9" borderId="10" xfId="0" applyFont="1" applyFill="1" applyBorder="1" applyAlignment="1">
      <alignment horizontal="center" vertical="center" wrapText="1"/>
    </xf>
    <xf numFmtId="0" fontId="10" fillId="9" borderId="11" xfId="0" applyFont="1" applyFill="1" applyBorder="1" applyAlignment="1">
      <alignment vertical="center" wrapText="1"/>
    </xf>
    <xf numFmtId="0" fontId="10" fillId="9" borderId="11" xfId="0" applyFont="1" applyFill="1" applyBorder="1" applyAlignment="1">
      <alignment horizontal="center" vertical="center" wrapText="1"/>
    </xf>
    <xf numFmtId="0" fontId="21" fillId="9" borderId="11" xfId="36" applyFont="1" applyFill="1" applyBorder="1" applyAlignment="1">
      <alignment horizontal="center" wrapText="1"/>
    </xf>
    <xf numFmtId="0" fontId="10" fillId="9" borderId="12" xfId="0" applyFont="1" applyFill="1" applyBorder="1" applyAlignment="1">
      <alignment horizontal="center" vertical="center" wrapText="1"/>
    </xf>
    <xf numFmtId="0" fontId="10" fillId="9" borderId="27" xfId="0" applyFont="1" applyFill="1" applyBorder="1" applyAlignment="1">
      <alignment horizontal="center" vertical="center"/>
    </xf>
    <xf numFmtId="0" fontId="10" fillId="9" borderId="11" xfId="0" applyFont="1" applyFill="1" applyBorder="1" applyAlignment="1">
      <alignment horizontal="center" vertical="center"/>
    </xf>
    <xf numFmtId="0" fontId="13" fillId="9" borderId="11" xfId="0" applyFont="1" applyFill="1" applyBorder="1" applyAlignment="1">
      <alignment horizontal="center" vertical="center" wrapText="1"/>
    </xf>
    <xf numFmtId="164" fontId="10" fillId="9" borderId="11" xfId="0" applyNumberFormat="1" applyFont="1" applyFill="1" applyBorder="1" applyAlignment="1">
      <alignment horizontal="center" vertical="center"/>
    </xf>
    <xf numFmtId="164" fontId="10" fillId="9" borderId="12" xfId="0" applyNumberFormat="1" applyFont="1" applyFill="1" applyBorder="1" applyAlignment="1">
      <alignment horizontal="center" vertical="center"/>
    </xf>
    <xf numFmtId="49" fontId="10" fillId="9" borderId="11" xfId="0" applyNumberFormat="1" applyFont="1" applyFill="1" applyBorder="1" applyAlignment="1">
      <alignment horizontal="center" vertical="center" wrapText="1"/>
    </xf>
    <xf numFmtId="49" fontId="10" fillId="9" borderId="11" xfId="0" applyNumberFormat="1" applyFont="1" applyFill="1" applyBorder="1" applyAlignment="1">
      <alignment horizontal="center" vertical="center"/>
    </xf>
    <xf numFmtId="0" fontId="11" fillId="9" borderId="13" xfId="0" applyFont="1" applyFill="1" applyBorder="1" applyAlignment="1">
      <alignment horizontal="center" vertical="center" wrapText="1"/>
    </xf>
    <xf numFmtId="0" fontId="10" fillId="14" borderId="2" xfId="0" applyFont="1" applyFill="1" applyBorder="1" applyAlignment="1">
      <alignment horizontal="center" vertical="center" wrapText="1"/>
    </xf>
    <xf numFmtId="0" fontId="10" fillId="14" borderId="1" xfId="0" applyFont="1" applyFill="1" applyBorder="1" applyAlignment="1">
      <alignment horizontal="center" vertical="center"/>
    </xf>
    <xf numFmtId="0" fontId="10" fillId="14" borderId="3" xfId="0" applyFont="1" applyFill="1" applyBorder="1" applyAlignment="1">
      <alignment horizontal="center" vertical="center" wrapText="1"/>
    </xf>
    <xf numFmtId="0" fontId="11" fillId="0" borderId="0" xfId="0" applyFont="1" applyBorder="1" applyAlignment="1">
      <alignment horizontal="center" vertical="center"/>
    </xf>
    <xf numFmtId="0" fontId="7" fillId="15" borderId="6" xfId="0" applyFont="1" applyFill="1" applyBorder="1" applyAlignment="1">
      <alignment horizontal="center" vertical="center"/>
    </xf>
    <xf numFmtId="0" fontId="7" fillId="15" borderId="26" xfId="0" applyFont="1" applyFill="1" applyBorder="1" applyAlignment="1">
      <alignment horizontal="center" vertical="center"/>
    </xf>
    <xf numFmtId="0" fontId="7" fillId="15" borderId="26" xfId="0" applyFont="1" applyFill="1" applyBorder="1" applyAlignment="1">
      <alignment vertical="center"/>
    </xf>
    <xf numFmtId="0" fontId="7" fillId="15" borderId="6" xfId="0" applyFont="1" applyFill="1" applyBorder="1" applyAlignment="1">
      <alignment vertical="center"/>
    </xf>
    <xf numFmtId="0" fontId="11" fillId="15" borderId="8" xfId="0" applyFont="1" applyFill="1" applyBorder="1" applyAlignment="1">
      <alignment horizontal="center" vertical="center" wrapText="1"/>
    </xf>
    <xf numFmtId="0" fontId="10" fillId="15" borderId="3" xfId="0" applyFont="1" applyFill="1" applyBorder="1" applyAlignment="1">
      <alignment vertical="center" wrapText="1"/>
    </xf>
    <xf numFmtId="0" fontId="10" fillId="15" borderId="3" xfId="0" applyFont="1" applyFill="1" applyBorder="1" applyAlignment="1">
      <alignment horizontal="center" vertical="center" wrapText="1"/>
    </xf>
    <xf numFmtId="0" fontId="10" fillId="15" borderId="2" xfId="0" applyFont="1" applyFill="1" applyBorder="1" applyAlignment="1">
      <alignment horizontal="center" vertical="center" wrapText="1"/>
    </xf>
    <xf numFmtId="0" fontId="10" fillId="15" borderId="3" xfId="0" applyFont="1" applyFill="1" applyBorder="1" applyAlignment="1">
      <alignment vertical="center"/>
    </xf>
    <xf numFmtId="0" fontId="10" fillId="15" borderId="1" xfId="0" applyFont="1" applyFill="1" applyBorder="1" applyAlignment="1">
      <alignment horizontal="center" vertical="center"/>
    </xf>
    <xf numFmtId="0" fontId="10" fillId="15" borderId="2" xfId="0" applyFont="1" applyFill="1" applyBorder="1" applyAlignment="1">
      <alignment vertical="center"/>
    </xf>
    <xf numFmtId="0" fontId="10" fillId="15" borderId="40" xfId="0" applyFont="1" applyFill="1" applyBorder="1" applyAlignment="1">
      <alignment vertical="center"/>
    </xf>
    <xf numFmtId="0" fontId="11" fillId="15" borderId="9" xfId="0" applyFont="1" applyFill="1" applyBorder="1" applyAlignment="1">
      <alignment horizontal="center" vertical="center" wrapText="1"/>
    </xf>
    <xf numFmtId="0" fontId="10" fillId="2" borderId="3" xfId="0" applyFont="1" applyFill="1" applyBorder="1" applyAlignment="1">
      <alignment vertical="center" wrapText="1"/>
    </xf>
    <xf numFmtId="0" fontId="10" fillId="2" borderId="3" xfId="0" applyFont="1" applyFill="1" applyBorder="1" applyAlignment="1">
      <alignment vertical="center"/>
    </xf>
    <xf numFmtId="0" fontId="10" fillId="2" borderId="2" xfId="0" applyFont="1" applyFill="1" applyBorder="1" applyAlignment="1">
      <alignment vertical="center"/>
    </xf>
    <xf numFmtId="0" fontId="10" fillId="2" borderId="40" xfId="0" applyFont="1" applyFill="1" applyBorder="1" applyAlignment="1">
      <alignment vertical="center"/>
    </xf>
    <xf numFmtId="0" fontId="10" fillId="0" borderId="25" xfId="0" applyFont="1" applyBorder="1" applyAlignment="1">
      <alignment vertical="center" wrapText="1"/>
    </xf>
    <xf numFmtId="0" fontId="10" fillId="2" borderId="40" xfId="0" applyFont="1" applyFill="1" applyBorder="1" applyAlignment="1">
      <alignment horizontal="center" vertical="center" wrapText="1"/>
    </xf>
    <xf numFmtId="0" fontId="10" fillId="2" borderId="25" xfId="0" applyFont="1" applyFill="1" applyBorder="1" applyAlignment="1">
      <alignment vertical="center"/>
    </xf>
    <xf numFmtId="0" fontId="10" fillId="0" borderId="3" xfId="0" applyFont="1" applyBorder="1" applyAlignment="1">
      <alignment vertical="center" wrapText="1"/>
    </xf>
    <xf numFmtId="0" fontId="11" fillId="15" borderId="48" xfId="0" applyFont="1" applyFill="1" applyBorder="1" applyAlignment="1">
      <alignment horizontal="center" vertical="center" wrapText="1"/>
    </xf>
    <xf numFmtId="0" fontId="10" fillId="15" borderId="49" xfId="0" applyFont="1" applyFill="1" applyBorder="1" applyAlignment="1">
      <alignment vertical="center" wrapText="1"/>
    </xf>
    <xf numFmtId="0" fontId="10" fillId="15" borderId="21" xfId="0" applyFont="1" applyFill="1" applyBorder="1" applyAlignment="1">
      <alignment horizontal="center" vertical="center"/>
    </xf>
    <xf numFmtId="0" fontId="10" fillId="15" borderId="12" xfId="0" applyFont="1" applyFill="1" applyBorder="1" applyAlignment="1">
      <alignment vertical="center"/>
    </xf>
    <xf numFmtId="0" fontId="10" fillId="15" borderId="50" xfId="0" applyFont="1" applyFill="1" applyBorder="1" applyAlignment="1">
      <alignment vertical="center"/>
    </xf>
    <xf numFmtId="0" fontId="10" fillId="15" borderId="49" xfId="0" applyFont="1" applyFill="1" applyBorder="1" applyAlignment="1">
      <alignment vertical="center"/>
    </xf>
    <xf numFmtId="0" fontId="10" fillId="15" borderId="23" xfId="0" applyFont="1" applyFill="1" applyBorder="1" applyAlignment="1">
      <alignment vertical="center"/>
    </xf>
    <xf numFmtId="0" fontId="11" fillId="15" borderId="51" xfId="0" applyFont="1" applyFill="1" applyBorder="1" applyAlignment="1">
      <alignment horizontal="center" vertical="center" wrapText="1"/>
    </xf>
    <xf numFmtId="0" fontId="10" fillId="15" borderId="11" xfId="0" applyFont="1" applyFill="1" applyBorder="1" applyAlignment="1">
      <alignment horizontal="center" vertical="center" wrapText="1"/>
    </xf>
    <xf numFmtId="0" fontId="7" fillId="16" borderId="6" xfId="0" applyFont="1" applyFill="1" applyBorder="1" applyAlignment="1">
      <alignment vertical="center"/>
    </xf>
    <xf numFmtId="0" fontId="7" fillId="16" borderId="6" xfId="0" applyFont="1" applyFill="1" applyBorder="1" applyAlignment="1">
      <alignment horizontal="center" vertical="center"/>
    </xf>
    <xf numFmtId="0" fontId="0" fillId="16" borderId="6" xfId="0" applyFill="1" applyBorder="1" applyAlignment="1">
      <alignment vertical="center"/>
    </xf>
    <xf numFmtId="0" fontId="11" fillId="0" borderId="0" xfId="0" applyFont="1" applyBorder="1" applyAlignment="1">
      <alignment vertical="center" wrapText="1"/>
    </xf>
    <xf numFmtId="0" fontId="8" fillId="0" borderId="0" xfId="0" applyFont="1" applyBorder="1" applyAlignment="1">
      <alignment horizontal="center" vertical="center" wrapText="1"/>
    </xf>
    <xf numFmtId="0" fontId="11" fillId="16" borderId="17" xfId="0" applyFont="1" applyFill="1" applyBorder="1" applyAlignment="1">
      <alignment horizontal="center" vertical="center" wrapText="1"/>
    </xf>
    <xf numFmtId="0" fontId="10" fillId="16" borderId="16" xfId="0" applyFont="1" applyFill="1" applyBorder="1" applyAlignment="1">
      <alignment horizontal="left" vertical="center"/>
    </xf>
    <xf numFmtId="0" fontId="10" fillId="16" borderId="1" xfId="0" applyFont="1" applyFill="1" applyBorder="1" applyAlignment="1">
      <alignment horizontal="center" vertical="center" wrapText="1"/>
    </xf>
    <xf numFmtId="0" fontId="10" fillId="16" borderId="2" xfId="0" applyFont="1" applyFill="1" applyBorder="1" applyAlignment="1">
      <alignment vertical="center" wrapText="1"/>
    </xf>
    <xf numFmtId="0" fontId="0" fillId="16" borderId="3" xfId="0" applyFill="1" applyBorder="1" applyAlignment="1">
      <alignment vertical="center" wrapText="1"/>
    </xf>
    <xf numFmtId="0" fontId="10" fillId="16" borderId="1" xfId="0" applyFont="1" applyFill="1" applyBorder="1" applyAlignment="1">
      <alignment horizontal="center" vertical="center"/>
    </xf>
    <xf numFmtId="0" fontId="10" fillId="16" borderId="3" xfId="0" applyFont="1" applyFill="1" applyBorder="1" applyAlignment="1">
      <alignment vertical="center"/>
    </xf>
    <xf numFmtId="0" fontId="10" fillId="16" borderId="14" xfId="0" applyFont="1" applyFill="1" applyBorder="1" applyAlignment="1">
      <alignment horizontal="center" vertical="center"/>
    </xf>
    <xf numFmtId="0" fontId="10" fillId="16" borderId="2" xfId="0" applyFont="1" applyFill="1" applyBorder="1" applyAlignment="1">
      <alignment horizontal="center" vertical="center"/>
    </xf>
    <xf numFmtId="0" fontId="10" fillId="16" borderId="40" xfId="0" applyFont="1" applyFill="1" applyBorder="1" applyAlignment="1">
      <alignment vertical="center"/>
    </xf>
    <xf numFmtId="0" fontId="11" fillId="16" borderId="15" xfId="0" applyFont="1" applyFill="1" applyBorder="1" applyAlignment="1">
      <alignment horizontal="center" vertical="center" wrapText="1"/>
    </xf>
    <xf numFmtId="0" fontId="10" fillId="0" borderId="16" xfId="0" applyFont="1" applyBorder="1" applyAlignment="1">
      <alignment horizontal="left" vertical="center"/>
    </xf>
    <xf numFmtId="0" fontId="10" fillId="0" borderId="3" xfId="0" applyFont="1" applyBorder="1" applyAlignment="1">
      <alignment vertical="center"/>
    </xf>
    <xf numFmtId="0" fontId="10" fillId="16" borderId="3" xfId="0" applyFont="1" applyFill="1" applyBorder="1" applyAlignment="1">
      <alignment vertical="center" wrapText="1"/>
    </xf>
    <xf numFmtId="0" fontId="10" fillId="16" borderId="2" xfId="0" applyFont="1" applyFill="1" applyBorder="1" applyAlignment="1">
      <alignment vertical="center"/>
    </xf>
    <xf numFmtId="0" fontId="0" fillId="16" borderId="40" xfId="0" applyFill="1" applyBorder="1" applyAlignment="1">
      <alignment vertical="center"/>
    </xf>
    <xf numFmtId="0" fontId="0" fillId="16" borderId="3" xfId="0" applyFill="1" applyBorder="1" applyAlignment="1">
      <alignment vertical="center"/>
    </xf>
    <xf numFmtId="0" fontId="11" fillId="16" borderId="48" xfId="0" applyFont="1" applyFill="1" applyBorder="1" applyAlignment="1">
      <alignment horizontal="center" vertical="center" wrapText="1"/>
    </xf>
    <xf numFmtId="0" fontId="10" fillId="16" borderId="27" xfId="0" applyFont="1" applyFill="1" applyBorder="1" applyAlignment="1">
      <alignment horizontal="left" vertical="center"/>
    </xf>
    <xf numFmtId="0" fontId="10" fillId="16" borderId="11" xfId="0" applyFont="1" applyFill="1" applyBorder="1" applyAlignment="1">
      <alignment horizontal="center" vertical="center" wrapText="1"/>
    </xf>
    <xf numFmtId="0" fontId="10" fillId="16" borderId="12" xfId="0" applyFont="1" applyFill="1" applyBorder="1" applyAlignment="1">
      <alignment vertical="center" wrapText="1"/>
    </xf>
    <xf numFmtId="0" fontId="0" fillId="16" borderId="23" xfId="0" applyFill="1" applyBorder="1" applyAlignment="1">
      <alignment vertical="center" wrapText="1"/>
    </xf>
    <xf numFmtId="0" fontId="10" fillId="16" borderId="11" xfId="0" applyFont="1" applyFill="1" applyBorder="1" applyAlignment="1">
      <alignment horizontal="center" vertical="center"/>
    </xf>
    <xf numFmtId="0" fontId="10" fillId="16" borderId="23" xfId="0" applyFont="1" applyFill="1" applyBorder="1" applyAlignment="1">
      <alignment vertical="center"/>
    </xf>
    <xf numFmtId="0" fontId="10" fillId="16" borderId="21" xfId="0" applyFont="1" applyFill="1" applyBorder="1" applyAlignment="1">
      <alignment horizontal="center" vertical="center"/>
    </xf>
    <xf numFmtId="0" fontId="10" fillId="16" borderId="12" xfId="0" applyFont="1" applyFill="1" applyBorder="1" applyAlignment="1">
      <alignment vertical="center"/>
    </xf>
    <xf numFmtId="0" fontId="0" fillId="16" borderId="50" xfId="0" applyFill="1" applyBorder="1" applyAlignment="1">
      <alignment vertical="center"/>
    </xf>
    <xf numFmtId="0" fontId="0" fillId="16" borderId="23" xfId="0" applyFill="1" applyBorder="1" applyAlignment="1">
      <alignment vertical="center"/>
    </xf>
    <xf numFmtId="0" fontId="11" fillId="16" borderId="51" xfId="0" applyFont="1" applyFill="1" applyBorder="1" applyAlignment="1">
      <alignment horizontal="center" vertical="center" wrapText="1"/>
    </xf>
    <xf numFmtId="0" fontId="10" fillId="2" borderId="2" xfId="0" applyFont="1" applyFill="1" applyBorder="1" applyAlignment="1">
      <alignment vertical="center" wrapText="1"/>
    </xf>
    <xf numFmtId="0" fontId="0" fillId="2" borderId="3" xfId="0" applyFill="1" applyBorder="1" applyAlignment="1">
      <alignment vertical="center" wrapText="1"/>
    </xf>
    <xf numFmtId="0" fontId="0" fillId="2" borderId="40" xfId="0" applyFill="1" applyBorder="1" applyAlignment="1">
      <alignment vertical="center"/>
    </xf>
    <xf numFmtId="0" fontId="0" fillId="2" borderId="3" xfId="0" applyFill="1" applyBorder="1" applyAlignment="1">
      <alignment vertical="center"/>
    </xf>
    <xf numFmtId="0" fontId="10" fillId="16" borderId="24" xfId="0" applyFont="1" applyFill="1" applyBorder="1" applyAlignment="1">
      <alignment vertical="center"/>
    </xf>
    <xf numFmtId="0" fontId="10" fillId="0" borderId="24" xfId="0" applyFont="1" applyBorder="1" applyAlignment="1">
      <alignment vertical="center"/>
    </xf>
    <xf numFmtId="0" fontId="10" fillId="16" borderId="49" xfId="0" applyFont="1" applyFill="1" applyBorder="1" applyAlignment="1">
      <alignment vertical="center"/>
    </xf>
    <xf numFmtId="0" fontId="11" fillId="16" borderId="9" xfId="0" applyFont="1" applyFill="1" applyBorder="1" applyAlignment="1">
      <alignment horizontal="center" vertical="center" wrapText="1"/>
    </xf>
    <xf numFmtId="0" fontId="11" fillId="14" borderId="18" xfId="0" applyFont="1" applyFill="1" applyBorder="1" applyAlignment="1">
      <alignment horizontal="center" vertical="center" wrapText="1"/>
    </xf>
    <xf numFmtId="0" fontId="10" fillId="14" borderId="25" xfId="0" applyFont="1" applyFill="1" applyBorder="1" applyAlignment="1">
      <alignment vertical="center" wrapText="1"/>
    </xf>
    <xf numFmtId="0" fontId="10" fillId="14" borderId="3" xfId="0" applyFont="1" applyFill="1" applyBorder="1" applyAlignment="1">
      <alignment vertical="center"/>
    </xf>
    <xf numFmtId="0" fontId="10" fillId="14" borderId="19" xfId="0" applyFont="1" applyFill="1" applyBorder="1" applyAlignment="1">
      <alignment horizontal="center" vertical="center"/>
    </xf>
    <xf numFmtId="0" fontId="10" fillId="14" borderId="40" xfId="0" applyFont="1" applyFill="1" applyBorder="1" applyAlignment="1">
      <alignment vertical="center"/>
    </xf>
    <xf numFmtId="0" fontId="10" fillId="14" borderId="25" xfId="0" applyFont="1" applyFill="1" applyBorder="1" applyAlignment="1">
      <alignment vertical="center"/>
    </xf>
    <xf numFmtId="0" fontId="10" fillId="14" borderId="40" xfId="0" applyFont="1" applyFill="1" applyBorder="1" applyAlignment="1">
      <alignment horizontal="center" vertical="center" wrapText="1"/>
    </xf>
    <xf numFmtId="0" fontId="11" fillId="14" borderId="20" xfId="0" applyFont="1" applyFill="1" applyBorder="1" applyAlignment="1">
      <alignment horizontal="center" vertical="center" wrapText="1"/>
    </xf>
    <xf numFmtId="0" fontId="11" fillId="17" borderId="8" xfId="0" applyFont="1" applyFill="1" applyBorder="1" applyAlignment="1">
      <alignment horizontal="center" vertical="center" wrapText="1"/>
    </xf>
    <xf numFmtId="0" fontId="10" fillId="17" borderId="1" xfId="0" applyFont="1" applyFill="1" applyBorder="1" applyAlignment="1">
      <alignment vertical="center" wrapText="1"/>
    </xf>
    <xf numFmtId="0" fontId="10" fillId="17" borderId="1" xfId="0" applyFont="1" applyFill="1" applyBorder="1" applyAlignment="1">
      <alignment horizontal="center" vertical="center" wrapText="1"/>
    </xf>
    <xf numFmtId="0" fontId="19" fillId="17" borderId="1" xfId="36" applyFont="1" applyFill="1" applyBorder="1" applyAlignment="1">
      <alignment horizontal="center" vertical="center" wrapText="1"/>
    </xf>
    <xf numFmtId="0" fontId="10" fillId="17" borderId="2" xfId="0" applyFont="1" applyFill="1" applyBorder="1" applyAlignment="1">
      <alignment horizontal="center" vertical="center" wrapText="1"/>
    </xf>
    <xf numFmtId="0" fontId="10" fillId="17" borderId="1" xfId="0" applyFont="1" applyFill="1" applyBorder="1" applyAlignment="1">
      <alignment horizontal="center" vertical="center"/>
    </xf>
    <xf numFmtId="0" fontId="10" fillId="17" borderId="3" xfId="0" applyFont="1" applyFill="1" applyBorder="1" applyAlignment="1">
      <alignment horizontal="center" vertical="center" wrapText="1"/>
    </xf>
    <xf numFmtId="0" fontId="13" fillId="17" borderId="1" xfId="0" applyFont="1" applyFill="1" applyBorder="1" applyAlignment="1">
      <alignment horizontal="center" vertical="center" wrapText="1"/>
    </xf>
    <xf numFmtId="164" fontId="10" fillId="17" borderId="1" xfId="0" applyNumberFormat="1" applyFont="1" applyFill="1" applyBorder="1" applyAlignment="1">
      <alignment horizontal="center" vertical="center"/>
    </xf>
    <xf numFmtId="164" fontId="19" fillId="17" borderId="1" xfId="36" applyNumberFormat="1" applyFont="1" applyFill="1" applyBorder="1" applyAlignment="1">
      <alignment horizontal="center" vertical="center"/>
    </xf>
    <xf numFmtId="164" fontId="10" fillId="17" borderId="2" xfId="11" applyNumberFormat="1" applyFont="1" applyFill="1" applyBorder="1" applyAlignment="1">
      <alignment horizontal="center" vertical="center"/>
    </xf>
    <xf numFmtId="49" fontId="10" fillId="17" borderId="1" xfId="0" applyNumberFormat="1" applyFont="1" applyFill="1" applyBorder="1" applyAlignment="1">
      <alignment horizontal="center" vertical="center"/>
    </xf>
    <xf numFmtId="0" fontId="11" fillId="17" borderId="9" xfId="0" applyFont="1" applyFill="1" applyBorder="1" applyAlignment="1">
      <alignment horizontal="center" vertical="center" wrapText="1"/>
    </xf>
    <xf numFmtId="0" fontId="10" fillId="9" borderId="14" xfId="0" applyFont="1" applyFill="1" applyBorder="1" applyAlignment="1">
      <alignment horizontal="center" wrapText="1"/>
    </xf>
    <xf numFmtId="49" fontId="32" fillId="0" borderId="1" xfId="0" applyNumberFormat="1" applyFont="1" applyBorder="1" applyAlignment="1">
      <alignment horizontal="center" vertical="center"/>
    </xf>
    <xf numFmtId="0" fontId="11" fillId="18" borderId="8" xfId="0" applyFont="1" applyFill="1" applyBorder="1" applyAlignment="1">
      <alignment horizontal="center" vertical="center" wrapText="1"/>
    </xf>
    <xf numFmtId="0" fontId="10" fillId="18" borderId="1" xfId="0" applyFont="1" applyFill="1" applyBorder="1" applyAlignment="1">
      <alignment vertical="center" wrapText="1"/>
    </xf>
    <xf numFmtId="0" fontId="10" fillId="18" borderId="1" xfId="0" applyFont="1" applyFill="1" applyBorder="1" applyAlignment="1">
      <alignment horizontal="center" vertical="center" wrapText="1"/>
    </xf>
    <xf numFmtId="0" fontId="19" fillId="18" borderId="1" xfId="36" applyFont="1" applyFill="1" applyBorder="1" applyAlignment="1">
      <alignment horizontal="center" vertical="center" wrapText="1"/>
    </xf>
    <xf numFmtId="0" fontId="10" fillId="18" borderId="2" xfId="0" applyFont="1" applyFill="1" applyBorder="1" applyAlignment="1">
      <alignment horizontal="center" vertical="center" wrapText="1"/>
    </xf>
    <xf numFmtId="0" fontId="10" fillId="18" borderId="1" xfId="0" applyFont="1" applyFill="1" applyBorder="1" applyAlignment="1">
      <alignment horizontal="center" vertical="center"/>
    </xf>
    <xf numFmtId="0" fontId="10" fillId="18" borderId="3" xfId="0" applyFont="1" applyFill="1" applyBorder="1" applyAlignment="1">
      <alignment horizontal="center" vertical="center" wrapText="1"/>
    </xf>
    <xf numFmtId="0" fontId="13" fillId="18" borderId="1" xfId="0" applyFont="1" applyFill="1" applyBorder="1" applyAlignment="1">
      <alignment horizontal="center" vertical="center" wrapText="1"/>
    </xf>
    <xf numFmtId="164" fontId="10" fillId="18" borderId="1" xfId="0" applyNumberFormat="1" applyFont="1" applyFill="1" applyBorder="1" applyAlignment="1">
      <alignment horizontal="center" vertical="center"/>
    </xf>
    <xf numFmtId="164" fontId="19" fillId="18" borderId="1" xfId="36" applyNumberFormat="1" applyFont="1" applyFill="1" applyBorder="1" applyAlignment="1">
      <alignment horizontal="center" vertical="center"/>
    </xf>
    <xf numFmtId="164" fontId="10" fillId="18" borderId="2" xfId="11" applyNumberFormat="1" applyFont="1" applyFill="1" applyBorder="1" applyAlignment="1">
      <alignment horizontal="center" vertical="center"/>
    </xf>
    <xf numFmtId="49" fontId="10" fillId="18" borderId="1" xfId="0" applyNumberFormat="1" applyFont="1" applyFill="1" applyBorder="1" applyAlignment="1">
      <alignment horizontal="center" vertical="center"/>
    </xf>
    <xf numFmtId="0" fontId="11" fillId="18" borderId="9" xfId="0" applyFont="1" applyFill="1" applyBorder="1" applyAlignment="1">
      <alignment horizontal="center" vertical="center" wrapText="1"/>
    </xf>
    <xf numFmtId="0" fontId="11" fillId="11" borderId="17" xfId="0" applyFont="1" applyFill="1" applyBorder="1" applyAlignment="1">
      <alignment horizontal="center" vertical="center" wrapText="1"/>
    </xf>
    <xf numFmtId="0" fontId="10" fillId="11" borderId="14" xfId="0" applyFont="1" applyFill="1" applyBorder="1" applyAlignment="1">
      <alignment vertical="center" wrapText="1"/>
    </xf>
    <xf numFmtId="0" fontId="30" fillId="11" borderId="0" xfId="36" applyFont="1" applyFill="1" applyAlignment="1">
      <alignment horizontal="center" vertical="center" wrapText="1"/>
    </xf>
    <xf numFmtId="0" fontId="10" fillId="11" borderId="16" xfId="0" applyFont="1" applyFill="1" applyBorder="1" applyAlignment="1">
      <alignment horizontal="center" vertical="center" wrapText="1"/>
    </xf>
    <xf numFmtId="0" fontId="10" fillId="11" borderId="24" xfId="0" applyFont="1" applyFill="1" applyBorder="1" applyAlignment="1">
      <alignment horizontal="center" vertical="center"/>
    </xf>
    <xf numFmtId="164" fontId="10" fillId="11" borderId="14" xfId="0" applyNumberFormat="1" applyFont="1" applyFill="1" applyBorder="1" applyAlignment="1">
      <alignment horizontal="center" vertical="center" wrapText="1"/>
    </xf>
    <xf numFmtId="164" fontId="10" fillId="11" borderId="14" xfId="0" applyNumberFormat="1" applyFont="1" applyFill="1" applyBorder="1" applyAlignment="1">
      <alignment horizontal="center" vertical="center"/>
    </xf>
    <xf numFmtId="164" fontId="10" fillId="11" borderId="14" xfId="11" applyNumberFormat="1" applyFont="1" applyFill="1" applyBorder="1" applyAlignment="1">
      <alignment horizontal="center" vertical="center"/>
    </xf>
    <xf numFmtId="0" fontId="9" fillId="0" borderId="1" xfId="0" applyFont="1" applyBorder="1" applyAlignment="1">
      <alignment horizontal="center" wrapText="1"/>
    </xf>
    <xf numFmtId="0" fontId="10" fillId="0" borderId="1" xfId="0" applyFont="1" applyBorder="1" applyAlignment="1">
      <alignment horizontal="left"/>
    </xf>
    <xf numFmtId="0" fontId="0" fillId="0" borderId="1" xfId="0" applyBorder="1"/>
    <xf numFmtId="0" fontId="8" fillId="12" borderId="6" xfId="0" applyFont="1" applyFill="1" applyBorder="1" applyAlignment="1">
      <alignment horizontal="right" vertical="center" wrapText="1" indent="1"/>
    </xf>
    <xf numFmtId="0" fontId="12" fillId="12" borderId="6" xfId="0" applyFont="1" applyFill="1" applyBorder="1" applyAlignment="1">
      <alignment horizontal="right" vertical="center" indent="1"/>
    </xf>
    <xf numFmtId="0" fontId="12" fillId="12" borderId="7" xfId="0" applyFont="1" applyFill="1" applyBorder="1" applyAlignment="1">
      <alignment horizontal="right" vertical="center" indent="1"/>
    </xf>
    <xf numFmtId="0" fontId="8" fillId="8" borderId="6" xfId="0" applyFont="1" applyFill="1" applyBorder="1" applyAlignment="1">
      <alignment horizontal="right" vertical="center" indent="1"/>
    </xf>
    <xf numFmtId="0" fontId="12" fillId="8" borderId="6" xfId="0" applyFont="1" applyFill="1" applyBorder="1" applyAlignment="1">
      <alignment horizontal="right" vertical="center" indent="1"/>
    </xf>
    <xf numFmtId="0" fontId="12" fillId="8" borderId="7" xfId="0" applyFont="1" applyFill="1" applyBorder="1" applyAlignment="1">
      <alignment horizontal="right" vertical="center" indent="1"/>
    </xf>
    <xf numFmtId="0" fontId="10" fillId="0" borderId="1" xfId="0" applyFont="1" applyBorder="1" applyAlignment="1">
      <alignment horizontal="left" wrapText="1"/>
    </xf>
    <xf numFmtId="0" fontId="10" fillId="0" borderId="40" xfId="0" applyFont="1" applyBorder="1" applyAlignment="1">
      <alignment horizontal="left" wrapText="1"/>
    </xf>
    <xf numFmtId="0" fontId="10" fillId="0" borderId="3" xfId="0" applyFont="1" applyBorder="1" applyAlignment="1">
      <alignment horizontal="left" wrapText="1"/>
    </xf>
    <xf numFmtId="0" fontId="38" fillId="0" borderId="1" xfId="0" applyFont="1" applyBorder="1" applyAlignment="1">
      <alignment horizontal="left"/>
    </xf>
    <xf numFmtId="0" fontId="32" fillId="0" borderId="1" xfId="0" applyFont="1" applyBorder="1" applyAlignment="1">
      <alignment horizontal="left"/>
    </xf>
    <xf numFmtId="0" fontId="10" fillId="0" borderId="1" xfId="0" applyFont="1" applyBorder="1"/>
    <xf numFmtId="0" fontId="18" fillId="0" borderId="1" xfId="0" applyFont="1" applyBorder="1"/>
    <xf numFmtId="0" fontId="8" fillId="12" borderId="5" xfId="0" applyFont="1" applyFill="1" applyBorder="1" applyAlignment="1">
      <alignment horizontal="left" vertical="center"/>
    </xf>
    <xf numFmtId="0" fontId="10" fillId="12" borderId="6" xfId="0" applyFont="1" applyFill="1" applyBorder="1" applyAlignment="1">
      <alignment horizontal="left" vertical="center"/>
    </xf>
    <xf numFmtId="0" fontId="8" fillId="11" borderId="5" xfId="0" applyFont="1" applyFill="1" applyBorder="1" applyAlignment="1">
      <alignment horizontal="left" vertical="center" wrapText="1" indent="1"/>
    </xf>
    <xf numFmtId="0" fontId="10" fillId="11" borderId="6" xfId="0" applyFont="1" applyFill="1" applyBorder="1" applyAlignment="1">
      <alignment horizontal="left" vertical="center" indent="1"/>
    </xf>
    <xf numFmtId="0" fontId="8" fillId="0" borderId="0" xfId="0" applyFont="1" applyBorder="1" applyAlignment="1">
      <alignment horizontal="center" vertical="center"/>
    </xf>
    <xf numFmtId="0" fontId="10" fillId="0" borderId="0" xfId="0" applyFont="1" applyBorder="1" applyAlignment="1">
      <alignment vertical="center"/>
    </xf>
    <xf numFmtId="0" fontId="7" fillId="0" borderId="0" xfId="0" applyFont="1" applyBorder="1" applyAlignment="1">
      <alignment vertical="center"/>
    </xf>
    <xf numFmtId="0" fontId="8" fillId="3" borderId="5" xfId="0" applyFont="1" applyFill="1" applyBorder="1" applyAlignment="1">
      <alignment horizontal="left" vertical="center" wrapText="1" indent="1"/>
    </xf>
    <xf numFmtId="0" fontId="8" fillId="3" borderId="6" xfId="0" applyFont="1" applyFill="1" applyBorder="1" applyAlignment="1">
      <alignment horizontal="left" vertical="center" wrapText="1" indent="1"/>
    </xf>
    <xf numFmtId="0" fontId="8" fillId="7" borderId="5" xfId="0" applyFont="1" applyFill="1" applyBorder="1" applyAlignment="1">
      <alignment horizontal="left" vertical="center" wrapText="1" indent="1"/>
    </xf>
    <xf numFmtId="0" fontId="12" fillId="7" borderId="6" xfId="0" applyFont="1" applyFill="1" applyBorder="1" applyAlignment="1">
      <alignment horizontal="left" vertical="center" indent="1"/>
    </xf>
    <xf numFmtId="0" fontId="8" fillId="9" borderId="5" xfId="0" applyFont="1" applyFill="1" applyBorder="1" applyAlignment="1">
      <alignment horizontal="left" vertical="center" wrapText="1" indent="1"/>
    </xf>
    <xf numFmtId="0" fontId="10" fillId="9" borderId="6" xfId="0" applyFont="1" applyFill="1" applyBorder="1" applyAlignment="1">
      <alignment horizontal="left" vertical="center" wrapText="1" indent="1"/>
    </xf>
    <xf numFmtId="0" fontId="8" fillId="4" borderId="5" xfId="0" applyFont="1" applyFill="1" applyBorder="1" applyAlignment="1">
      <alignment horizontal="left" vertical="center" wrapText="1" indent="1"/>
    </xf>
    <xf numFmtId="0" fontId="10" fillId="4" borderId="6" xfId="0" applyFont="1" applyFill="1" applyBorder="1" applyAlignment="1">
      <alignment horizontal="left" vertical="center" wrapText="1" indent="1"/>
    </xf>
    <xf numFmtId="0" fontId="8" fillId="3" borderId="6" xfId="0" applyFont="1" applyFill="1" applyBorder="1" applyAlignment="1">
      <alignment horizontal="right" vertical="center" wrapText="1" indent="1"/>
    </xf>
    <xf numFmtId="0" fontId="12" fillId="3" borderId="6" xfId="0" applyFont="1" applyFill="1" applyBorder="1" applyAlignment="1">
      <alignment horizontal="right" vertical="center" indent="1"/>
    </xf>
    <xf numFmtId="0" fontId="12" fillId="3" borderId="7" xfId="0" applyFont="1" applyFill="1" applyBorder="1" applyAlignment="1">
      <alignment horizontal="right" vertical="center" indent="1"/>
    </xf>
    <xf numFmtId="0" fontId="8" fillId="7" borderId="6" xfId="0" applyFont="1" applyFill="1" applyBorder="1" applyAlignment="1">
      <alignment horizontal="right" vertical="center" wrapText="1" indent="1"/>
    </xf>
    <xf numFmtId="0" fontId="12" fillId="0" borderId="6" xfId="0" applyFont="1" applyBorder="1" applyAlignment="1">
      <alignment horizontal="right" vertical="center" indent="1"/>
    </xf>
    <xf numFmtId="0" fontId="12" fillId="0" borderId="7" xfId="0" applyFont="1" applyBorder="1" applyAlignment="1">
      <alignment horizontal="right" vertical="center" indent="1"/>
    </xf>
    <xf numFmtId="0" fontId="8" fillId="9" borderId="6" xfId="0" applyFont="1" applyFill="1" applyBorder="1" applyAlignment="1">
      <alignment horizontal="right" vertical="center" wrapText="1" indent="1"/>
    </xf>
    <xf numFmtId="0" fontId="12" fillId="9" borderId="6" xfId="0" applyFont="1" applyFill="1" applyBorder="1" applyAlignment="1">
      <alignment horizontal="right" vertical="center" wrapText="1" indent="1"/>
    </xf>
    <xf numFmtId="0" fontId="12" fillId="9" borderId="7" xfId="0" applyFont="1" applyFill="1" applyBorder="1" applyAlignment="1">
      <alignment horizontal="right" vertical="center" wrapText="1" indent="1"/>
    </xf>
    <xf numFmtId="0" fontId="8" fillId="4" borderId="6" xfId="0" applyFont="1" applyFill="1" applyBorder="1" applyAlignment="1">
      <alignment horizontal="right" vertical="center" wrapText="1" indent="1"/>
    </xf>
    <xf numFmtId="0" fontId="12" fillId="0" borderId="6" xfId="0" applyFont="1" applyBorder="1" applyAlignment="1">
      <alignment horizontal="right" vertical="center" wrapText="1" indent="1"/>
    </xf>
    <xf numFmtId="0" fontId="12" fillId="0" borderId="7" xfId="0" applyFont="1" applyBorder="1" applyAlignment="1">
      <alignment horizontal="right" vertical="center" wrapText="1" indent="1"/>
    </xf>
    <xf numFmtId="0" fontId="8" fillId="6" borderId="5" xfId="0" applyFont="1" applyFill="1" applyBorder="1" applyAlignment="1">
      <alignment horizontal="left" vertical="center" wrapText="1" indent="1"/>
    </xf>
    <xf numFmtId="0" fontId="10" fillId="6" borderId="6" xfId="0" applyFont="1" applyFill="1" applyBorder="1" applyAlignment="1">
      <alignment horizontal="left" vertical="center" indent="1"/>
    </xf>
    <xf numFmtId="0" fontId="8" fillId="11" borderId="6" xfId="0" applyFont="1" applyFill="1" applyBorder="1" applyAlignment="1">
      <alignment horizontal="right" vertical="center" wrapText="1" indent="1"/>
    </xf>
    <xf numFmtId="0" fontId="12" fillId="11" borderId="6" xfId="0" applyFont="1" applyFill="1" applyBorder="1" applyAlignment="1">
      <alignment horizontal="right" vertical="center" indent="1"/>
    </xf>
    <xf numFmtId="0" fontId="12" fillId="11" borderId="7" xfId="0" applyFont="1" applyFill="1" applyBorder="1" applyAlignment="1">
      <alignment horizontal="right" vertical="center" indent="1"/>
    </xf>
    <xf numFmtId="0" fontId="8" fillId="6" borderId="6" xfId="0" applyFont="1" applyFill="1" applyBorder="1" applyAlignment="1">
      <alignment horizontal="right" vertical="center" wrapText="1" indent="1"/>
    </xf>
    <xf numFmtId="0" fontId="8" fillId="8" borderId="5" xfId="0" applyFont="1" applyFill="1" applyBorder="1" applyAlignment="1">
      <alignment horizontal="left" vertical="center" indent="1"/>
    </xf>
    <xf numFmtId="0" fontId="10" fillId="8" borderId="6" xfId="0" applyFont="1" applyFill="1" applyBorder="1" applyAlignment="1">
      <alignment horizontal="left" vertical="center" indent="1"/>
    </xf>
    <xf numFmtId="0" fontId="8" fillId="15" borderId="5" xfId="0" applyFont="1" applyFill="1" applyBorder="1" applyAlignment="1">
      <alignment horizontal="left" vertical="center" indent="1"/>
    </xf>
    <xf numFmtId="0" fontId="12" fillId="15" borderId="6" xfId="0" applyFont="1" applyFill="1" applyBorder="1" applyAlignment="1">
      <alignment horizontal="left" vertical="center" indent="1"/>
    </xf>
    <xf numFmtId="0" fontId="10" fillId="15" borderId="12" xfId="0" applyFont="1" applyFill="1" applyBorder="1" applyAlignment="1">
      <alignment horizontal="center" vertical="center" wrapText="1"/>
    </xf>
    <xf numFmtId="0" fontId="0" fillId="15" borderId="23" xfId="0" applyFill="1" applyBorder="1" applyAlignment="1">
      <alignment vertical="center"/>
    </xf>
    <xf numFmtId="0" fontId="8" fillId="15" borderId="6" xfId="0" applyFont="1" applyFill="1" applyBorder="1" applyAlignment="1">
      <alignment horizontal="right" vertical="center"/>
    </xf>
    <xf numFmtId="0" fontId="8" fillId="15" borderId="7" xfId="0" applyFont="1" applyFill="1" applyBorder="1" applyAlignment="1">
      <alignment horizontal="right" vertical="center"/>
    </xf>
    <xf numFmtId="0" fontId="8" fillId="16" borderId="5" xfId="0" applyFont="1" applyFill="1" applyBorder="1" applyAlignment="1">
      <alignment horizontal="left" vertical="center" wrapText="1" indent="1"/>
    </xf>
    <xf numFmtId="0" fontId="8" fillId="16" borderId="6" xfId="0" applyFont="1" applyFill="1" applyBorder="1" applyAlignment="1">
      <alignment horizontal="left" vertical="center" wrapText="1" indent="1"/>
    </xf>
    <xf numFmtId="0" fontId="8" fillId="16" borderId="26" xfId="0" applyFont="1" applyFill="1" applyBorder="1" applyAlignment="1">
      <alignment horizontal="center" vertical="center" wrapText="1"/>
    </xf>
    <xf numFmtId="0" fontId="8" fillId="16" borderId="52" xfId="0" applyFont="1" applyFill="1" applyBorder="1" applyAlignment="1">
      <alignment horizontal="center" vertical="center" wrapText="1"/>
    </xf>
    <xf numFmtId="0" fontId="41" fillId="3" borderId="1" xfId="36" applyFont="1" applyFill="1" applyBorder="1" applyAlignment="1">
      <alignment horizontal="center" vertical="center" wrapText="1"/>
    </xf>
    <xf numFmtId="0" fontId="41" fillId="3" borderId="1" xfId="36" applyFont="1" applyFill="1" applyBorder="1" applyAlignment="1">
      <alignment horizontal="center" vertical="center"/>
    </xf>
    <xf numFmtId="0" fontId="41" fillId="3" borderId="11" xfId="36" applyFont="1" applyFill="1" applyBorder="1" applyAlignment="1">
      <alignment horizontal="center" vertical="center" wrapText="1"/>
    </xf>
    <xf numFmtId="0" fontId="41" fillId="3" borderId="11" xfId="36" applyFont="1" applyFill="1" applyBorder="1" applyAlignment="1">
      <alignment horizontal="center" vertical="center"/>
    </xf>
    <xf numFmtId="0" fontId="42" fillId="4" borderId="0" xfId="36" applyFont="1" applyFill="1" applyBorder="1" applyAlignment="1">
      <alignment horizontal="center" vertical="center" wrapText="1"/>
    </xf>
    <xf numFmtId="0" fontId="43" fillId="7" borderId="1" xfId="36" applyFont="1" applyFill="1" applyBorder="1" applyAlignment="1">
      <alignment horizontal="center" vertical="center" wrapText="1"/>
    </xf>
    <xf numFmtId="0" fontId="44" fillId="9" borderId="0" xfId="36" applyFont="1" applyFill="1" applyBorder="1" applyAlignment="1">
      <alignment horizontal="center" vertical="top" wrapText="1"/>
    </xf>
    <xf numFmtId="0" fontId="44" fillId="9" borderId="1" xfId="36" applyFont="1" applyFill="1" applyBorder="1" applyAlignment="1">
      <alignment horizontal="center" vertical="center" wrapText="1"/>
    </xf>
    <xf numFmtId="0" fontId="44" fillId="9" borderId="1" xfId="36" applyFont="1" applyFill="1" applyBorder="1" applyAlignment="1">
      <alignment horizontal="center" wrapText="1"/>
    </xf>
    <xf numFmtId="0" fontId="44" fillId="9" borderId="11" xfId="36" applyFont="1" applyFill="1" applyBorder="1" applyAlignment="1">
      <alignment horizontal="center" wrapText="1"/>
    </xf>
    <xf numFmtId="0" fontId="45" fillId="11" borderId="2" xfId="0" applyFont="1" applyFill="1" applyBorder="1" applyAlignment="1">
      <alignment horizontal="center" vertical="center" wrapText="1"/>
    </xf>
    <xf numFmtId="0" fontId="46" fillId="6" borderId="11" xfId="36" applyFont="1" applyFill="1" applyBorder="1" applyAlignment="1">
      <alignment horizontal="center" vertical="center" wrapText="1"/>
    </xf>
    <xf numFmtId="0" fontId="47" fillId="11" borderId="1" xfId="36" applyFont="1" applyFill="1" applyBorder="1" applyAlignment="1">
      <alignment horizontal="center" wrapText="1"/>
    </xf>
    <xf numFmtId="0" fontId="47" fillId="11" borderId="1" xfId="36" applyFont="1" applyFill="1" applyBorder="1" applyAlignment="1">
      <alignment horizontal="center" vertical="center" wrapText="1"/>
    </xf>
    <xf numFmtId="0" fontId="48" fillId="8" borderId="32" xfId="36" applyFont="1" applyFill="1" applyBorder="1" applyAlignment="1">
      <alignment horizontal="center" vertical="center" wrapText="1"/>
    </xf>
    <xf numFmtId="0" fontId="48" fillId="8" borderId="21" xfId="36" applyFont="1" applyFill="1" applyBorder="1" applyAlignment="1">
      <alignment horizontal="center" vertical="center" wrapText="1"/>
    </xf>
    <xf numFmtId="0" fontId="49" fillId="4" borderId="1" xfId="36" applyFont="1" applyFill="1" applyBorder="1" applyAlignment="1">
      <alignment horizontal="center" vertical="center" wrapText="1"/>
    </xf>
  </cellXfs>
  <cellStyles count="37">
    <cellStyle name="Hyperlink" xfId="36" builtinId="8"/>
    <cellStyle name="Normal" xfId="0" builtinId="0"/>
    <cellStyle name="Normal 10" xfId="10" xr:uid="{00000000-0005-0000-0000-000001000000}"/>
    <cellStyle name="Normal 10 2" xfId="18" xr:uid="{00000000-0005-0000-0000-000002000000}"/>
    <cellStyle name="Normal 10 2 2" xfId="32" xr:uid="{00000000-0005-0000-0000-000003000000}"/>
    <cellStyle name="Normal 10 3" xfId="25" xr:uid="{00000000-0005-0000-0000-000004000000}"/>
    <cellStyle name="Normal 2" xfId="2" xr:uid="{00000000-0005-0000-0000-000005000000}"/>
    <cellStyle name="Normal 2 2" xfId="6" xr:uid="{00000000-0005-0000-0000-000006000000}"/>
    <cellStyle name="Normal 3" xfId="3" xr:uid="{00000000-0005-0000-0000-000007000000}"/>
    <cellStyle name="Normal 4" xfId="5" xr:uid="{00000000-0005-0000-0000-000008000000}"/>
    <cellStyle name="Normal 5" xfId="4" xr:uid="{00000000-0005-0000-0000-000009000000}"/>
    <cellStyle name="Normal 5 2" xfId="9" xr:uid="{00000000-0005-0000-0000-00000A000000}"/>
    <cellStyle name="Normal 5 2 2" xfId="14" xr:uid="{00000000-0005-0000-0000-00000B000000}"/>
    <cellStyle name="Normal 5 2 2 2" xfId="21" xr:uid="{00000000-0005-0000-0000-00000C000000}"/>
    <cellStyle name="Normal 5 2 2 2 2" xfId="35" xr:uid="{00000000-0005-0000-0000-00000D000000}"/>
    <cellStyle name="Normal 5 2 2 3" xfId="28" xr:uid="{00000000-0005-0000-0000-00000E000000}"/>
    <cellStyle name="Normal 5 2 3" xfId="17" xr:uid="{00000000-0005-0000-0000-00000F000000}"/>
    <cellStyle name="Normal 5 2 3 2" xfId="31" xr:uid="{00000000-0005-0000-0000-000010000000}"/>
    <cellStyle name="Normal 5 2 4" xfId="24" xr:uid="{00000000-0005-0000-0000-000011000000}"/>
    <cellStyle name="Normal 5 3" xfId="12" xr:uid="{00000000-0005-0000-0000-000012000000}"/>
    <cellStyle name="Normal 5 3 2" xfId="19" xr:uid="{00000000-0005-0000-0000-000013000000}"/>
    <cellStyle name="Normal 5 3 2 2" xfId="33" xr:uid="{00000000-0005-0000-0000-000014000000}"/>
    <cellStyle name="Normal 5 3 3" xfId="26" xr:uid="{00000000-0005-0000-0000-000015000000}"/>
    <cellStyle name="Normal 5 4" xfId="15" xr:uid="{00000000-0005-0000-0000-000016000000}"/>
    <cellStyle name="Normal 5 4 2" xfId="29" xr:uid="{00000000-0005-0000-0000-000017000000}"/>
    <cellStyle name="Normal 5 5" xfId="22" xr:uid="{00000000-0005-0000-0000-000018000000}"/>
    <cellStyle name="Normal 6" xfId="7" xr:uid="{00000000-0005-0000-0000-000019000000}"/>
    <cellStyle name="Normal 7" xfId="8" xr:uid="{00000000-0005-0000-0000-00001A000000}"/>
    <cellStyle name="Normal 7 2" xfId="13" xr:uid="{00000000-0005-0000-0000-00001B000000}"/>
    <cellStyle name="Normal 7 2 2" xfId="20" xr:uid="{00000000-0005-0000-0000-00001C000000}"/>
    <cellStyle name="Normal 7 2 2 2" xfId="34" xr:uid="{00000000-0005-0000-0000-00001D000000}"/>
    <cellStyle name="Normal 7 2 3" xfId="27" xr:uid="{00000000-0005-0000-0000-00001E000000}"/>
    <cellStyle name="Normal 7 3" xfId="16" xr:uid="{00000000-0005-0000-0000-00001F000000}"/>
    <cellStyle name="Normal 7 3 2" xfId="30" xr:uid="{00000000-0005-0000-0000-000020000000}"/>
    <cellStyle name="Normal 7 4" xfId="23" xr:uid="{00000000-0005-0000-0000-000021000000}"/>
    <cellStyle name="Normal 8" xfId="1" xr:uid="{00000000-0005-0000-0000-000022000000}"/>
    <cellStyle name="Normal 9" xfId="11" xr:uid="{00000000-0005-0000-0000-000023000000}"/>
  </cellStyles>
  <dxfs count="0"/>
  <tableStyles count="0" defaultTableStyle="TableStyleMedium2" defaultPivotStyle="PivotStyleLight16"/>
  <colors>
    <mruColors>
      <color rgb="FFDDD9C4"/>
      <color rgb="FFE1EACC"/>
      <color rgb="FFD8E4BC"/>
      <color rgb="FFF7D1FF"/>
      <color rgb="FFA3F3EB"/>
      <color rgb="FFFFFF99"/>
      <color rgb="FFE7E168"/>
      <color rgb="FFFFFFFF"/>
      <color rgb="FFFECC94"/>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ommbuys.com/bso/external/bidDetail.sdo?docId=BD-21-1023-1023C-1023L-54038&amp;external=true&amp;parentUrl=close" TargetMode="External"/><Relationship Id="rId21" Type="http://schemas.openxmlformats.org/officeDocument/2006/relationships/hyperlink" Target="https://www.commbuys.com/bso/external/bidDetail.sdo?docId=BD-22-1023-1023C-1023L-71806&amp;external=true&amp;parentUrl=close" TargetMode="External"/><Relationship Id="rId42" Type="http://schemas.openxmlformats.org/officeDocument/2006/relationships/hyperlink" Target="https://www.commbuys.com/bso/external/bidDetail.sdo?docId=BD-18-1023-1023C-1023L-23137&amp;external=true&amp;parentUrl=close" TargetMode="External"/><Relationship Id="rId47" Type="http://schemas.openxmlformats.org/officeDocument/2006/relationships/hyperlink" Target="https://www.commbuys.com/bso/external/bidDetail.sdo?docId=BD-21-1023-1023C-1023L-54038&amp;external=true&amp;parentUrl=close" TargetMode="External"/><Relationship Id="rId63"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68"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4" Type="http://schemas.openxmlformats.org/officeDocument/2006/relationships/hyperlink" Target="https://www.mass.gov/regulations/101-CMR-42400-rates-for-certain-developmental-and-support-services-0?_gl=1*lw2m03*_ga*MzE3MjYxLjE2ODk3ODgwNDk.*_ga_MCLPEGW7WM*MTY5NjM0NDU2My4xMS4xLjE2OTYzNDUxNjYuMC4wLjA." TargetMode="External"/><Relationship Id="rId89"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16" Type="http://schemas.openxmlformats.org/officeDocument/2006/relationships/hyperlink" Target="https://www.commbuys.com/bso/external/bidDetail.sdo?docId=BD-22-1023-1023C-1023L-71806&amp;external=true&amp;parentUrl=close" TargetMode="External"/><Relationship Id="rId11" Type="http://schemas.openxmlformats.org/officeDocument/2006/relationships/hyperlink" Target="https://www.commbuys.com/bso/external/bidDetail.sdo?docId=BD-22-1023-1023C-1023L-71806&amp;external=true&amp;parentUrl=close" TargetMode="External"/><Relationship Id="rId32" Type="http://schemas.openxmlformats.org/officeDocument/2006/relationships/hyperlink" Target="https://www.commbuys.com/bso/external/bidDetail.sdo?docId=BD-24-1023-1023C-1023L-99267&amp;external=true&amp;parentUrl=close" TargetMode="External"/><Relationship Id="rId37" Type="http://schemas.openxmlformats.org/officeDocument/2006/relationships/hyperlink" Target="https://www.commbuys.com/bso/external/bidDetail.sdo?docId=BD-24-1023-1023C-1023L-98063&amp;external=true&amp;parentUrl=close" TargetMode="External"/><Relationship Id="rId53"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58" Type="http://schemas.openxmlformats.org/officeDocument/2006/relationships/hyperlink" Target="https://www.mass.gov/regulations/101-CMR-31000-rates-for-adult-day-health-services?_gl=1*1kqvae2*_ga*MzE3MjYxLjE2ODk3ODgwNDk.*_ga_MCLPEGW7WM*MTY5NjM0NDU2My4xMS4xLjE2OTYzNDQ3MjEuMC4wLjA." TargetMode="External"/><Relationship Id="rId74"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9" Type="http://schemas.openxmlformats.org/officeDocument/2006/relationships/hyperlink" Target="https://www.mass.gov/regulations/101-CMR-42300-rates-for-certain-in-home-basic-living-supports-0?_gl=1*1h3c6l9*_ga*MzE3MjYxLjE2ODk3ODgwNDk.*_ga_MCLPEGW7WM*MTY5NjM0NDU2My4xMS4xLjE2OTYzNDQ5NTIuMC4wLjA." TargetMode="External"/><Relationship Id="rId102" Type="http://schemas.openxmlformats.org/officeDocument/2006/relationships/hyperlink" Target="https://www.commbuys.com/bso/external/bidDetail.sdo?docId=BD-24-1023-1023C-1023L-94394&amp;external=true&amp;parentUrl=close" TargetMode="External"/><Relationship Id="rId5" Type="http://schemas.openxmlformats.org/officeDocument/2006/relationships/hyperlink" Target="https://www.commbuys.com/bso/external/bidDetail.sdo?docId=BD-23-1023-1023C-1023L-85261&amp;external=true&amp;parentUrl=close" TargetMode="External"/><Relationship Id="rId90"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95" Type="http://schemas.openxmlformats.org/officeDocument/2006/relationships/hyperlink" Target="https://www.commbuys.com/bso/external/bidDetail.sdo?docId=BD-25-1023-1023C-1023L-113734&amp;external=true&amp;parentUrl=close" TargetMode="External"/><Relationship Id="rId22" Type="http://schemas.openxmlformats.org/officeDocument/2006/relationships/hyperlink" Target="https://www.commbuys.com/bso/external/bidDetail.sda?docId=BD-26-1023-1023C-1023L-124541&amp;external=true&amp;parentUrl=close" TargetMode="External"/><Relationship Id="rId27" Type="http://schemas.openxmlformats.org/officeDocument/2006/relationships/hyperlink" Target="https://www.commbuys.com/bso/external/bidDetail.sdo?docId=BD-21-1023-1023C-1023L-54038&amp;external=true&amp;parentUrl=close" TargetMode="External"/><Relationship Id="rId43" Type="http://schemas.openxmlformats.org/officeDocument/2006/relationships/hyperlink" Target="https://www.commbuys.com/bso/external/bidDetail.sdo?docId=BD-18-1023-1023C-1023L-23137&amp;external=true&amp;parentUrl=close" TargetMode="External"/><Relationship Id="rId48" Type="http://schemas.openxmlformats.org/officeDocument/2006/relationships/hyperlink" Target="https://www.commbuys.com/bso/external/bidDetail.sda?docId=BD-26-1023-1023C-1023L-124119&amp;external=true&amp;parentUrl=close" TargetMode="External"/><Relationship Id="rId64"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69"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0" Type="http://schemas.openxmlformats.org/officeDocument/2006/relationships/hyperlink" Target="https://www.mass.gov/regulations/101-CMR-42400-rates-for-certain-developmental-and-support-services-0?_gl=1*146kn2j*_ga*MzE3MjYxLjE2ODk3ODgwNDk.*_ga_MCLPEGW7WM*MTY5NjM0NDU2My4xMS4xLjE2OTYzNDUwNDcuMC4wLjA." TargetMode="External"/><Relationship Id="rId85" Type="http://schemas.openxmlformats.org/officeDocument/2006/relationships/hyperlink" Target="https://www.mass.gov/regulations/101-CMR-41900-rates-for-supported-employment-services-0?_gl=1*1f1y25w*_ga*MzE3MjYxLjE2ODk3ODgwNDk.*_ga_MCLPEGW7WM*MTY5NjM0NDU2My4xMS4xLjE2OTYzNDUxOTUuMC4wLjA." TargetMode="External"/><Relationship Id="rId12" Type="http://schemas.openxmlformats.org/officeDocument/2006/relationships/hyperlink" Target="https://www.commbuys.com/bso/external/bidDetail.sdo?docId=BD-22-1023-1023C-1023L-71806&amp;external=true&amp;parentUrl=close" TargetMode="External"/><Relationship Id="rId17" Type="http://schemas.openxmlformats.org/officeDocument/2006/relationships/hyperlink" Target="https://www.commbuys.com/bso/external/bidDetail.sdo?docId=BD-22-1023-1023C-1023L-71806&amp;external=true&amp;parentUrl=close" TargetMode="External"/><Relationship Id="rId33" Type="http://schemas.openxmlformats.org/officeDocument/2006/relationships/hyperlink" Target="https://www.commbuys.com/bso/external/bidDetail.sdo?docId=BD-24-1023-1023C-1023L-100622&amp;external=true&amp;parentUrl=close" TargetMode="External"/><Relationship Id="rId38" Type="http://schemas.openxmlformats.org/officeDocument/2006/relationships/hyperlink" Target="https://www.commbuys.com/bso/external/bidDetail.sdo?docId=BD-18-1023-1023C-1023L-23006&amp;external=true&amp;parentUrl=close" TargetMode="External"/><Relationship Id="rId59" Type="http://schemas.openxmlformats.org/officeDocument/2006/relationships/hyperlink" Target="https://www.mass.gov/regulations/101-CMR-41900-rates-for-supported-employment-services-0?_gl=1*qloa2f*_ga*MzE3MjYxLjE2ODk3ODgwNDk.*_ga_MCLPEGW7WM*MTY5NjM0NDU2My4xMS4xLjE2OTYzNDQ3MzYuMC4wLjA." TargetMode="External"/><Relationship Id="rId103" Type="http://schemas.openxmlformats.org/officeDocument/2006/relationships/hyperlink" Target="https://www.commbuys.com/bso/external/bidDetail.sdo?docId=BD-25-1023-1023C-1023L-114437&amp;external=true&amp;parentUrl=close" TargetMode="External"/><Relationship Id="rId20" Type="http://schemas.openxmlformats.org/officeDocument/2006/relationships/hyperlink" Target="https://www.commbuys.com/bso/external/bidDetail.sdo?docId=BD-22-1023-1023C-1023L-71806&amp;external=true&amp;parentUrl=close" TargetMode="External"/><Relationship Id="rId41" Type="http://schemas.openxmlformats.org/officeDocument/2006/relationships/hyperlink" Target="https://www.commbuys.com/bso/external/bidDetail.sdo?docId=BD-19-1023-1023C-1023L-35242&amp;external=true&amp;parentUrl=close" TargetMode="External"/><Relationship Id="rId54"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62"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0"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5"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3" Type="http://schemas.openxmlformats.org/officeDocument/2006/relationships/hyperlink" Target="https://www.mass.gov/regulations/101-CMR-42200-rates-for-general-programs-disability-services-0?_gl=1*1b4naxe*_ga*MzE3MjYxLjE2ODk3ODgwNDk.*_ga_MCLPEGW7WM*MTY5NjM0NDU2My4xMS4xLjE2OTYzNDUwODkuMC4wLjA." TargetMode="External"/><Relationship Id="rId88"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91" Type="http://schemas.openxmlformats.org/officeDocument/2006/relationships/hyperlink" Target="https://www.mass.gov/regulations/101-CMR-42300-rates-for-certain-in-home-basic-living-supports-0?_gl=1*od9pc6*_ga*MzE3MjYxLjE2ODk3ODgwNDk.*_ga_MCLPEGW7WM*MTY5NjM0NDU2My4xMS4xLjE2OTYzNDUzMDAuMC4wLjA." TargetMode="External"/><Relationship Id="rId96" Type="http://schemas.openxmlformats.org/officeDocument/2006/relationships/hyperlink" Target="https://www.commbuys.com/bso/external/bidDetail.sdo?docId=BD-25-1023-1023C-1023L-113734&amp;external=true&amp;parentUrl=close" TargetMode="External"/><Relationship Id="rId1" Type="http://schemas.openxmlformats.org/officeDocument/2006/relationships/hyperlink" Target="https://www.commbuys.com/bso/external/bidDetail.sdo?docId=BD-24-1023-1023C-1023L-98547&amp;external=true&amp;parentUrl=close" TargetMode="External"/><Relationship Id="rId6" Type="http://schemas.openxmlformats.org/officeDocument/2006/relationships/hyperlink" Target="https://www.commbuys.com/bso/external/bidDetail.sdo?docId=BD-23-1023-1023C-1023L-85261&amp;external=true&amp;parentUrl=close" TargetMode="External"/><Relationship Id="rId15" Type="http://schemas.openxmlformats.org/officeDocument/2006/relationships/hyperlink" Target="https://www.commbuys.com/bso/external/bidDetail.sdo?docId=BD-22-1023-1023C-1023L-71806&amp;external=true&amp;parentUrl=close" TargetMode="External"/><Relationship Id="rId23" Type="http://schemas.openxmlformats.org/officeDocument/2006/relationships/hyperlink" Target="https://www.commbuys.com/bso/external/bidDetail.sdo?docId=BD-18-1023-1023C-1023L-23182&amp;external=true&amp;parentUrl=close" TargetMode="External"/><Relationship Id="rId28" Type="http://schemas.openxmlformats.org/officeDocument/2006/relationships/hyperlink" Target="https://www.commbuys.com/bso/external/bidDetail.sdo?docId=BD-21-1023-1023C-1023L-54038&amp;external=true&amp;parentUrl=close" TargetMode="External"/><Relationship Id="rId36" Type="http://schemas.openxmlformats.org/officeDocument/2006/relationships/hyperlink" Target="https://www.commbuys.com/bso/external/bidDetail.sdo?docId=BD-19-1023-1023C-1023L-34875&amp;external=true&amp;parentUrl=close" TargetMode="External"/><Relationship Id="rId49" Type="http://schemas.openxmlformats.org/officeDocument/2006/relationships/hyperlink" Target="https://www.commbuys.com/bso/external/bidDetail.sdo?docId=BD-24-1023-DMR50-S5700-98624&amp;external=true&amp;parentUrl=close" TargetMode="External"/><Relationship Id="rId57" Type="http://schemas.openxmlformats.org/officeDocument/2006/relationships/hyperlink" Target="https://www.mass.gov/regulations/101-CMR-41500-rates-for-community-based-day-support-services-0?_gl=1*bc1ou1*_ga*MzE3MjYxLjE2ODk3ODgwNDk.*_ga_MCLPEGW7WM*MTY5NjM0NDU2My4xMS4xLjE2OTYzNDQ2OTkuMC4wLjA." TargetMode="External"/><Relationship Id="rId10" Type="http://schemas.openxmlformats.org/officeDocument/2006/relationships/hyperlink" Target="https://www.commbuys.com/bso/external/bidDetail.sdo?docId=BD-22-1023-1023C-1023L-71806&amp;external=true&amp;parentUrl=close" TargetMode="External"/><Relationship Id="rId31" Type="http://schemas.openxmlformats.org/officeDocument/2006/relationships/hyperlink" Target="https://www.commbuys.com/bso/external/bidDetail.sdo?docId=BD-24-1023-1023C-1023L-99267&amp;external=true&amp;parentUrl=close" TargetMode="External"/><Relationship Id="rId44" Type="http://schemas.openxmlformats.org/officeDocument/2006/relationships/hyperlink" Target="https://www.commbuys.com/bso/external/bidDetail.sdo?docId=BD-18-1023-1023C-1023L-23137&amp;external=true&amp;parentUrl=close" TargetMode="External"/><Relationship Id="rId52"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60" Type="http://schemas.openxmlformats.org/officeDocument/2006/relationships/hyperlink" Target="https://www.mass.gov/regulations/101-CMR-41900-rates-for-supported-employment-services-0?_gl=1*qloa2f*_ga*MzE3MjYxLjE2ODk3ODgwNDk.*_ga_MCLPEGW7WM*MTY5NjM0NDU2My4xMS4xLjE2OTYzNDQ3MzYuMC4wLjA." TargetMode="External"/><Relationship Id="rId65"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3"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8" Type="http://schemas.openxmlformats.org/officeDocument/2006/relationships/hyperlink" Target="https://www.mass.gov/regulations/101-CMR-42300-rates-for-certain-in-home-basic-living-supports-0?_gl=1*1h3c6l9*_ga*MzE3MjYxLjE2ODk3ODgwNDk.*_ga_MCLPEGW7WM*MTY5NjM0NDU2My4xMS4xLjE2OTYzNDQ5NTIuMC4wLjA." TargetMode="External"/><Relationship Id="rId81" Type="http://schemas.openxmlformats.org/officeDocument/2006/relationships/hyperlink" Target="https://www.mass.gov/regulations/101-CMR-42400-rates-for-certain-developmental-and-support-services-0?_gl=1*146kn2j*_ga*MzE3MjYxLjE2ODk3ODgwNDk.*_ga_MCLPEGW7WM*MTY5NjM0NDU2My4xMS4xLjE2OTYzNDUwNDcuMC4wLjA." TargetMode="External"/><Relationship Id="rId86" Type="http://schemas.openxmlformats.org/officeDocument/2006/relationships/hyperlink" Target="https://www.mass.gov/regulations/101-CMR-41900-rates-for-supported-employment-services-0?_gl=1*1f1y25w*_ga*MzE3MjYxLjE2ODk3ODgwNDk.*_ga_MCLPEGW7WM*MTY5NjM0NDU2My4xMS4xLjE2OTYzNDUxOTUuMC4wLjA." TargetMode="External"/><Relationship Id="rId94"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99" Type="http://schemas.openxmlformats.org/officeDocument/2006/relationships/hyperlink" Target="https://www.commbuys.com/bso/external/bidDetail.sdo?docId=BD-25-1023-1023C-1023L-110770&amp;external=true&amp;parentUrl=close" TargetMode="External"/><Relationship Id="rId101" Type="http://schemas.openxmlformats.org/officeDocument/2006/relationships/hyperlink" Target="https://www.commbuys.com/bso/external/bidDetail.sdo?docId=BD-24-1023-1023C-1023L-94394&amp;external=true&amp;parentUrl=close" TargetMode="External"/><Relationship Id="rId4" Type="http://schemas.openxmlformats.org/officeDocument/2006/relationships/hyperlink" Target="https://www.commbuys.com/bso/external/bidDetail.sdo?docId=BD-23-1023-1023C-1023L-85261&amp;external=true&amp;parentUrl=close" TargetMode="External"/><Relationship Id="rId9" Type="http://schemas.openxmlformats.org/officeDocument/2006/relationships/hyperlink" Target="https://www.commbuys.com/bso/external/bidDetail.sdo?docId=BD-19-1023-1023C-1023L-35242&amp;external=true&amp;parentUrl=close" TargetMode="External"/><Relationship Id="rId13" Type="http://schemas.openxmlformats.org/officeDocument/2006/relationships/hyperlink" Target="https://www.commbuys.com/bso/external/bidDetail.sdo?docId=BD-22-1023-1023C-1023L-71806&amp;external=true&amp;parentUrl=close" TargetMode="External"/><Relationship Id="rId18" Type="http://schemas.openxmlformats.org/officeDocument/2006/relationships/hyperlink" Target="https://www.commbuys.com/bso/external/bidDetail.sdo?docId=BD-22-1023-1023C-1023L-71806&amp;external=true&amp;parentUrl=close" TargetMode="External"/><Relationship Id="rId39" Type="http://schemas.openxmlformats.org/officeDocument/2006/relationships/hyperlink" Target="https://www.commbuys.com/bso/external/bidDetail.sda?docId=BD-26-1023-1023C-1023L-124484&amp;external=true&amp;parentUrl=close" TargetMode="External"/><Relationship Id="rId34" Type="http://schemas.openxmlformats.org/officeDocument/2006/relationships/hyperlink" Target="https://www.commbuys.com/bso/external/bidDetail.sdo?docId=BD-24-1023-1023C-1023L-100622&amp;external=true&amp;parentUrl=close" TargetMode="External"/><Relationship Id="rId50" Type="http://schemas.openxmlformats.org/officeDocument/2006/relationships/hyperlink" Target="https://www.mass.gov/regulations/101-CMR-41100-rates-for-certain-placement-support-and-shared-living-services-0?_gl=1*qxs1bg*_ga*MzE3MjYxLjE2ODk3ODgwNDk.*_ga_MCLPEGW7WM*MTY5NjM0NDU2My4xMS4wLjE2OTYzNDQ1NjMuMC4wLjA." TargetMode="External"/><Relationship Id="rId55"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76"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97" Type="http://schemas.openxmlformats.org/officeDocument/2006/relationships/hyperlink" Target="https://www.commbuys.com/bso/external/bidDetail.sdo?docId=BD-25-1023-1023C-1023L-113734&amp;external=true&amp;parentUrl=close" TargetMode="External"/><Relationship Id="rId104" Type="http://schemas.openxmlformats.org/officeDocument/2006/relationships/hyperlink" Target="https://www.commbuys.com/bso/external/bidDetail.sda?docId=BD-26-1023-1023C-1023L-125572&amp;external=true&amp;parentUrl=close" TargetMode="External"/><Relationship Id="rId7" Type="http://schemas.openxmlformats.org/officeDocument/2006/relationships/hyperlink" Target="https://www.commbuys.com/bso/external/bidDetail.sdo?docId=BD-23-1023-1023C-1023L-85261&amp;external=true&amp;parentUrl=close" TargetMode="External"/><Relationship Id="rId71"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92" Type="http://schemas.openxmlformats.org/officeDocument/2006/relationships/hyperlink" Target="https://www.mass.gov/regulations/101-CMR-42400-rates-for-certain-developmental-and-support-services-0?_gl=1*lw2m03*_ga*MzE3MjYxLjE2ODk3ODgwNDk.*_ga_MCLPEGW7WM*MTY5NjM0NDU2My4xMS4xLjE2OTYzNDUxNjYuMC4wLjA." TargetMode="External"/><Relationship Id="rId2" Type="http://schemas.openxmlformats.org/officeDocument/2006/relationships/hyperlink" Target="https://www.commbuys.com/bso/external/bidDetail.sdo?docId=BD-24-1023-1023C-1023L-98547&amp;external=true&amp;parentUrl=close" TargetMode="External"/><Relationship Id="rId29" Type="http://schemas.openxmlformats.org/officeDocument/2006/relationships/hyperlink" Target="https://www.commbuys.com/bso/external/bidDetail.sdo?docId=BD-21-1023-1023C-1023L-54038&amp;external=true&amp;parentUrl=close" TargetMode="External"/><Relationship Id="rId24" Type="http://schemas.openxmlformats.org/officeDocument/2006/relationships/hyperlink" Target="https://www.commbuys.com/bso/external/bidDetail.sdo?docId=BD-23-1023-1023C-1023L-84292&amp;external=true&amp;parentUrl=close" TargetMode="External"/><Relationship Id="rId40" Type="http://schemas.openxmlformats.org/officeDocument/2006/relationships/hyperlink" Target="https://www.commbuys.com/bso/external/bidDetail.sdo?docId=BD-19-1023-1023C-1023L-35242&amp;external=true&amp;parentUrl=close" TargetMode="External"/><Relationship Id="rId45" Type="http://schemas.openxmlformats.org/officeDocument/2006/relationships/hyperlink" Target="https://www.commbuys.com/bso/external/bidDetail.sdo?docId=BD-18-1023-1023C-1023L-23137&amp;external=true&amp;parentUrl=close" TargetMode="External"/><Relationship Id="rId66"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7"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61" Type="http://schemas.openxmlformats.org/officeDocument/2006/relationships/hyperlink" Target="https://www.mass.gov/regulations/101-CMR-34800-rates-for-day-habilitation-services-0?_gl=1*1y2y11y*_ga*MzE3MjYxLjE2ODk3ODgwNDk.*_ga_MCLPEGW7WM*MTY5NjM0NDU2My4xMS4xLjE2OTYzNDQ3NTYuMC4wLjA." TargetMode="External"/><Relationship Id="rId82" Type="http://schemas.openxmlformats.org/officeDocument/2006/relationships/hyperlink" Target="https://www.mass.gov/regulations/101-CMR-41500-rates-for-community-based-day-support-services-0?_gl=1*7ugjcz*_ga*MzE3MjYxLjE2ODk3ODgwNDk.*_ga_MCLPEGW7WM*MTY5NjM0NDU2My4xMS4xLjE2OTYzNDUwNjIuMC4wLjA." TargetMode="External"/><Relationship Id="rId19" Type="http://schemas.openxmlformats.org/officeDocument/2006/relationships/hyperlink" Target="https://www.commbuys.com/bso/external/bidDetail.sdo?docId=BD-22-1023-1023C-1023L-71806&amp;external=true&amp;parentUrl=close" TargetMode="External"/><Relationship Id="rId14" Type="http://schemas.openxmlformats.org/officeDocument/2006/relationships/hyperlink" Target="https://www.commbuys.com/bso/external/bidDetail.sdo?docId=BD-22-1023-1023C-1023L-71806&amp;external=true&amp;parentUrl=close" TargetMode="External"/><Relationship Id="rId30" Type="http://schemas.openxmlformats.org/officeDocument/2006/relationships/hyperlink" Target="https://www.commbuys.com/bso/external/bidDetail.sda?docId=BD-26-1023-1023C-1023L-125153&amp;external=true&amp;parentUrl=close" TargetMode="External"/><Relationship Id="rId35" Type="http://schemas.openxmlformats.org/officeDocument/2006/relationships/hyperlink" Target="https://www.commbuys.com/bso/external/bidDetail.sdo?docId=BD-21-1023-1023C-1023L-54038&amp;external=true&amp;parentUrl=close" TargetMode="External"/><Relationship Id="rId56"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77" Type="http://schemas.openxmlformats.org/officeDocument/2006/relationships/hyperlink" Target="https://www.mass.gov/regulations/101-CMR-42000-rates-for-adult-long-term-residential-services-0?_gl=1*h4y0ps*_ga*MzE3MjYxLjE2ODk3ODgwNDk.*_ga_MCLPEGW7WM*MTY5NjM0NDU2My4xMS4xLjE2OTYzNDQ4OTYuMC4wLjA." TargetMode="External"/><Relationship Id="rId100" Type="http://schemas.openxmlformats.org/officeDocument/2006/relationships/hyperlink" Target="https://www.commbuys.com/bso/external/bidDetail.sdo?docId=BD-25-1023-1023C-1023L-110770&amp;external=true&amp;parentUrl=close" TargetMode="External"/><Relationship Id="rId105" Type="http://schemas.openxmlformats.org/officeDocument/2006/relationships/printerSettings" Target="../printerSettings/printerSettings1.bin"/><Relationship Id="rId8" Type="http://schemas.openxmlformats.org/officeDocument/2006/relationships/hyperlink" Target="https://www.commbuys.com/bso/external/bidDetail.sdo?docId=BD-19-1023-1023C-1023L-35242&amp;external=true&amp;parentUrl=close" TargetMode="External"/><Relationship Id="rId51" Type="http://schemas.openxmlformats.org/officeDocument/2006/relationships/hyperlink" Target="https://www.mass.gov/regulations/101-CMR-41100-rates-for-certain-placement-support-and-shared-living-services-0?_gl=1*qxs1bg*_ga*MzE3MjYxLjE2ODk3ODgwNDk.*_ga_MCLPEGW7WM*MTY5NjM0NDU2My4xMS4wLjE2OTYzNDQ1NjMuMC4wLjA." TargetMode="External"/><Relationship Id="rId72"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93" Type="http://schemas.openxmlformats.org/officeDocument/2006/relationships/hyperlink" Target="https://www.commbuys.com/bso/external/bidDetail.sdo?docId=BD-17-1023-1023C-1023L-13069&amp;external=true&amp;parentUrl=close" TargetMode="External"/><Relationship Id="rId98" Type="http://schemas.openxmlformats.org/officeDocument/2006/relationships/hyperlink" Target="https://www.commbuys.com/bso/external/bidDetail.sdo?docId=BD-25-1023-1023C-1023L-110770&amp;external=true&amp;parentUrl=close" TargetMode="External"/><Relationship Id="rId3" Type="http://schemas.openxmlformats.org/officeDocument/2006/relationships/hyperlink" Target="https://www.commbuys.com/bso/external/bidDetail.sdo?docId=BD-23-1023-1023C-1023L-85261&amp;external=true&amp;parentUrl=close" TargetMode="External"/><Relationship Id="rId25" Type="http://schemas.openxmlformats.org/officeDocument/2006/relationships/hyperlink" Target="https://www.commbuys.com/bso/external/bidDetail.sdo?docId=BD-21-1023-1023C-1023L-54038&amp;external=true&amp;parentUrl=close" TargetMode="External"/><Relationship Id="rId46" Type="http://schemas.openxmlformats.org/officeDocument/2006/relationships/hyperlink" Target="https://www.commbuys.com/bso/external/bidDetail.sdo?docId=BD-24-1023-1023C-1023L-94294&amp;external=true&amp;parentUrl=close" TargetMode="External"/><Relationship Id="rId67" Type="http://schemas.openxmlformats.org/officeDocument/2006/relationships/hyperlink" Target="https://www.mass.gov/regulations/101-CMR-41400-rates-for-family-stabilization-services-0?_gl=1*xvyn2*_ga*MzE3MjYxLjE2ODk3ODgwNDk.*_ga_MCLPEGW7WM*MTY5NjM0NDU2My4xMS4xLjE2OTYzNDQ4MjkuMC4wLjA."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commbuys.com/bso/external/bidDetail.sdo?docId=BD-21-1023-1023C-1023L-54038&amp;external=true&amp;parentUrl=close" TargetMode="External"/><Relationship Id="rId21" Type="http://schemas.openxmlformats.org/officeDocument/2006/relationships/hyperlink" Target="https://www.commbuys.com/bso/external/bidDetail.sdo?docId=BD-22-1023-1023C-1023L-71806&amp;external=true&amp;parentUrl=close" TargetMode="External"/><Relationship Id="rId42" Type="http://schemas.openxmlformats.org/officeDocument/2006/relationships/hyperlink" Target="https://www.commbuys.com/bso/external/bidDetail.sdo?docId=BD-18-1023-1023C-1023L-23137&amp;external=true&amp;parentUrl=close" TargetMode="External"/><Relationship Id="rId47" Type="http://schemas.openxmlformats.org/officeDocument/2006/relationships/hyperlink" Target="https://www.commbuys.com/bso/external/bidDetail.sdo?docId=BD-21-1023-1023C-1023L-54038&amp;external=true&amp;parentUrl=close" TargetMode="External"/><Relationship Id="rId63"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68"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4" Type="http://schemas.openxmlformats.org/officeDocument/2006/relationships/hyperlink" Target="https://www.mass.gov/regulations/101-CMR-42400-rates-for-certain-developmental-and-support-services-0?_gl=1*lw2m03*_ga*MzE3MjYxLjE2ODk3ODgwNDk.*_ga_MCLPEGW7WM*MTY5NjM0NDU2My4xMS4xLjE2OTYzNDUxNjYuMC4wLjA." TargetMode="External"/><Relationship Id="rId89"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16" Type="http://schemas.openxmlformats.org/officeDocument/2006/relationships/hyperlink" Target="https://www.commbuys.com/bso/external/bidDetail.sdo?docId=BD-22-1023-1023C-1023L-71806&amp;external=true&amp;parentUrl=close" TargetMode="External"/><Relationship Id="rId11" Type="http://schemas.openxmlformats.org/officeDocument/2006/relationships/hyperlink" Target="https://www.commbuys.com/bso/external/bidDetail.sdo?docId=BD-22-1023-1023C-1023L-71806&amp;external=true&amp;parentUrl=close" TargetMode="External"/><Relationship Id="rId32" Type="http://schemas.openxmlformats.org/officeDocument/2006/relationships/hyperlink" Target="https://www.commbuys.com/bso/external/bidDetail.sdo?docId=BD-24-1023-1023C-1023L-99267&amp;external=true&amp;parentUrl=close" TargetMode="External"/><Relationship Id="rId37" Type="http://schemas.openxmlformats.org/officeDocument/2006/relationships/hyperlink" Target="https://www.commbuys.com/bso/external/bidDetail.sdo?docId=BD-24-1023-1023C-1023L-98063&amp;external=true&amp;parentUrl=close" TargetMode="External"/><Relationship Id="rId53"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58" Type="http://schemas.openxmlformats.org/officeDocument/2006/relationships/hyperlink" Target="https://www.mass.gov/regulations/101-CMR-31000-rates-for-adult-day-health-services?_gl=1*1kqvae2*_ga*MzE3MjYxLjE2ODk3ODgwNDk.*_ga_MCLPEGW7WM*MTY5NjM0NDU2My4xMS4xLjE2OTYzNDQ3MjEuMC4wLjA." TargetMode="External"/><Relationship Id="rId74"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9" Type="http://schemas.openxmlformats.org/officeDocument/2006/relationships/hyperlink" Target="https://www.mass.gov/regulations/101-CMR-42300-rates-for-certain-in-home-basic-living-supports-0?_gl=1*1h3c6l9*_ga*MzE3MjYxLjE2ODk3ODgwNDk.*_ga_MCLPEGW7WM*MTY5NjM0NDU2My4xMS4xLjE2OTYzNDQ5NTIuMC4wLjA." TargetMode="External"/><Relationship Id="rId102" Type="http://schemas.openxmlformats.org/officeDocument/2006/relationships/hyperlink" Target="https://www.commbuys.com/bso/external/bidDetail.sdo?docId=BD-24-1023-1023C-1023L-94394&amp;external=true&amp;parentUrl=close" TargetMode="External"/><Relationship Id="rId5" Type="http://schemas.openxmlformats.org/officeDocument/2006/relationships/hyperlink" Target="https://www.commbuys.com/bso/external/bidDetail.sdo?docId=BD-23-1023-1023C-1023L-85261&amp;external=true&amp;parentUrl=close" TargetMode="External"/><Relationship Id="rId90"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95"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22" Type="http://schemas.openxmlformats.org/officeDocument/2006/relationships/hyperlink" Target="https://www.commbuys.com/bso/external/bidDetail.sda?docId=BD-26-1023-1023C-1023L-124541&amp;external=true&amp;parentUrl=close" TargetMode="External"/><Relationship Id="rId27" Type="http://schemas.openxmlformats.org/officeDocument/2006/relationships/hyperlink" Target="https://www.commbuys.com/bso/external/bidDetail.sdo?docId=BD-21-1023-1023C-1023L-54038&amp;external=true&amp;parentUrl=close" TargetMode="External"/><Relationship Id="rId43" Type="http://schemas.openxmlformats.org/officeDocument/2006/relationships/hyperlink" Target="https://www.commbuys.com/bso/external/bidDetail.sdo?docId=BD-18-1023-1023C-1023L-23137&amp;external=true&amp;parentUrl=close" TargetMode="External"/><Relationship Id="rId48" Type="http://schemas.openxmlformats.org/officeDocument/2006/relationships/hyperlink" Target="https://www.commbuys.com/bso/external/bidDetail.sda?docId=BD-26-1023-1023C-1023L-124119&amp;external=true&amp;parentUrl=close" TargetMode="External"/><Relationship Id="rId64"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69"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0" Type="http://schemas.openxmlformats.org/officeDocument/2006/relationships/hyperlink" Target="https://www.mass.gov/regulations/101-CMR-42400-rates-for-certain-developmental-and-support-services-0?_gl=1*146kn2j*_ga*MzE3MjYxLjE2ODk3ODgwNDk.*_ga_MCLPEGW7WM*MTY5NjM0NDU2My4xMS4xLjE2OTYzNDUwNDcuMC4wLjA." TargetMode="External"/><Relationship Id="rId85" Type="http://schemas.openxmlformats.org/officeDocument/2006/relationships/hyperlink" Target="https://www.mass.gov/regulations/101-CMR-41400-rates-for-family-stabilization-services-0?_gl=1*1vrhxq6*_ga*MzE3MjYxLjE2ODk3ODgwNDk.*_ga_MCLPEGW7WM*MTY5NjM0NDU2My4xMS4xLjE2OTYzNDUxMjMuMC4wLjA." TargetMode="External"/><Relationship Id="rId12" Type="http://schemas.openxmlformats.org/officeDocument/2006/relationships/hyperlink" Target="https://www.commbuys.com/bso/external/bidDetail.sdo?docId=BD-22-1023-1023C-1023L-71806&amp;external=true&amp;parentUrl=close" TargetMode="External"/><Relationship Id="rId17" Type="http://schemas.openxmlformats.org/officeDocument/2006/relationships/hyperlink" Target="https://www.commbuys.com/bso/external/bidDetail.sdo?docId=BD-22-1023-1023C-1023L-71806&amp;external=true&amp;parentUrl=close" TargetMode="External"/><Relationship Id="rId33" Type="http://schemas.openxmlformats.org/officeDocument/2006/relationships/hyperlink" Target="https://www.commbuys.com/bso/external/bidDetail.sdo?docId=BD-24-1023-1023C-1023L-100622&amp;external=true&amp;parentUrl=close" TargetMode="External"/><Relationship Id="rId38" Type="http://schemas.openxmlformats.org/officeDocument/2006/relationships/hyperlink" Target="https://www.commbuys.com/bso/external/bidDetail.sdo?docId=BD-18-1023-1023C-1023L-23006&amp;external=true&amp;parentUrl=close" TargetMode="External"/><Relationship Id="rId59" Type="http://schemas.openxmlformats.org/officeDocument/2006/relationships/hyperlink" Target="https://www.mass.gov/regulations/101-CMR-41900-rates-for-supported-employment-services-0?_gl=1*qloa2f*_ga*MzE3MjYxLjE2ODk3ODgwNDk.*_ga_MCLPEGW7WM*MTY5NjM0NDU2My4xMS4xLjE2OTYzNDQ3MzYuMC4wLjA." TargetMode="External"/><Relationship Id="rId103" Type="http://schemas.openxmlformats.org/officeDocument/2006/relationships/hyperlink" Target="https://www.commbuys.com/bso/external/bidDetail.sdo?docId=BD-24-1023-1023C-1023L-94394&amp;external=true&amp;parentUrl=close" TargetMode="External"/><Relationship Id="rId20" Type="http://schemas.openxmlformats.org/officeDocument/2006/relationships/hyperlink" Target="https://www.commbuys.com/bso/external/bidDetail.sdo?docId=BD-22-1023-1023C-1023L-71806&amp;external=true&amp;parentUrl=close" TargetMode="External"/><Relationship Id="rId41" Type="http://schemas.openxmlformats.org/officeDocument/2006/relationships/hyperlink" Target="https://www.commbuys.com/bso/external/bidDetail.sdo?docId=BD-19-1023-1023C-1023L-35242&amp;external=true&amp;parentUrl=close" TargetMode="External"/><Relationship Id="rId54"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62"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0"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5"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3" Type="http://schemas.openxmlformats.org/officeDocument/2006/relationships/hyperlink" Target="https://www.mass.gov/regulations/101-CMR-42200-rates-for-general-programs-disability-services-0?_gl=1*1b4naxe*_ga*MzE3MjYxLjE2ODk3ODgwNDk.*_ga_MCLPEGW7WM*MTY5NjM0NDU2My4xMS4xLjE2OTYzNDUwODkuMC4wLjA." TargetMode="External"/><Relationship Id="rId88"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91" Type="http://schemas.openxmlformats.org/officeDocument/2006/relationships/hyperlink" Target="https://www.mass.gov/regulations/101-CMR-41400-rates-for-family-stabilization-services-0?_gl=1*1odp9bq*_ga*MzE3MjYxLjE2ODk3ODgwNDk.*_ga_MCLPEGW7WM*MTY5NjM0NDU2My4xMS4xLjE2OTYzNDUyNTEuMC4wLjA." TargetMode="External"/><Relationship Id="rId96" Type="http://schemas.openxmlformats.org/officeDocument/2006/relationships/hyperlink" Target="https://www.commbuys.com/bso/external/bidDetail.sdo?docId=BD-25-1023-1023C-1023L-113734&amp;external=true&amp;parentUrl=close" TargetMode="External"/><Relationship Id="rId1" Type="http://schemas.openxmlformats.org/officeDocument/2006/relationships/hyperlink" Target="https://www.commbuys.com/bso/external/bidDetail.sdo?docId=BD-24-1023-1023C-1023L-98547&amp;external=true&amp;parentUrl=close" TargetMode="External"/><Relationship Id="rId6" Type="http://schemas.openxmlformats.org/officeDocument/2006/relationships/hyperlink" Target="https://www.commbuys.com/bso/external/bidDetail.sdo?docId=BD-23-1023-1023C-1023L-85261&amp;external=true&amp;parentUrl=close" TargetMode="External"/><Relationship Id="rId15" Type="http://schemas.openxmlformats.org/officeDocument/2006/relationships/hyperlink" Target="https://www.commbuys.com/bso/external/bidDetail.sdo?docId=BD-22-1023-1023C-1023L-71806&amp;external=true&amp;parentUrl=close" TargetMode="External"/><Relationship Id="rId23" Type="http://schemas.openxmlformats.org/officeDocument/2006/relationships/hyperlink" Target="https://www.commbuys.com/bso/external/bidDetail.sdo?docId=BD-18-1023-1023C-1023L-23182&amp;external=true&amp;parentUrl=close" TargetMode="External"/><Relationship Id="rId28" Type="http://schemas.openxmlformats.org/officeDocument/2006/relationships/hyperlink" Target="https://www.commbuys.com/bso/external/bidDetail.sdo?docId=BD-21-1023-1023C-1023L-54038&amp;external=true&amp;parentUrl=close" TargetMode="External"/><Relationship Id="rId36" Type="http://schemas.openxmlformats.org/officeDocument/2006/relationships/hyperlink" Target="https://www.commbuys.com/bso/external/bidDetail.sdo?docId=BD-19-1023-1023C-1023L-34875&amp;external=true&amp;parentUrl=close" TargetMode="External"/><Relationship Id="rId49" Type="http://schemas.openxmlformats.org/officeDocument/2006/relationships/hyperlink" Target="https://www.commbuys.com/bso/external/bidDetail.sdo?docId=BD-24-1023-DMR50-S5700-98624&amp;external=true&amp;parentUrl=close" TargetMode="External"/><Relationship Id="rId57" Type="http://schemas.openxmlformats.org/officeDocument/2006/relationships/hyperlink" Target="https://www.mass.gov/regulations/101-CMR-41500-rates-for-community-based-day-support-services-0?_gl=1*bc1ou1*_ga*MzE3MjYxLjE2ODk3ODgwNDk.*_ga_MCLPEGW7WM*MTY5NjM0NDU2My4xMS4xLjE2OTYzNDQ2OTkuMC4wLjA." TargetMode="External"/><Relationship Id="rId106" Type="http://schemas.openxmlformats.org/officeDocument/2006/relationships/printerSettings" Target="../printerSettings/printerSettings2.bin"/><Relationship Id="rId10" Type="http://schemas.openxmlformats.org/officeDocument/2006/relationships/hyperlink" Target="https://www.commbuys.com/bso/external/bidDetail.sdo?docId=BD-22-1023-1023C-1023L-71806&amp;external=true&amp;parentUrl=close" TargetMode="External"/><Relationship Id="rId31" Type="http://schemas.openxmlformats.org/officeDocument/2006/relationships/hyperlink" Target="https://www.commbuys.com/bso/external/bidDetail.sdo?docId=BD-24-1023-1023C-1023L-99267&amp;external=true&amp;parentUrl=close" TargetMode="External"/><Relationship Id="rId44" Type="http://schemas.openxmlformats.org/officeDocument/2006/relationships/hyperlink" Target="https://www.commbuys.com/bso/external/bidDetail.sdo?docId=BD-18-1023-1023C-1023L-23137&amp;external=true&amp;parentUrl=close" TargetMode="External"/><Relationship Id="rId52"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60" Type="http://schemas.openxmlformats.org/officeDocument/2006/relationships/hyperlink" Target="https://www.mass.gov/regulations/101-CMR-41900-rates-for-supported-employment-services-0?_gl=1*qloa2f*_ga*MzE3MjYxLjE2ODk3ODgwNDk.*_ga_MCLPEGW7WM*MTY5NjM0NDU2My4xMS4xLjE2OTYzNDQ3MzYuMC4wLjA." TargetMode="External"/><Relationship Id="rId65"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3"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78" Type="http://schemas.openxmlformats.org/officeDocument/2006/relationships/hyperlink" Target="https://www.mass.gov/regulations/101-CMR-42300-rates-for-certain-in-home-basic-living-supports-0?_gl=1*1h3c6l9*_ga*MzE3MjYxLjE2ODk3ODgwNDk.*_ga_MCLPEGW7WM*MTY5NjM0NDU2My4xMS4xLjE2OTYzNDQ5NTIuMC4wLjA." TargetMode="External"/><Relationship Id="rId81" Type="http://schemas.openxmlformats.org/officeDocument/2006/relationships/hyperlink" Target="https://www.mass.gov/regulations/101-CMR-42400-rates-for-certain-developmental-and-support-services-0?_gl=1*146kn2j*_ga*MzE3MjYxLjE2ODk3ODgwNDk.*_ga_MCLPEGW7WM*MTY5NjM0NDU2My4xMS4xLjE2OTYzNDUwNDcuMC4wLjA." TargetMode="External"/><Relationship Id="rId86" Type="http://schemas.openxmlformats.org/officeDocument/2006/relationships/hyperlink" Target="https://www.mass.gov/regulations/101-CMR-41900-rates-for-supported-employment-services-0?_gl=1*1f1y25w*_ga*MzE3MjYxLjE2ODk3ODgwNDk.*_ga_MCLPEGW7WM*MTY5NjM0NDU2My4xMS4xLjE2OTYzNDUxOTUuMC4wLjA." TargetMode="External"/><Relationship Id="rId94" Type="http://schemas.openxmlformats.org/officeDocument/2006/relationships/hyperlink" Target="https://www.commbuys.com/bso/external/bidDetail.sdo?docId=BD-17-1023-1023C-1023L-13069&amp;external=true&amp;parentUrl=close" TargetMode="External"/><Relationship Id="rId99" Type="http://schemas.openxmlformats.org/officeDocument/2006/relationships/hyperlink" Target="https://www.commbuys.com/bso/external/bidDetail.sdo?docId=BD-25-1023-1023C-1023L-110770&amp;external=true&amp;parentUrl=close" TargetMode="External"/><Relationship Id="rId101" Type="http://schemas.openxmlformats.org/officeDocument/2006/relationships/hyperlink" Target="https://www.commbuys.com/bso/external/bidDetail.sdo?docId=BD-25-1023-1023C-1023L-110770&amp;external=true&amp;parentUrl=close" TargetMode="External"/><Relationship Id="rId4" Type="http://schemas.openxmlformats.org/officeDocument/2006/relationships/hyperlink" Target="https://www.commbuys.com/bso/external/bidDetail.sdo?docId=BD-23-1023-1023C-1023L-85261&amp;external=true&amp;parentUrl=close" TargetMode="External"/><Relationship Id="rId9" Type="http://schemas.openxmlformats.org/officeDocument/2006/relationships/hyperlink" Target="https://www.commbuys.com/bso/external/bidDetail.sdo?docId=BD-19-1023-1023C-1023L-35242&amp;external=true&amp;parentUrl=close" TargetMode="External"/><Relationship Id="rId13" Type="http://schemas.openxmlformats.org/officeDocument/2006/relationships/hyperlink" Target="https://www.commbuys.com/bso/external/bidDetail.sdo?docId=BD-22-1023-1023C-1023L-71806&amp;external=true&amp;parentUrl=close" TargetMode="External"/><Relationship Id="rId18" Type="http://schemas.openxmlformats.org/officeDocument/2006/relationships/hyperlink" Target="https://www.commbuys.com/bso/external/bidDetail.sdo?docId=BD-22-1023-1023C-1023L-71806&amp;external=true&amp;parentUrl=close" TargetMode="External"/><Relationship Id="rId39" Type="http://schemas.openxmlformats.org/officeDocument/2006/relationships/hyperlink" Target="https://www.commbuys.com/bso/external/bidDetail.sda?docId=BD-26-1023-1023C-1023L-124484&amp;external=true&amp;parentUrl=close" TargetMode="External"/><Relationship Id="rId34" Type="http://schemas.openxmlformats.org/officeDocument/2006/relationships/hyperlink" Target="https://www.commbuys.com/bso/external/bidDetail.sdo?docId=BD-24-1023-1023C-1023L-100622&amp;external=true&amp;parentUrl=close" TargetMode="External"/><Relationship Id="rId50" Type="http://schemas.openxmlformats.org/officeDocument/2006/relationships/hyperlink" Target="https://www.mass.gov/regulations/101-CMR-41100-rates-for-certain-placement-support-and-shared-living-services-0?_gl=1*qxs1bg*_ga*MzE3MjYxLjE2ODk3ODgwNDk.*_ga_MCLPEGW7WM*MTY5NjM0NDU2My4xMS4wLjE2OTYzNDQ1NjMuMC4wLjA." TargetMode="External"/><Relationship Id="rId55"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76"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97" Type="http://schemas.openxmlformats.org/officeDocument/2006/relationships/hyperlink" Target="https://www.commbuys.com/bso/external/bidDetail.sdo?docId=BD-25-1023-1023C-1023L-113734&amp;external=true&amp;parentUrl=close" TargetMode="External"/><Relationship Id="rId104" Type="http://schemas.openxmlformats.org/officeDocument/2006/relationships/hyperlink" Target="https://www.commbuys.com/bso/external/bidDetail.sdo?docId=BD-25-1023-1023C-1023L-114437&amp;external=true&amp;parentUrl=close" TargetMode="External"/><Relationship Id="rId7" Type="http://schemas.openxmlformats.org/officeDocument/2006/relationships/hyperlink" Target="https://www.commbuys.com/bso/external/bidDetail.sdo?docId=BD-23-1023-1023C-1023L-85261&amp;external=true&amp;parentUrl=close" TargetMode="External"/><Relationship Id="rId71"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92" Type="http://schemas.openxmlformats.org/officeDocument/2006/relationships/hyperlink" Target="https://www.mass.gov/regulations/101-CMR-42300-rates-for-certain-in-home-basic-living-supports-0?_gl=1*od9pc6*_ga*MzE3MjYxLjE2ODk3ODgwNDk.*_ga_MCLPEGW7WM*MTY5NjM0NDU2My4xMS4xLjE2OTYzNDUzMDAuMC4wLjA." TargetMode="External"/><Relationship Id="rId2" Type="http://schemas.openxmlformats.org/officeDocument/2006/relationships/hyperlink" Target="https://www.commbuys.com/bso/external/bidDetail.sdo?docId=BD-24-1023-1023C-1023L-98547&amp;external=true&amp;parentUrl=close" TargetMode="External"/><Relationship Id="rId29" Type="http://schemas.openxmlformats.org/officeDocument/2006/relationships/hyperlink" Target="https://www.commbuys.com/bso/external/bidDetail.sdo?docId=BD-21-1023-1023C-1023L-54038&amp;external=true&amp;parentUrl=close" TargetMode="External"/><Relationship Id="rId24" Type="http://schemas.openxmlformats.org/officeDocument/2006/relationships/hyperlink" Target="https://www.commbuys.com/bso/external/bidDetail.sdo?docId=BD-23-1023-1023C-1023L-84292&amp;external=true&amp;parentUrl=close" TargetMode="External"/><Relationship Id="rId40" Type="http://schemas.openxmlformats.org/officeDocument/2006/relationships/hyperlink" Target="https://www.commbuys.com/bso/external/bidDetail.sdo?docId=BD-19-1023-1023C-1023L-35242&amp;external=true&amp;parentUrl=close" TargetMode="External"/><Relationship Id="rId45" Type="http://schemas.openxmlformats.org/officeDocument/2006/relationships/hyperlink" Target="https://www.commbuys.com/bso/external/bidDetail.sdo?docId=BD-18-1023-1023C-1023L-23137&amp;external=true&amp;parentUrl=close" TargetMode="External"/><Relationship Id="rId66"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87" Type="http://schemas.openxmlformats.org/officeDocument/2006/relationships/hyperlink" Target="https://www.mass.gov/regulations/101-CMR-41900-rates-for-supported-employment-services-0?_gl=1*1f1y25w*_ga*MzE3MjYxLjE2ODk3ODgwNDk.*_ga_MCLPEGW7WM*MTY5NjM0NDU2My4xMS4xLjE2OTYzNDUxOTUuMC4wLjA." TargetMode="External"/><Relationship Id="rId61" Type="http://schemas.openxmlformats.org/officeDocument/2006/relationships/hyperlink" Target="https://www.mass.gov/regulations/101-CMR-34800-rates-for-day-habilitation-services-0?_gl=1*1y2y11y*_ga*MzE3MjYxLjE2ODk3ODgwNDk.*_ga_MCLPEGW7WM*MTY5NjM0NDU2My4xMS4xLjE2OTYzNDQ3NTYuMC4wLjA." TargetMode="External"/><Relationship Id="rId82" Type="http://schemas.openxmlformats.org/officeDocument/2006/relationships/hyperlink" Target="https://www.mass.gov/regulations/101-CMR-41500-rates-for-community-based-day-support-services-0?_gl=1*7ugjcz*_ga*MzE3MjYxLjE2ODk3ODgwNDk.*_ga_MCLPEGW7WM*MTY5NjM0NDU2My4xMS4xLjE2OTYzNDUwNjIuMC4wLjA." TargetMode="External"/><Relationship Id="rId19" Type="http://schemas.openxmlformats.org/officeDocument/2006/relationships/hyperlink" Target="https://www.commbuys.com/bso/external/bidDetail.sdo?docId=BD-22-1023-1023C-1023L-71806&amp;external=true&amp;parentUrl=close" TargetMode="External"/><Relationship Id="rId14" Type="http://schemas.openxmlformats.org/officeDocument/2006/relationships/hyperlink" Target="https://www.commbuys.com/bso/external/bidDetail.sdo?docId=BD-22-1023-1023C-1023L-71806&amp;external=true&amp;parentUrl=close" TargetMode="External"/><Relationship Id="rId30" Type="http://schemas.openxmlformats.org/officeDocument/2006/relationships/hyperlink" Target="https://www.commbuys.com/bso/external/bidDetail.sda?docId=BD-26-1023-1023C-1023L-125153&amp;external=true&amp;parentUrl=close" TargetMode="External"/><Relationship Id="rId35" Type="http://schemas.openxmlformats.org/officeDocument/2006/relationships/hyperlink" Target="https://www.commbuys.com/bso/external/bidDetail.sdo?docId=BD-21-1023-1023C-1023L-54038&amp;external=true&amp;parentUrl=close" TargetMode="External"/><Relationship Id="rId56" Type="http://schemas.openxmlformats.org/officeDocument/2006/relationships/hyperlink" Target="https://www.mass.gov/regulations/101-CMR-42000-rates-for-adult-long-term-residential-services-0?_gl=1*e96e91*_ga*MzE3MjYxLjE2ODk3ODgwNDk.*_ga_MCLPEGW7WM*MTY5NjM0NDU2My4xMS4xLjE2OTYzNDQ1OTcuMC4wLjA." TargetMode="External"/><Relationship Id="rId77" Type="http://schemas.openxmlformats.org/officeDocument/2006/relationships/hyperlink" Target="https://www.mass.gov/regulations/101-CMR-42000-rates-for-adult-long-term-residential-services-0?_gl=1*h4y0ps*_ga*MzE3MjYxLjE2ODk3ODgwNDk.*_ga_MCLPEGW7WM*MTY5NjM0NDU2My4xMS4xLjE2OTYzNDQ4OTYuMC4wLjA." TargetMode="External"/><Relationship Id="rId100" Type="http://schemas.openxmlformats.org/officeDocument/2006/relationships/hyperlink" Target="https://www.commbuys.com/bso/external/bidDetail.sdo?docId=BD-25-1023-1023C-1023L-110770&amp;external=true&amp;parentUrl=close" TargetMode="External"/><Relationship Id="rId105" Type="http://schemas.openxmlformats.org/officeDocument/2006/relationships/hyperlink" Target="https://www.commbuys.com/bso/external/bidDetail.sda?docId=BD-26-1023-1023C-1023L-125572&amp;external=true&amp;parentUrl=close" TargetMode="External"/><Relationship Id="rId8" Type="http://schemas.openxmlformats.org/officeDocument/2006/relationships/hyperlink" Target="https://www.commbuys.com/bso/external/bidDetail.sdo?docId=BD-19-1023-1023C-1023L-35242&amp;external=true&amp;parentUrl=close" TargetMode="External"/><Relationship Id="rId51" Type="http://schemas.openxmlformats.org/officeDocument/2006/relationships/hyperlink" Target="https://www.mass.gov/regulations/101-CMR-41100-rates-for-certain-placement-support-and-shared-living-services-0?_gl=1*qxs1bg*_ga*MzE3MjYxLjE2ODk3ODgwNDk.*_ga_MCLPEGW7WM*MTY5NjM0NDU2My4xMS4wLjE2OTYzNDQ1NjMuMC4wLjA." TargetMode="External"/><Relationship Id="rId72" Type="http://schemas.openxmlformats.org/officeDocument/2006/relationships/hyperlink" Target="https://www.mass.gov/regulations/101-CMR-41400-rates-for-family-stabilization-services-0?_gl=1*xvyn2*_ga*MzE3MjYxLjE2ODk3ODgwNDk.*_ga_MCLPEGW7WM*MTY5NjM0NDU2My4xMS4xLjE2OTYzNDQ4MjkuMC4wLjA." TargetMode="External"/><Relationship Id="rId93" Type="http://schemas.openxmlformats.org/officeDocument/2006/relationships/hyperlink" Target="https://www.mass.gov/regulations/101-CMR-42400-rates-for-certain-developmental-and-support-services-0?_gl=1*lw2m03*_ga*MzE3MjYxLjE2ODk3ODgwNDk.*_ga_MCLPEGW7WM*MTY5NjM0NDU2My4xMS4xLjE2OTYzNDUxNjYuMC4wLjA." TargetMode="External"/><Relationship Id="rId98" Type="http://schemas.openxmlformats.org/officeDocument/2006/relationships/hyperlink" Target="https://www.commbuys.com/bso/external/bidDetail.sdo?docId=BD-25-1023-1023C-1023L-113734&amp;external=true&amp;parentUrl=close" TargetMode="External"/><Relationship Id="rId3" Type="http://schemas.openxmlformats.org/officeDocument/2006/relationships/hyperlink" Target="https://www.commbuys.com/bso/external/bidDetail.sdo?docId=BD-23-1023-1023C-1023L-85261&amp;external=true&amp;parentUrl=close" TargetMode="External"/><Relationship Id="rId25" Type="http://schemas.openxmlformats.org/officeDocument/2006/relationships/hyperlink" Target="https://www.commbuys.com/bso/external/bidDetail.sdo?docId=BD-21-1023-1023C-1023L-54038&amp;external=true&amp;parentUrl=close" TargetMode="External"/><Relationship Id="rId46" Type="http://schemas.openxmlformats.org/officeDocument/2006/relationships/hyperlink" Target="https://www.commbuys.com/bso/external/bidDetail.sdo?docId=BD-24-1023-1023C-1023L-94294&amp;external=true&amp;parentUrl=close" TargetMode="External"/><Relationship Id="rId67" Type="http://schemas.openxmlformats.org/officeDocument/2006/relationships/hyperlink" Target="https://www.mass.gov/regulations/101-CMR-41400-rates-for-family-stabilization-services-0?_gl=1*xvyn2*_ga*MzE3MjYxLjE2ODk3ODgwNDk.*_ga_MCLPEGW7WM*MTY5NjM0NDU2My4xMS4xLjE2OTYzNDQ4MjkuMC4wL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pageSetUpPr fitToPage="1"/>
  </sheetPr>
  <dimension ref="A1:T98"/>
  <sheetViews>
    <sheetView tabSelected="1" zoomScale="110" zoomScaleNormal="110" zoomScaleSheetLayoutView="100" workbookViewId="0">
      <pane xSplit="1" ySplit="2" topLeftCell="B45" activePane="bottomRight" state="frozen"/>
      <selection pane="topRight" activeCell="B1" sqref="B1"/>
      <selection pane="bottomLeft" activeCell="A3" sqref="A3"/>
      <selection pane="bottomRight" activeCell="D47" sqref="D47"/>
    </sheetView>
  </sheetViews>
  <sheetFormatPr defaultColWidth="8.81640625" defaultRowHeight="13" x14ac:dyDescent="0.3"/>
  <cols>
    <col min="1" max="1" width="7.453125" style="2" customWidth="1"/>
    <col min="2" max="2" width="34.453125" style="304" customWidth="1"/>
    <col min="3" max="3" width="11.453125" style="2" customWidth="1"/>
    <col min="4" max="4" width="17.26953125" style="2" customWidth="1"/>
    <col min="5" max="5" width="9.453125" style="1" customWidth="1"/>
    <col min="6" max="6" width="7.81640625" style="8" customWidth="1"/>
    <col min="7" max="7" width="9.453125" style="3" customWidth="1"/>
    <col min="8" max="8" width="10.54296875" style="3" customWidth="1"/>
    <col min="9" max="9" width="6.453125" style="3" customWidth="1"/>
    <col min="10" max="10" width="13.54296875" style="3" customWidth="1"/>
    <col min="11" max="11" width="6.1796875" style="3" customWidth="1"/>
    <col min="12" max="12" width="10.453125" style="2" customWidth="1"/>
    <col min="13" max="13" width="7.81640625" style="3" customWidth="1"/>
    <col min="14" max="14" width="9.453125" style="3" customWidth="1"/>
    <col min="15" max="15" width="22.1796875" style="3" customWidth="1"/>
    <col min="16" max="16" width="8.453125" style="3" customWidth="1"/>
    <col min="17" max="17" width="14.54296875" style="3" customWidth="1"/>
    <col min="18" max="18" width="8.453125" style="3" customWidth="1"/>
    <col min="19" max="19" width="7.1796875" style="3" customWidth="1"/>
    <col min="20" max="20" width="7.1796875" style="1" customWidth="1"/>
    <col min="21" max="21" width="13.453125" style="1" customWidth="1"/>
    <col min="22" max="16384" width="8.81640625" style="1"/>
  </cols>
  <sheetData>
    <row r="1" spans="1:20" ht="30" customHeight="1" thickBot="1" x14ac:dyDescent="0.35">
      <c r="A1" s="554" t="s">
        <v>315</v>
      </c>
      <c r="B1" s="555"/>
      <c r="C1" s="556"/>
      <c r="D1" s="556"/>
      <c r="E1" s="556"/>
      <c r="F1" s="556"/>
      <c r="G1" s="556"/>
      <c r="H1" s="556"/>
      <c r="I1" s="556"/>
      <c r="J1" s="556"/>
      <c r="K1" s="556"/>
      <c r="L1" s="556"/>
      <c r="M1" s="556"/>
      <c r="N1" s="556"/>
      <c r="O1" s="556"/>
      <c r="P1" s="556"/>
      <c r="Q1" s="556"/>
      <c r="R1" s="556"/>
      <c r="S1" s="556"/>
      <c r="T1" s="556"/>
    </row>
    <row r="2" spans="1:20" s="7" customFormat="1" ht="77.5" customHeight="1" thickBot="1" x14ac:dyDescent="0.3">
      <c r="A2" s="228" t="s">
        <v>0</v>
      </c>
      <c r="B2" s="302" t="s">
        <v>1</v>
      </c>
      <c r="C2" s="229" t="s">
        <v>2</v>
      </c>
      <c r="D2" s="229" t="s">
        <v>3</v>
      </c>
      <c r="E2" s="229" t="str">
        <f>"Final FY of" &amp; CHAR(10) &amp; "Procure" &amp; CHAR(10) &amp; "ment"</f>
        <v>Final FY of
Procure
ment</v>
      </c>
      <c r="F2" s="230" t="s">
        <v>4</v>
      </c>
      <c r="G2" s="229" t="s">
        <v>5</v>
      </c>
      <c r="H2" s="371" t="s">
        <v>251</v>
      </c>
      <c r="I2" s="231" t="s">
        <v>6</v>
      </c>
      <c r="J2" s="231" t="s">
        <v>7</v>
      </c>
      <c r="K2" s="229" t="s">
        <v>8</v>
      </c>
      <c r="L2" s="372" t="s">
        <v>9</v>
      </c>
      <c r="M2" s="372" t="str">
        <f>"Rate" &amp; CHAR(10) &amp; "Type" &amp; CHAR(10) &amp; "(3)"</f>
        <v>Rate
Type
(3)</v>
      </c>
      <c r="N2" s="229" t="s">
        <v>10</v>
      </c>
      <c r="O2" s="229" t="s">
        <v>11</v>
      </c>
      <c r="P2" s="229" t="s">
        <v>12</v>
      </c>
      <c r="Q2" s="229" t="s">
        <v>13</v>
      </c>
      <c r="R2" s="229" t="s">
        <v>14</v>
      </c>
      <c r="S2" s="229" t="s">
        <v>15</v>
      </c>
      <c r="T2" s="232" t="s">
        <v>0</v>
      </c>
    </row>
    <row r="3" spans="1:20" ht="18" customHeight="1" x14ac:dyDescent="0.3">
      <c r="A3" s="557" t="s">
        <v>16</v>
      </c>
      <c r="B3" s="558"/>
      <c r="C3" s="13"/>
      <c r="D3" s="239"/>
      <c r="E3" s="13"/>
      <c r="F3" s="14"/>
      <c r="G3" s="13"/>
      <c r="H3" s="13"/>
      <c r="I3" s="13"/>
      <c r="J3" s="13"/>
      <c r="K3" s="13"/>
      <c r="L3" s="13"/>
      <c r="M3" s="13"/>
      <c r="N3" s="13"/>
      <c r="O3" s="234"/>
      <c r="P3" s="13"/>
      <c r="Q3" s="565" t="s">
        <v>16</v>
      </c>
      <c r="R3" s="566"/>
      <c r="S3" s="566"/>
      <c r="T3" s="567"/>
    </row>
    <row r="4" spans="1:20" s="12" customFormat="1" ht="25.5" customHeight="1" x14ac:dyDescent="0.25">
      <c r="A4" s="15">
        <v>3150</v>
      </c>
      <c r="B4" s="74" t="s">
        <v>17</v>
      </c>
      <c r="C4" s="16" t="s">
        <v>18</v>
      </c>
      <c r="D4" s="595" t="s">
        <v>19</v>
      </c>
      <c r="E4" s="100" t="s">
        <v>20</v>
      </c>
      <c r="F4" s="17" t="s">
        <v>21</v>
      </c>
      <c r="G4" s="105" t="s">
        <v>21</v>
      </c>
      <c r="H4" s="17" t="s">
        <v>73</v>
      </c>
      <c r="I4" s="17" t="s">
        <v>21</v>
      </c>
      <c r="J4" s="79" t="s">
        <v>23</v>
      </c>
      <c r="K4" s="17" t="s">
        <v>24</v>
      </c>
      <c r="L4" s="16" t="s">
        <v>25</v>
      </c>
      <c r="M4" s="17" t="s">
        <v>26</v>
      </c>
      <c r="N4" s="17" t="s">
        <v>27</v>
      </c>
      <c r="O4" s="596" t="s">
        <v>28</v>
      </c>
      <c r="P4" s="17" t="s">
        <v>29</v>
      </c>
      <c r="Q4" s="331" t="s">
        <v>30</v>
      </c>
      <c r="R4" s="18" t="s">
        <v>31</v>
      </c>
      <c r="S4" s="17" t="s">
        <v>31</v>
      </c>
      <c r="T4" s="19">
        <v>3150</v>
      </c>
    </row>
    <row r="5" spans="1:20" s="12" customFormat="1" ht="25.5" customHeight="1" x14ac:dyDescent="0.25">
      <c r="A5" s="20">
        <v>3153</v>
      </c>
      <c r="B5" s="21" t="s">
        <v>32</v>
      </c>
      <c r="C5" s="22" t="s">
        <v>33</v>
      </c>
      <c r="D5" s="240" t="s">
        <v>34</v>
      </c>
      <c r="E5" s="72" t="s">
        <v>35</v>
      </c>
      <c r="F5" s="23" t="s">
        <v>21</v>
      </c>
      <c r="G5" s="106" t="s">
        <v>21</v>
      </c>
      <c r="H5" s="23" t="s">
        <v>36</v>
      </c>
      <c r="I5" s="23" t="s">
        <v>21</v>
      </c>
      <c r="J5" s="22" t="s">
        <v>37</v>
      </c>
      <c r="K5" s="23" t="s">
        <v>24</v>
      </c>
      <c r="L5" s="22" t="s">
        <v>38</v>
      </c>
      <c r="M5" s="23" t="s">
        <v>26</v>
      </c>
      <c r="N5" s="22" t="s">
        <v>39</v>
      </c>
      <c r="O5" s="236" t="s">
        <v>40</v>
      </c>
      <c r="P5" s="23" t="s">
        <v>29</v>
      </c>
      <c r="Q5" s="512" t="s">
        <v>30</v>
      </c>
      <c r="R5" s="24" t="s">
        <v>31</v>
      </c>
      <c r="S5" s="23" t="s">
        <v>41</v>
      </c>
      <c r="T5" s="25">
        <v>3153</v>
      </c>
    </row>
    <row r="6" spans="1:20" s="12" customFormat="1" ht="25.5" customHeight="1" x14ac:dyDescent="0.25">
      <c r="A6" s="15">
        <v>3182</v>
      </c>
      <c r="B6" s="74" t="s">
        <v>42</v>
      </c>
      <c r="C6" s="16" t="s">
        <v>33</v>
      </c>
      <c r="D6" s="595" t="s">
        <v>34</v>
      </c>
      <c r="E6" s="100" t="s">
        <v>35</v>
      </c>
      <c r="F6" s="17" t="s">
        <v>21</v>
      </c>
      <c r="G6" s="105" t="s">
        <v>21</v>
      </c>
      <c r="H6" s="17" t="s">
        <v>36</v>
      </c>
      <c r="I6" s="17" t="s">
        <v>21</v>
      </c>
      <c r="J6" s="16" t="s">
        <v>37</v>
      </c>
      <c r="K6" s="17" t="s">
        <v>43</v>
      </c>
      <c r="L6" s="16" t="s">
        <v>44</v>
      </c>
      <c r="M6" s="17" t="s">
        <v>45</v>
      </c>
      <c r="N6" s="16" t="s">
        <v>46</v>
      </c>
      <c r="O6" s="595" t="s">
        <v>40</v>
      </c>
      <c r="P6" s="18" t="s">
        <v>29</v>
      </c>
      <c r="Q6" s="331" t="s">
        <v>30</v>
      </c>
      <c r="R6" s="18" t="s">
        <v>31</v>
      </c>
      <c r="S6" s="17" t="s">
        <v>31</v>
      </c>
      <c r="T6" s="19">
        <v>3182</v>
      </c>
    </row>
    <row r="7" spans="1:20" s="12" customFormat="1" ht="25.5" customHeight="1" x14ac:dyDescent="0.25">
      <c r="A7" s="20">
        <v>3713</v>
      </c>
      <c r="B7" s="21" t="s">
        <v>47</v>
      </c>
      <c r="C7" s="22" t="s">
        <v>33</v>
      </c>
      <c r="D7" s="240" t="s">
        <v>34</v>
      </c>
      <c r="E7" s="72" t="s">
        <v>35</v>
      </c>
      <c r="F7" s="23" t="s">
        <v>31</v>
      </c>
      <c r="G7" s="106" t="s">
        <v>31</v>
      </c>
      <c r="H7" s="23" t="s">
        <v>22</v>
      </c>
      <c r="I7" s="23" t="s">
        <v>21</v>
      </c>
      <c r="J7" s="22" t="s">
        <v>37</v>
      </c>
      <c r="K7" s="23" t="s">
        <v>43</v>
      </c>
      <c r="L7" s="22" t="s">
        <v>48</v>
      </c>
      <c r="M7" s="23" t="s">
        <v>26</v>
      </c>
      <c r="N7" s="22" t="s">
        <v>49</v>
      </c>
      <c r="O7" s="236" t="s">
        <v>40</v>
      </c>
      <c r="P7" s="23" t="s">
        <v>29</v>
      </c>
      <c r="Q7" s="332" t="s">
        <v>317</v>
      </c>
      <c r="R7" s="24" t="s">
        <v>31</v>
      </c>
      <c r="S7" s="23" t="s">
        <v>31</v>
      </c>
      <c r="T7" s="25">
        <v>3713</v>
      </c>
    </row>
    <row r="8" spans="1:20" s="12" customFormat="1" ht="25.5" customHeight="1" x14ac:dyDescent="0.25">
      <c r="A8" s="15">
        <v>3751</v>
      </c>
      <c r="B8" s="74" t="s">
        <v>51</v>
      </c>
      <c r="C8" s="16" t="s">
        <v>33</v>
      </c>
      <c r="D8" s="595" t="s">
        <v>34</v>
      </c>
      <c r="E8" s="100" t="s">
        <v>35</v>
      </c>
      <c r="F8" s="17" t="s">
        <v>21</v>
      </c>
      <c r="G8" s="105" t="s">
        <v>21</v>
      </c>
      <c r="H8" s="17" t="s">
        <v>36</v>
      </c>
      <c r="I8" s="17" t="s">
        <v>21</v>
      </c>
      <c r="J8" s="16" t="s">
        <v>37</v>
      </c>
      <c r="K8" s="17" t="s">
        <v>24</v>
      </c>
      <c r="L8" s="16" t="s">
        <v>52</v>
      </c>
      <c r="M8" s="17" t="s">
        <v>26</v>
      </c>
      <c r="N8" s="16" t="s">
        <v>39</v>
      </c>
      <c r="O8" s="596" t="s">
        <v>40</v>
      </c>
      <c r="P8" s="17" t="s">
        <v>29</v>
      </c>
      <c r="Q8" s="331" t="s">
        <v>30</v>
      </c>
      <c r="R8" s="18" t="s">
        <v>31</v>
      </c>
      <c r="S8" s="17" t="s">
        <v>41</v>
      </c>
      <c r="T8" s="19">
        <v>3751</v>
      </c>
    </row>
    <row r="9" spans="1:20" s="12" customFormat="1" ht="25.5" customHeight="1" x14ac:dyDescent="0.25">
      <c r="A9" s="20">
        <v>3752</v>
      </c>
      <c r="B9" s="21" t="s">
        <v>53</v>
      </c>
      <c r="C9" s="22" t="s">
        <v>18</v>
      </c>
      <c r="D9" s="241" t="s">
        <v>19</v>
      </c>
      <c r="E9" s="72" t="s">
        <v>20</v>
      </c>
      <c r="F9" s="23" t="s">
        <v>21</v>
      </c>
      <c r="G9" s="106" t="s">
        <v>21</v>
      </c>
      <c r="H9" s="23" t="s">
        <v>73</v>
      </c>
      <c r="I9" s="23" t="s">
        <v>21</v>
      </c>
      <c r="J9" s="77" t="s">
        <v>23</v>
      </c>
      <c r="K9" s="23" t="s">
        <v>24</v>
      </c>
      <c r="L9" s="22" t="s">
        <v>25</v>
      </c>
      <c r="M9" s="23" t="s">
        <v>26</v>
      </c>
      <c r="N9" s="22" t="s">
        <v>27</v>
      </c>
      <c r="O9" s="236" t="s">
        <v>28</v>
      </c>
      <c r="P9" s="23" t="s">
        <v>29</v>
      </c>
      <c r="Q9" s="512" t="s">
        <v>30</v>
      </c>
      <c r="R9" s="24" t="s">
        <v>31</v>
      </c>
      <c r="S9" s="23" t="s">
        <v>31</v>
      </c>
      <c r="T9" s="25">
        <v>3752</v>
      </c>
    </row>
    <row r="10" spans="1:20" s="12" customFormat="1" ht="25.5" customHeight="1" thickBot="1" x14ac:dyDescent="0.3">
      <c r="A10" s="221">
        <v>3753</v>
      </c>
      <c r="B10" s="222" t="s">
        <v>54</v>
      </c>
      <c r="C10" s="99" t="s">
        <v>33</v>
      </c>
      <c r="D10" s="597" t="s">
        <v>34</v>
      </c>
      <c r="E10" s="223" t="s">
        <v>35</v>
      </c>
      <c r="F10" s="224" t="s">
        <v>31</v>
      </c>
      <c r="G10" s="225" t="s">
        <v>31</v>
      </c>
      <c r="H10" s="224" t="s">
        <v>22</v>
      </c>
      <c r="I10" s="224" t="s">
        <v>21</v>
      </c>
      <c r="J10" s="99" t="s">
        <v>37</v>
      </c>
      <c r="K10" s="224" t="s">
        <v>43</v>
      </c>
      <c r="L10" s="99" t="s">
        <v>48</v>
      </c>
      <c r="M10" s="224" t="s">
        <v>26</v>
      </c>
      <c r="N10" s="226" t="s">
        <v>49</v>
      </c>
      <c r="O10" s="598" t="s">
        <v>40</v>
      </c>
      <c r="P10" s="224" t="s">
        <v>29</v>
      </c>
      <c r="Q10" s="333" t="s">
        <v>318</v>
      </c>
      <c r="R10" s="224" t="s">
        <v>31</v>
      </c>
      <c r="S10" s="224" t="s">
        <v>31</v>
      </c>
      <c r="T10" s="227">
        <v>3753</v>
      </c>
    </row>
    <row r="11" spans="1:20" ht="18" customHeight="1" x14ac:dyDescent="0.3">
      <c r="A11" s="559" t="s">
        <v>56</v>
      </c>
      <c r="B11" s="560"/>
      <c r="C11" s="31"/>
      <c r="D11" s="243"/>
      <c r="E11" s="31"/>
      <c r="F11" s="114"/>
      <c r="G11" s="31"/>
      <c r="H11" s="31"/>
      <c r="I11" s="31"/>
      <c r="J11" s="31"/>
      <c r="K11" s="31"/>
      <c r="L11" s="31"/>
      <c r="M11" s="31"/>
      <c r="N11" s="31"/>
      <c r="O11" s="263"/>
      <c r="P11" s="31"/>
      <c r="Q11" s="568" t="s">
        <v>56</v>
      </c>
      <c r="R11" s="569"/>
      <c r="S11" s="569"/>
      <c r="T11" s="570"/>
    </row>
    <row r="12" spans="1:20" s="12" customFormat="1" ht="25.5" customHeight="1" x14ac:dyDescent="0.25">
      <c r="A12" s="32">
        <v>3163</v>
      </c>
      <c r="B12" s="33" t="s">
        <v>57</v>
      </c>
      <c r="C12" s="34" t="s">
        <v>58</v>
      </c>
      <c r="D12" s="600" t="s">
        <v>59</v>
      </c>
      <c r="E12" s="101" t="s">
        <v>60</v>
      </c>
      <c r="F12" s="35" t="s">
        <v>21</v>
      </c>
      <c r="G12" s="107" t="s">
        <v>21</v>
      </c>
      <c r="H12" s="35" t="s">
        <v>61</v>
      </c>
      <c r="I12" s="35" t="s">
        <v>21</v>
      </c>
      <c r="J12" s="34" t="s">
        <v>62</v>
      </c>
      <c r="K12" s="35" t="s">
        <v>24</v>
      </c>
      <c r="L12" s="34" t="s">
        <v>243</v>
      </c>
      <c r="M12" s="35" t="s">
        <v>26</v>
      </c>
      <c r="N12" s="36" t="s">
        <v>244</v>
      </c>
      <c r="O12" s="259" t="s">
        <v>65</v>
      </c>
      <c r="P12" s="35" t="s">
        <v>66</v>
      </c>
      <c r="Q12" s="37" t="s">
        <v>67</v>
      </c>
      <c r="R12" s="37" t="s">
        <v>31</v>
      </c>
      <c r="S12" s="35" t="s">
        <v>41</v>
      </c>
      <c r="T12" s="38">
        <v>3163</v>
      </c>
    </row>
    <row r="13" spans="1:20" s="12" customFormat="1" ht="25.5" customHeight="1" x14ac:dyDescent="0.25">
      <c r="A13" s="20">
        <v>3165</v>
      </c>
      <c r="B13" s="21" t="s">
        <v>68</v>
      </c>
      <c r="C13" s="22" t="s">
        <v>253</v>
      </c>
      <c r="D13" s="305" t="s">
        <v>69</v>
      </c>
      <c r="E13" s="72" t="s">
        <v>70</v>
      </c>
      <c r="F13" s="23" t="s">
        <v>31</v>
      </c>
      <c r="G13" s="106" t="s">
        <v>21</v>
      </c>
      <c r="H13" s="23" t="s">
        <v>36</v>
      </c>
      <c r="I13" s="23" t="s">
        <v>21</v>
      </c>
      <c r="J13" s="325" t="s">
        <v>249</v>
      </c>
      <c r="K13" s="23" t="s">
        <v>24</v>
      </c>
      <c r="L13" s="22" t="s">
        <v>63</v>
      </c>
      <c r="M13" s="23" t="s">
        <v>45</v>
      </c>
      <c r="N13" s="39" t="s">
        <v>64</v>
      </c>
      <c r="O13" s="260" t="s">
        <v>71</v>
      </c>
      <c r="P13" s="39" t="s">
        <v>66</v>
      </c>
      <c r="Q13" s="80" t="s">
        <v>67</v>
      </c>
      <c r="R13" s="24" t="s">
        <v>31</v>
      </c>
      <c r="S13" s="23" t="s">
        <v>31</v>
      </c>
      <c r="T13" s="25">
        <v>3165</v>
      </c>
    </row>
    <row r="14" spans="1:20" s="12" customFormat="1" ht="25.5" customHeight="1" x14ac:dyDescent="0.25">
      <c r="A14" s="40">
        <v>3168</v>
      </c>
      <c r="B14" s="41" t="s">
        <v>72</v>
      </c>
      <c r="C14" s="34" t="s">
        <v>58</v>
      </c>
      <c r="D14" s="600" t="s">
        <v>59</v>
      </c>
      <c r="E14" s="101" t="s">
        <v>60</v>
      </c>
      <c r="F14" s="43" t="s">
        <v>21</v>
      </c>
      <c r="G14" s="108" t="s">
        <v>21</v>
      </c>
      <c r="H14" s="43" t="s">
        <v>73</v>
      </c>
      <c r="I14" s="43" t="s">
        <v>21</v>
      </c>
      <c r="J14" s="42" t="s">
        <v>62</v>
      </c>
      <c r="K14" s="43" t="s">
        <v>24</v>
      </c>
      <c r="L14" s="42" t="s">
        <v>63</v>
      </c>
      <c r="M14" s="43" t="s">
        <v>45</v>
      </c>
      <c r="N14" s="36" t="s">
        <v>64</v>
      </c>
      <c r="O14" s="261" t="s">
        <v>74</v>
      </c>
      <c r="P14" s="43" t="s">
        <v>66</v>
      </c>
      <c r="Q14" s="37" t="s">
        <v>67</v>
      </c>
      <c r="R14" s="44" t="s">
        <v>31</v>
      </c>
      <c r="S14" s="43" t="s">
        <v>31</v>
      </c>
      <c r="T14" s="45">
        <v>3168</v>
      </c>
    </row>
    <row r="15" spans="1:20" s="12" customFormat="1" ht="25.5" customHeight="1" x14ac:dyDescent="0.25">
      <c r="A15" s="20">
        <v>3181</v>
      </c>
      <c r="B15" s="21" t="s">
        <v>75</v>
      </c>
      <c r="C15" s="22" t="s">
        <v>58</v>
      </c>
      <c r="D15" s="305" t="s">
        <v>69</v>
      </c>
      <c r="E15" s="72" t="s">
        <v>60</v>
      </c>
      <c r="F15" s="23" t="s">
        <v>21</v>
      </c>
      <c r="G15" s="106" t="s">
        <v>21</v>
      </c>
      <c r="H15" s="23" t="s">
        <v>73</v>
      </c>
      <c r="I15" s="23" t="s">
        <v>21</v>
      </c>
      <c r="J15" s="22" t="s">
        <v>62</v>
      </c>
      <c r="K15" s="23" t="s">
        <v>24</v>
      </c>
      <c r="L15" s="22" t="s">
        <v>63</v>
      </c>
      <c r="M15" s="23" t="s">
        <v>45</v>
      </c>
      <c r="N15" s="39" t="s">
        <v>64</v>
      </c>
      <c r="O15" s="260" t="s">
        <v>74</v>
      </c>
      <c r="P15" s="39" t="s">
        <v>66</v>
      </c>
      <c r="Q15" s="80" t="s">
        <v>67</v>
      </c>
      <c r="R15" s="24" t="s">
        <v>31</v>
      </c>
      <c r="S15" s="23" t="s">
        <v>31</v>
      </c>
      <c r="T15" s="25">
        <v>3181</v>
      </c>
    </row>
    <row r="16" spans="1:20" s="12" customFormat="1" ht="25.5" customHeight="1" thickBot="1" x14ac:dyDescent="0.3">
      <c r="A16" s="116">
        <v>3664</v>
      </c>
      <c r="B16" s="117" t="s">
        <v>76</v>
      </c>
      <c r="C16" s="118" t="s">
        <v>253</v>
      </c>
      <c r="D16" s="307" t="s">
        <v>69</v>
      </c>
      <c r="E16" s="119" t="s">
        <v>70</v>
      </c>
      <c r="F16" s="115" t="s">
        <v>31</v>
      </c>
      <c r="G16" s="120" t="s">
        <v>21</v>
      </c>
      <c r="H16" s="115" t="s">
        <v>36</v>
      </c>
      <c r="I16" s="115" t="s">
        <v>21</v>
      </c>
      <c r="J16" s="327" t="s">
        <v>249</v>
      </c>
      <c r="K16" s="115" t="s">
        <v>24</v>
      </c>
      <c r="L16" s="118" t="s">
        <v>63</v>
      </c>
      <c r="M16" s="115" t="s">
        <v>45</v>
      </c>
      <c r="N16" s="121" t="s">
        <v>64</v>
      </c>
      <c r="O16" s="262" t="s">
        <v>77</v>
      </c>
      <c r="P16" s="121" t="s">
        <v>66</v>
      </c>
      <c r="Q16" s="122" t="s">
        <v>67</v>
      </c>
      <c r="R16" s="122" t="s">
        <v>31</v>
      </c>
      <c r="S16" s="115" t="s">
        <v>31</v>
      </c>
      <c r="T16" s="123">
        <v>3664</v>
      </c>
    </row>
    <row r="17" spans="1:20" ht="18" customHeight="1" x14ac:dyDescent="0.3">
      <c r="A17" s="561" t="s">
        <v>78</v>
      </c>
      <c r="B17" s="562"/>
      <c r="C17" s="148"/>
      <c r="D17" s="245"/>
      <c r="E17" s="149"/>
      <c r="F17" s="149"/>
      <c r="G17" s="149"/>
      <c r="H17" s="149"/>
      <c r="I17" s="149"/>
      <c r="J17" s="149"/>
      <c r="K17" s="149"/>
      <c r="L17" s="149"/>
      <c r="M17" s="149"/>
      <c r="N17" s="148"/>
      <c r="O17" s="264"/>
      <c r="P17" s="149"/>
      <c r="Q17" s="571" t="s">
        <v>78</v>
      </c>
      <c r="R17" s="572"/>
      <c r="S17" s="572"/>
      <c r="T17" s="573"/>
    </row>
    <row r="18" spans="1:20" ht="20.5" customHeight="1" x14ac:dyDescent="0.3">
      <c r="A18" s="151"/>
      <c r="B18" s="303"/>
      <c r="C18" s="167" t="s">
        <v>79</v>
      </c>
      <c r="D18" s="601" t="s">
        <v>80</v>
      </c>
      <c r="E18" s="167" t="s">
        <v>81</v>
      </c>
      <c r="F18" s="153"/>
      <c r="G18" s="153"/>
      <c r="H18" s="153"/>
      <c r="I18" s="153"/>
      <c r="J18" s="166" t="s">
        <v>82</v>
      </c>
      <c r="K18" s="153"/>
      <c r="L18" s="153"/>
      <c r="M18" s="153"/>
      <c r="N18" s="152"/>
      <c r="O18" s="165"/>
      <c r="P18" s="153"/>
      <c r="Q18" s="154"/>
      <c r="R18" s="155"/>
      <c r="S18" s="155"/>
      <c r="T18" s="156"/>
    </row>
    <row r="19" spans="1:20" s="12" customFormat="1" ht="21" customHeight="1" x14ac:dyDescent="0.25">
      <c r="A19" s="157">
        <v>3700</v>
      </c>
      <c r="B19" s="158" t="s">
        <v>83</v>
      </c>
      <c r="C19" s="511" t="s">
        <v>254</v>
      </c>
      <c r="D19" s="386" t="s">
        <v>255</v>
      </c>
      <c r="E19" s="150" t="s">
        <v>258</v>
      </c>
      <c r="F19" s="160" t="s">
        <v>31</v>
      </c>
      <c r="G19" s="160" t="s">
        <v>21</v>
      </c>
      <c r="H19" s="160" t="s">
        <v>22</v>
      </c>
      <c r="I19" s="160" t="s">
        <v>21</v>
      </c>
      <c r="J19" s="164" t="s">
        <v>256</v>
      </c>
      <c r="K19" s="160" t="s">
        <v>24</v>
      </c>
      <c r="L19" s="159" t="s">
        <v>63</v>
      </c>
      <c r="M19" s="160" t="s">
        <v>26</v>
      </c>
      <c r="N19" s="161" t="s">
        <v>64</v>
      </c>
      <c r="O19" s="265" t="s">
        <v>84</v>
      </c>
      <c r="P19" s="161" t="s">
        <v>66</v>
      </c>
      <c r="Q19" s="162" t="s">
        <v>305</v>
      </c>
      <c r="R19" s="160" t="s">
        <v>31</v>
      </c>
      <c r="S19" s="160" t="s">
        <v>31</v>
      </c>
      <c r="T19" s="163">
        <v>3700</v>
      </c>
    </row>
    <row r="20" spans="1:20" s="12" customFormat="1" ht="25.5" customHeight="1" x14ac:dyDescent="0.25">
      <c r="A20" s="63">
        <v>3701</v>
      </c>
      <c r="B20" s="88" t="s">
        <v>85</v>
      </c>
      <c r="C20" s="75" t="s">
        <v>79</v>
      </c>
      <c r="D20" s="247" t="s">
        <v>80</v>
      </c>
      <c r="E20" s="103" t="s">
        <v>81</v>
      </c>
      <c r="F20" s="64" t="s">
        <v>21</v>
      </c>
      <c r="G20" s="110" t="s">
        <v>21</v>
      </c>
      <c r="H20" s="64" t="s">
        <v>22</v>
      </c>
      <c r="I20" s="64" t="s">
        <v>21</v>
      </c>
      <c r="J20" s="89" t="s">
        <v>82</v>
      </c>
      <c r="K20" s="64" t="s">
        <v>24</v>
      </c>
      <c r="L20" s="75" t="s">
        <v>25</v>
      </c>
      <c r="M20" s="64" t="s">
        <v>26</v>
      </c>
      <c r="N20" s="90" t="s">
        <v>27</v>
      </c>
      <c r="O20" s="266" t="s">
        <v>84</v>
      </c>
      <c r="P20" s="126" t="s">
        <v>66</v>
      </c>
      <c r="Q20" s="80" t="s">
        <v>67</v>
      </c>
      <c r="R20" s="64" t="s">
        <v>31</v>
      </c>
      <c r="S20" s="64" t="s">
        <v>31</v>
      </c>
      <c r="T20" s="65">
        <v>3701</v>
      </c>
    </row>
    <row r="21" spans="1:20" s="12" customFormat="1" ht="25.5" customHeight="1" x14ac:dyDescent="0.25">
      <c r="A21" s="81">
        <v>3702</v>
      </c>
      <c r="B21" s="82" t="s">
        <v>86</v>
      </c>
      <c r="C21" s="73" t="s">
        <v>79</v>
      </c>
      <c r="D21" s="602" t="s">
        <v>80</v>
      </c>
      <c r="E21" s="102" t="s">
        <v>81</v>
      </c>
      <c r="F21" s="83" t="s">
        <v>21</v>
      </c>
      <c r="G21" s="109" t="s">
        <v>21</v>
      </c>
      <c r="H21" s="83" t="s">
        <v>22</v>
      </c>
      <c r="I21" s="83" t="s">
        <v>21</v>
      </c>
      <c r="J21" s="84" t="s">
        <v>82</v>
      </c>
      <c r="K21" s="83" t="s">
        <v>24</v>
      </c>
      <c r="L21" s="73" t="s">
        <v>25</v>
      </c>
      <c r="M21" s="83" t="s">
        <v>26</v>
      </c>
      <c r="N21" s="85" t="s">
        <v>27</v>
      </c>
      <c r="O21" s="267" t="s">
        <v>84</v>
      </c>
      <c r="P21" s="125" t="s">
        <v>66</v>
      </c>
      <c r="Q21" s="86" t="s">
        <v>67</v>
      </c>
      <c r="R21" s="83" t="s">
        <v>31</v>
      </c>
      <c r="S21" s="83" t="s">
        <v>31</v>
      </c>
      <c r="T21" s="87">
        <v>3702</v>
      </c>
    </row>
    <row r="22" spans="1:20" s="12" customFormat="1" ht="25.5" customHeight="1" x14ac:dyDescent="0.25">
      <c r="A22" s="63">
        <v>3703</v>
      </c>
      <c r="B22" s="88" t="s">
        <v>87</v>
      </c>
      <c r="C22" s="75" t="s">
        <v>79</v>
      </c>
      <c r="D22" s="247" t="s">
        <v>80</v>
      </c>
      <c r="E22" s="103" t="s">
        <v>81</v>
      </c>
      <c r="F22" s="64" t="s">
        <v>21</v>
      </c>
      <c r="G22" s="110" t="s">
        <v>21</v>
      </c>
      <c r="H22" s="64" t="s">
        <v>73</v>
      </c>
      <c r="I22" s="64" t="s">
        <v>21</v>
      </c>
      <c r="J22" s="89" t="s">
        <v>82</v>
      </c>
      <c r="K22" s="64" t="s">
        <v>24</v>
      </c>
      <c r="L22" s="75" t="s">
        <v>63</v>
      </c>
      <c r="M22" s="64" t="s">
        <v>26</v>
      </c>
      <c r="N22" s="90" t="s">
        <v>64</v>
      </c>
      <c r="O22" s="330" t="s">
        <v>84</v>
      </c>
      <c r="P22" s="126" t="s">
        <v>66</v>
      </c>
      <c r="Q22" s="80" t="s">
        <v>67</v>
      </c>
      <c r="R22" s="64" t="s">
        <v>31</v>
      </c>
      <c r="S22" s="64" t="s">
        <v>31</v>
      </c>
      <c r="T22" s="65">
        <v>3703</v>
      </c>
    </row>
    <row r="23" spans="1:20" s="12" customFormat="1" ht="25.5" customHeight="1" x14ac:dyDescent="0.25">
      <c r="A23" s="81">
        <v>3705</v>
      </c>
      <c r="B23" s="82" t="s">
        <v>88</v>
      </c>
      <c r="C23" s="73" t="s">
        <v>79</v>
      </c>
      <c r="D23" s="602" t="s">
        <v>80</v>
      </c>
      <c r="E23" s="102" t="s">
        <v>81</v>
      </c>
      <c r="F23" s="83" t="s">
        <v>31</v>
      </c>
      <c r="G23" s="109" t="s">
        <v>21</v>
      </c>
      <c r="H23" s="83" t="s">
        <v>22</v>
      </c>
      <c r="I23" s="83" t="s">
        <v>21</v>
      </c>
      <c r="J23" s="84" t="s">
        <v>82</v>
      </c>
      <c r="K23" s="83" t="s">
        <v>24</v>
      </c>
      <c r="L23" s="73" t="s">
        <v>25</v>
      </c>
      <c r="M23" s="83" t="s">
        <v>26</v>
      </c>
      <c r="N23" s="85" t="s">
        <v>27</v>
      </c>
      <c r="O23" s="267" t="s">
        <v>84</v>
      </c>
      <c r="P23" s="125" t="s">
        <v>66</v>
      </c>
      <c r="Q23" s="86" t="s">
        <v>67</v>
      </c>
      <c r="R23" s="83" t="s">
        <v>31</v>
      </c>
      <c r="S23" s="83" t="s">
        <v>31</v>
      </c>
      <c r="T23" s="87">
        <v>3705</v>
      </c>
    </row>
    <row r="24" spans="1:20" s="12" customFormat="1" ht="25.5" customHeight="1" x14ac:dyDescent="0.25">
      <c r="A24" s="63">
        <v>3707</v>
      </c>
      <c r="B24" s="88" t="s">
        <v>89</v>
      </c>
      <c r="C24" s="75" t="s">
        <v>79</v>
      </c>
      <c r="D24" s="247" t="s">
        <v>80</v>
      </c>
      <c r="E24" s="103" t="s">
        <v>81</v>
      </c>
      <c r="F24" s="64" t="s">
        <v>21</v>
      </c>
      <c r="G24" s="110" t="s">
        <v>21</v>
      </c>
      <c r="H24" s="64" t="s">
        <v>22</v>
      </c>
      <c r="I24" s="64" t="s">
        <v>21</v>
      </c>
      <c r="J24" s="89" t="s">
        <v>82</v>
      </c>
      <c r="K24" s="64" t="s">
        <v>24</v>
      </c>
      <c r="L24" s="75" t="s">
        <v>63</v>
      </c>
      <c r="M24" s="64" t="s">
        <v>26</v>
      </c>
      <c r="N24" s="90" t="s">
        <v>64</v>
      </c>
      <c r="O24" s="266" t="s">
        <v>84</v>
      </c>
      <c r="P24" s="126" t="s">
        <v>66</v>
      </c>
      <c r="Q24" s="80" t="s">
        <v>67</v>
      </c>
      <c r="R24" s="64" t="s">
        <v>31</v>
      </c>
      <c r="S24" s="64" t="s">
        <v>31</v>
      </c>
      <c r="T24" s="65">
        <v>3707</v>
      </c>
    </row>
    <row r="25" spans="1:20" s="12" customFormat="1" ht="25.5" customHeight="1" x14ac:dyDescent="0.25">
      <c r="A25" s="81">
        <v>3710</v>
      </c>
      <c r="B25" s="82" t="s">
        <v>90</v>
      </c>
      <c r="C25" s="73" t="s">
        <v>79</v>
      </c>
      <c r="D25" s="602" t="s">
        <v>80</v>
      </c>
      <c r="E25" s="102" t="s">
        <v>81</v>
      </c>
      <c r="F25" s="83" t="s">
        <v>21</v>
      </c>
      <c r="G25" s="109" t="s">
        <v>21</v>
      </c>
      <c r="H25" s="83" t="s">
        <v>22</v>
      </c>
      <c r="I25" s="83" t="s">
        <v>21</v>
      </c>
      <c r="J25" s="84" t="s">
        <v>82</v>
      </c>
      <c r="K25" s="83" t="s">
        <v>24</v>
      </c>
      <c r="L25" s="73" t="s">
        <v>63</v>
      </c>
      <c r="M25" s="83" t="s">
        <v>26</v>
      </c>
      <c r="N25" s="85" t="s">
        <v>64</v>
      </c>
      <c r="O25" s="267" t="s">
        <v>84</v>
      </c>
      <c r="P25" s="125" t="s">
        <v>66</v>
      </c>
      <c r="Q25" s="86" t="s">
        <v>67</v>
      </c>
      <c r="R25" s="83" t="s">
        <v>31</v>
      </c>
      <c r="S25" s="83" t="s">
        <v>31</v>
      </c>
      <c r="T25" s="87">
        <v>3710</v>
      </c>
    </row>
    <row r="26" spans="1:20" s="12" customFormat="1" ht="25.5" customHeight="1" x14ac:dyDescent="0.25">
      <c r="A26" s="20">
        <v>3712</v>
      </c>
      <c r="B26" s="21" t="s">
        <v>91</v>
      </c>
      <c r="C26" s="22" t="s">
        <v>79</v>
      </c>
      <c r="D26" s="240" t="s">
        <v>80</v>
      </c>
      <c r="E26" s="72" t="s">
        <v>81</v>
      </c>
      <c r="F26" s="23" t="s">
        <v>21</v>
      </c>
      <c r="G26" s="106" t="s">
        <v>21</v>
      </c>
      <c r="H26" s="23" t="s">
        <v>22</v>
      </c>
      <c r="I26" s="23" t="s">
        <v>21</v>
      </c>
      <c r="J26" s="78" t="s">
        <v>82</v>
      </c>
      <c r="K26" s="23" t="s">
        <v>24</v>
      </c>
      <c r="L26" s="22" t="s">
        <v>25</v>
      </c>
      <c r="M26" s="23" t="s">
        <v>26</v>
      </c>
      <c r="N26" s="39" t="s">
        <v>27</v>
      </c>
      <c r="O26" s="233" t="s">
        <v>84</v>
      </c>
      <c r="P26" s="127" t="s">
        <v>66</v>
      </c>
      <c r="Q26" s="80" t="s">
        <v>67</v>
      </c>
      <c r="R26" s="23" t="s">
        <v>31</v>
      </c>
      <c r="S26" s="23" t="s">
        <v>31</v>
      </c>
      <c r="T26" s="25">
        <v>3712</v>
      </c>
    </row>
    <row r="27" spans="1:20" s="12" customFormat="1" ht="25.5" customHeight="1" x14ac:dyDescent="0.25">
      <c r="A27" s="81">
        <v>3716</v>
      </c>
      <c r="B27" s="82" t="s">
        <v>92</v>
      </c>
      <c r="C27" s="73" t="s">
        <v>79</v>
      </c>
      <c r="D27" s="602" t="s">
        <v>80</v>
      </c>
      <c r="E27" s="102" t="s">
        <v>81</v>
      </c>
      <c r="F27" s="83" t="s">
        <v>21</v>
      </c>
      <c r="G27" s="109" t="s">
        <v>21</v>
      </c>
      <c r="H27" s="83" t="s">
        <v>22</v>
      </c>
      <c r="I27" s="83" t="s">
        <v>21</v>
      </c>
      <c r="J27" s="84" t="s">
        <v>82</v>
      </c>
      <c r="K27" s="83" t="s">
        <v>24</v>
      </c>
      <c r="L27" s="73" t="s">
        <v>63</v>
      </c>
      <c r="M27" s="83" t="s">
        <v>26</v>
      </c>
      <c r="N27" s="85" t="s">
        <v>64</v>
      </c>
      <c r="O27" s="267" t="s">
        <v>84</v>
      </c>
      <c r="P27" s="125" t="s">
        <v>66</v>
      </c>
      <c r="Q27" s="86" t="s">
        <v>67</v>
      </c>
      <c r="R27" s="83" t="s">
        <v>31</v>
      </c>
      <c r="S27" s="83" t="s">
        <v>31</v>
      </c>
      <c r="T27" s="87">
        <v>3716</v>
      </c>
    </row>
    <row r="28" spans="1:20" s="12" customFormat="1" ht="25.5" customHeight="1" x14ac:dyDescent="0.25">
      <c r="A28" s="20">
        <v>3731</v>
      </c>
      <c r="B28" s="21" t="s">
        <v>93</v>
      </c>
      <c r="C28" s="22" t="s">
        <v>79</v>
      </c>
      <c r="D28" s="240" t="s">
        <v>80</v>
      </c>
      <c r="E28" s="72" t="s">
        <v>81</v>
      </c>
      <c r="F28" s="23" t="s">
        <v>21</v>
      </c>
      <c r="G28" s="106" t="s">
        <v>21</v>
      </c>
      <c r="H28" s="23" t="s">
        <v>22</v>
      </c>
      <c r="I28" s="23" t="s">
        <v>21</v>
      </c>
      <c r="J28" s="78" t="s">
        <v>82</v>
      </c>
      <c r="K28" s="23" t="s">
        <v>24</v>
      </c>
      <c r="L28" s="22" t="s">
        <v>63</v>
      </c>
      <c r="M28" s="23" t="s">
        <v>26</v>
      </c>
      <c r="N28" s="39" t="s">
        <v>64</v>
      </c>
      <c r="O28" s="233" t="s">
        <v>84</v>
      </c>
      <c r="P28" s="127" t="s">
        <v>66</v>
      </c>
      <c r="Q28" s="80" t="s">
        <v>67</v>
      </c>
      <c r="R28" s="23" t="s">
        <v>31</v>
      </c>
      <c r="S28" s="23" t="s">
        <v>31</v>
      </c>
      <c r="T28" s="25">
        <v>3731</v>
      </c>
    </row>
    <row r="29" spans="1:20" s="12" customFormat="1" ht="25.5" customHeight="1" x14ac:dyDescent="0.25">
      <c r="A29" s="81">
        <v>3735</v>
      </c>
      <c r="B29" s="82" t="s">
        <v>94</v>
      </c>
      <c r="C29" s="73" t="s">
        <v>79</v>
      </c>
      <c r="D29" s="602" t="s">
        <v>80</v>
      </c>
      <c r="E29" s="102" t="s">
        <v>81</v>
      </c>
      <c r="F29" s="83" t="s">
        <v>31</v>
      </c>
      <c r="G29" s="109" t="s">
        <v>21</v>
      </c>
      <c r="H29" s="83" t="s">
        <v>22</v>
      </c>
      <c r="I29" s="83" t="s">
        <v>21</v>
      </c>
      <c r="J29" s="84" t="s">
        <v>82</v>
      </c>
      <c r="K29" s="83" t="s">
        <v>24</v>
      </c>
      <c r="L29" s="73" t="s">
        <v>63</v>
      </c>
      <c r="M29" s="83" t="s">
        <v>26</v>
      </c>
      <c r="N29" s="85" t="s">
        <v>64</v>
      </c>
      <c r="O29" s="267" t="s">
        <v>84</v>
      </c>
      <c r="P29" s="125" t="s">
        <v>66</v>
      </c>
      <c r="Q29" s="86" t="s">
        <v>67</v>
      </c>
      <c r="R29" s="83" t="s">
        <v>31</v>
      </c>
      <c r="S29" s="83" t="s">
        <v>31</v>
      </c>
      <c r="T29" s="87">
        <v>3735</v>
      </c>
    </row>
    <row r="30" spans="1:20" s="12" customFormat="1" ht="25.5" customHeight="1" x14ac:dyDescent="0.25">
      <c r="A30" s="20">
        <v>3738</v>
      </c>
      <c r="B30" s="21" t="s">
        <v>95</v>
      </c>
      <c r="C30" s="66" t="s">
        <v>257</v>
      </c>
      <c r="D30" s="240" t="s">
        <v>255</v>
      </c>
      <c r="E30" s="72" t="s">
        <v>259</v>
      </c>
      <c r="F30" s="23" t="s">
        <v>31</v>
      </c>
      <c r="G30" s="111" t="s">
        <v>96</v>
      </c>
      <c r="H30" s="23" t="s">
        <v>22</v>
      </c>
      <c r="I30" s="23" t="s">
        <v>21</v>
      </c>
      <c r="J30" s="78" t="s">
        <v>256</v>
      </c>
      <c r="K30" s="23" t="s">
        <v>97</v>
      </c>
      <c r="L30" s="22" t="s">
        <v>22</v>
      </c>
      <c r="M30" s="23" t="s">
        <v>97</v>
      </c>
      <c r="N30" s="39" t="s">
        <v>98</v>
      </c>
      <c r="O30" s="23" t="s">
        <v>31</v>
      </c>
      <c r="P30" s="128" t="s">
        <v>31</v>
      </c>
      <c r="Q30" s="334" t="s">
        <v>312</v>
      </c>
      <c r="R30" s="23" t="s">
        <v>31</v>
      </c>
      <c r="S30" s="23" t="s">
        <v>21</v>
      </c>
      <c r="T30" s="25">
        <v>3738</v>
      </c>
    </row>
    <row r="31" spans="1:20" s="12" customFormat="1" ht="25.5" customHeight="1" x14ac:dyDescent="0.25">
      <c r="A31" s="81">
        <v>3759</v>
      </c>
      <c r="B31" s="82" t="s">
        <v>100</v>
      </c>
      <c r="C31" s="73" t="s">
        <v>79</v>
      </c>
      <c r="D31" s="602" t="s">
        <v>80</v>
      </c>
      <c r="E31" s="102" t="s">
        <v>81</v>
      </c>
      <c r="F31" s="83" t="s">
        <v>21</v>
      </c>
      <c r="G31" s="109" t="s">
        <v>21</v>
      </c>
      <c r="H31" s="83" t="s">
        <v>36</v>
      </c>
      <c r="I31" s="83" t="s">
        <v>21</v>
      </c>
      <c r="J31" s="84" t="s">
        <v>82</v>
      </c>
      <c r="K31" s="83" t="s">
        <v>43</v>
      </c>
      <c r="L31" s="73" t="s">
        <v>101</v>
      </c>
      <c r="M31" s="83" t="s">
        <v>26</v>
      </c>
      <c r="N31" s="85" t="s">
        <v>46</v>
      </c>
      <c r="O31" s="267" t="s">
        <v>40</v>
      </c>
      <c r="P31" s="125" t="s">
        <v>66</v>
      </c>
      <c r="Q31" s="335" t="s">
        <v>30</v>
      </c>
      <c r="R31" s="83" t="s">
        <v>31</v>
      </c>
      <c r="S31" s="83" t="s">
        <v>31</v>
      </c>
      <c r="T31" s="87">
        <v>3759</v>
      </c>
    </row>
    <row r="32" spans="1:20" s="12" customFormat="1" ht="25.5" customHeight="1" x14ac:dyDescent="0.25">
      <c r="A32" s="308">
        <v>3761</v>
      </c>
      <c r="B32" s="98" t="s">
        <v>102</v>
      </c>
      <c r="C32" s="22" t="s">
        <v>103</v>
      </c>
      <c r="D32" s="249" t="s">
        <v>104</v>
      </c>
      <c r="E32" s="72" t="s">
        <v>105</v>
      </c>
      <c r="F32" s="23" t="s">
        <v>106</v>
      </c>
      <c r="G32" s="106" t="s">
        <v>106</v>
      </c>
      <c r="H32" s="23" t="s">
        <v>22</v>
      </c>
      <c r="I32" s="23" t="s">
        <v>31</v>
      </c>
      <c r="J32" s="75" t="s">
        <v>31</v>
      </c>
      <c r="K32" s="23" t="s">
        <v>97</v>
      </c>
      <c r="L32" s="22" t="s">
        <v>22</v>
      </c>
      <c r="M32" s="23" t="s">
        <v>26</v>
      </c>
      <c r="N32" s="39" t="s">
        <v>98</v>
      </c>
      <c r="O32" s="39" t="s">
        <v>31</v>
      </c>
      <c r="P32" s="129" t="s">
        <v>31</v>
      </c>
      <c r="Q32" s="64" t="s">
        <v>107</v>
      </c>
      <c r="R32" s="23" t="s">
        <v>21</v>
      </c>
      <c r="S32" s="23" t="s">
        <v>21</v>
      </c>
      <c r="T32" s="25">
        <v>3761</v>
      </c>
    </row>
    <row r="33" spans="1:20" s="12" customFormat="1" ht="25.5" customHeight="1" x14ac:dyDescent="0.25">
      <c r="A33" s="81">
        <v>3770</v>
      </c>
      <c r="B33" s="82" t="s">
        <v>108</v>
      </c>
      <c r="C33" s="73" t="s">
        <v>109</v>
      </c>
      <c r="D33" s="602" t="s">
        <v>110</v>
      </c>
      <c r="E33" s="102" t="s">
        <v>70</v>
      </c>
      <c r="F33" s="83" t="s">
        <v>31</v>
      </c>
      <c r="G33" s="109" t="s">
        <v>31</v>
      </c>
      <c r="H33" s="83" t="s">
        <v>22</v>
      </c>
      <c r="I33" s="83" t="s">
        <v>21</v>
      </c>
      <c r="J33" s="91" t="s">
        <v>111</v>
      </c>
      <c r="K33" s="83" t="s">
        <v>43</v>
      </c>
      <c r="L33" s="73" t="s">
        <v>48</v>
      </c>
      <c r="M33" s="83" t="s">
        <v>45</v>
      </c>
      <c r="N33" s="85" t="s">
        <v>49</v>
      </c>
      <c r="O33" s="267" t="s">
        <v>84</v>
      </c>
      <c r="P33" s="176" t="s">
        <v>66</v>
      </c>
      <c r="Q33" s="86" t="s">
        <v>112</v>
      </c>
      <c r="R33" s="86" t="s">
        <v>31</v>
      </c>
      <c r="S33" s="83" t="s">
        <v>31</v>
      </c>
      <c r="T33" s="87">
        <v>3770</v>
      </c>
    </row>
    <row r="34" spans="1:20" s="12" customFormat="1" ht="25.5" customHeight="1" x14ac:dyDescent="0.25">
      <c r="A34" s="20">
        <v>3771</v>
      </c>
      <c r="B34" s="21" t="s">
        <v>113</v>
      </c>
      <c r="C34" s="22" t="s">
        <v>109</v>
      </c>
      <c r="D34" s="240" t="s">
        <v>110</v>
      </c>
      <c r="E34" s="72" t="s">
        <v>70</v>
      </c>
      <c r="F34" s="23" t="s">
        <v>31</v>
      </c>
      <c r="G34" s="106" t="s">
        <v>31</v>
      </c>
      <c r="H34" s="23" t="s">
        <v>22</v>
      </c>
      <c r="I34" s="23" t="s">
        <v>21</v>
      </c>
      <c r="J34" s="92" t="s">
        <v>111</v>
      </c>
      <c r="K34" s="23" t="s">
        <v>43</v>
      </c>
      <c r="L34" s="22" t="s">
        <v>48</v>
      </c>
      <c r="M34" s="23" t="s">
        <v>45</v>
      </c>
      <c r="N34" s="39" t="s">
        <v>49</v>
      </c>
      <c r="O34" s="233" t="s">
        <v>84</v>
      </c>
      <c r="P34" s="129" t="s">
        <v>66</v>
      </c>
      <c r="Q34" s="80" t="s">
        <v>112</v>
      </c>
      <c r="R34" s="24" t="s">
        <v>31</v>
      </c>
      <c r="S34" s="23" t="s">
        <v>31</v>
      </c>
      <c r="T34" s="25">
        <v>3771</v>
      </c>
    </row>
    <row r="35" spans="1:20" s="12" customFormat="1" ht="25.5" customHeight="1" x14ac:dyDescent="0.25">
      <c r="A35" s="81">
        <v>3773</v>
      </c>
      <c r="B35" s="82" t="s">
        <v>114</v>
      </c>
      <c r="C35" s="73" t="s">
        <v>109</v>
      </c>
      <c r="D35" s="602" t="s">
        <v>110</v>
      </c>
      <c r="E35" s="102" t="s">
        <v>70</v>
      </c>
      <c r="F35" s="83" t="s">
        <v>31</v>
      </c>
      <c r="G35" s="109" t="s">
        <v>21</v>
      </c>
      <c r="H35" s="83" t="s">
        <v>22</v>
      </c>
      <c r="I35" s="83" t="s">
        <v>21</v>
      </c>
      <c r="J35" s="91" t="s">
        <v>111</v>
      </c>
      <c r="K35" s="83" t="s">
        <v>24</v>
      </c>
      <c r="L35" s="73" t="s">
        <v>25</v>
      </c>
      <c r="M35" s="83" t="s">
        <v>26</v>
      </c>
      <c r="N35" s="85" t="s">
        <v>27</v>
      </c>
      <c r="O35" s="267" t="s">
        <v>84</v>
      </c>
      <c r="P35" s="176" t="s">
        <v>66</v>
      </c>
      <c r="Q35" s="86" t="s">
        <v>67</v>
      </c>
      <c r="R35" s="86" t="s">
        <v>31</v>
      </c>
      <c r="S35" s="83" t="s">
        <v>31</v>
      </c>
      <c r="T35" s="87">
        <v>3773</v>
      </c>
    </row>
    <row r="36" spans="1:20" s="12" customFormat="1" ht="25.5" customHeight="1" x14ac:dyDescent="0.25">
      <c r="A36" s="20">
        <v>3774</v>
      </c>
      <c r="B36" s="21" t="s">
        <v>115</v>
      </c>
      <c r="C36" s="22" t="s">
        <v>109</v>
      </c>
      <c r="D36" s="240" t="s">
        <v>110</v>
      </c>
      <c r="E36" s="72" t="s">
        <v>70</v>
      </c>
      <c r="F36" s="23" t="s">
        <v>31</v>
      </c>
      <c r="G36" s="106" t="s">
        <v>21</v>
      </c>
      <c r="H36" s="23" t="s">
        <v>22</v>
      </c>
      <c r="I36" s="23" t="s">
        <v>21</v>
      </c>
      <c r="J36" s="68" t="s">
        <v>111</v>
      </c>
      <c r="K36" s="23" t="s">
        <v>24</v>
      </c>
      <c r="L36" s="22" t="s">
        <v>48</v>
      </c>
      <c r="M36" s="23" t="s">
        <v>45</v>
      </c>
      <c r="N36" s="39" t="s">
        <v>49</v>
      </c>
      <c r="O36" s="233" t="s">
        <v>84</v>
      </c>
      <c r="P36" s="129" t="s">
        <v>66</v>
      </c>
      <c r="Q36" s="80" t="s">
        <v>67</v>
      </c>
      <c r="R36" s="24" t="s">
        <v>31</v>
      </c>
      <c r="S36" s="23" t="s">
        <v>31</v>
      </c>
      <c r="T36" s="25">
        <v>3774</v>
      </c>
    </row>
    <row r="37" spans="1:20" s="12" customFormat="1" ht="25.5" customHeight="1" x14ac:dyDescent="0.25">
      <c r="A37" s="81">
        <v>3779</v>
      </c>
      <c r="B37" s="499" t="s">
        <v>116</v>
      </c>
      <c r="C37" s="73" t="s">
        <v>109</v>
      </c>
      <c r="D37" s="602" t="s">
        <v>110</v>
      </c>
      <c r="E37" s="102" t="s">
        <v>70</v>
      </c>
      <c r="F37" s="83" t="s">
        <v>31</v>
      </c>
      <c r="G37" s="124" t="s">
        <v>96</v>
      </c>
      <c r="H37" s="83" t="s">
        <v>22</v>
      </c>
      <c r="I37" s="83" t="s">
        <v>21</v>
      </c>
      <c r="J37" s="91" t="s">
        <v>111</v>
      </c>
      <c r="K37" s="83" t="s">
        <v>97</v>
      </c>
      <c r="L37" s="73" t="s">
        <v>22</v>
      </c>
      <c r="M37" s="83" t="s">
        <v>97</v>
      </c>
      <c r="N37" s="85" t="s">
        <v>98</v>
      </c>
      <c r="O37" s="85" t="s">
        <v>31</v>
      </c>
      <c r="P37" s="177" t="s">
        <v>31</v>
      </c>
      <c r="Q37" s="73" t="s">
        <v>312</v>
      </c>
      <c r="R37" s="83" t="s">
        <v>21</v>
      </c>
      <c r="S37" s="83" t="s">
        <v>21</v>
      </c>
      <c r="T37" s="87">
        <v>3779</v>
      </c>
    </row>
    <row r="38" spans="1:20" s="12" customFormat="1" ht="25.5" customHeight="1" x14ac:dyDescent="0.25">
      <c r="A38" s="20">
        <v>3798</v>
      </c>
      <c r="B38" s="21" t="s">
        <v>260</v>
      </c>
      <c r="C38" s="22" t="s">
        <v>261</v>
      </c>
      <c r="D38" s="146" t="s">
        <v>262</v>
      </c>
      <c r="E38" s="72" t="s">
        <v>259</v>
      </c>
      <c r="F38" s="23" t="s">
        <v>21</v>
      </c>
      <c r="G38" s="111" t="s">
        <v>21</v>
      </c>
      <c r="H38" s="23" t="s">
        <v>73</v>
      </c>
      <c r="I38" s="23" t="s">
        <v>21</v>
      </c>
      <c r="J38" s="68" t="s">
        <v>263</v>
      </c>
      <c r="K38" s="23" t="s">
        <v>24</v>
      </c>
      <c r="L38" s="22" t="s">
        <v>63</v>
      </c>
      <c r="M38" s="23" t="s">
        <v>26</v>
      </c>
      <c r="N38" s="39" t="s">
        <v>64</v>
      </c>
      <c r="O38" s="260" t="s">
        <v>118</v>
      </c>
      <c r="P38" s="130" t="s">
        <v>66</v>
      </c>
      <c r="Q38" s="80" t="s">
        <v>67</v>
      </c>
      <c r="R38" s="23" t="s">
        <v>31</v>
      </c>
      <c r="S38" s="23" t="s">
        <v>31</v>
      </c>
      <c r="T38" s="25">
        <v>3798</v>
      </c>
    </row>
    <row r="39" spans="1:20" s="12" customFormat="1" ht="25.5" customHeight="1" x14ac:dyDescent="0.25">
      <c r="A39" s="498">
        <v>3810</v>
      </c>
      <c r="B39" s="499" t="s">
        <v>268</v>
      </c>
      <c r="C39" s="500" t="s">
        <v>269</v>
      </c>
      <c r="D39" s="501" t="s">
        <v>270</v>
      </c>
      <c r="E39" s="502" t="s">
        <v>271</v>
      </c>
      <c r="F39" s="503" t="s">
        <v>106</v>
      </c>
      <c r="G39" s="504" t="s">
        <v>21</v>
      </c>
      <c r="H39" s="503" t="s">
        <v>73</v>
      </c>
      <c r="I39" s="503" t="s">
        <v>21</v>
      </c>
      <c r="J39" s="505" t="s">
        <v>303</v>
      </c>
      <c r="K39" s="503" t="s">
        <v>43</v>
      </c>
      <c r="L39" s="500" t="s">
        <v>48</v>
      </c>
      <c r="M39" s="503" t="s">
        <v>26</v>
      </c>
      <c r="N39" s="506" t="s">
        <v>49</v>
      </c>
      <c r="O39" s="507" t="s">
        <v>118</v>
      </c>
      <c r="P39" s="508" t="s">
        <v>29</v>
      </c>
      <c r="Q39" s="509" t="s">
        <v>302</v>
      </c>
      <c r="R39" s="503" t="s">
        <v>31</v>
      </c>
      <c r="S39" s="503" t="s">
        <v>301</v>
      </c>
      <c r="T39" s="510">
        <v>3810</v>
      </c>
    </row>
    <row r="40" spans="1:20" s="12" customFormat="1" ht="25.5" customHeight="1" x14ac:dyDescent="0.25">
      <c r="A40" s="20">
        <v>3289</v>
      </c>
      <c r="B40" s="21" t="s">
        <v>119</v>
      </c>
      <c r="C40" s="22" t="s">
        <v>120</v>
      </c>
      <c r="D40" s="320" t="s">
        <v>121</v>
      </c>
      <c r="E40" s="72" t="s">
        <v>60</v>
      </c>
      <c r="F40" s="23" t="s">
        <v>21</v>
      </c>
      <c r="G40" s="111" t="s">
        <v>21</v>
      </c>
      <c r="H40" s="23" t="s">
        <v>22</v>
      </c>
      <c r="I40" s="23" t="s">
        <v>21</v>
      </c>
      <c r="J40" s="68" t="s">
        <v>122</v>
      </c>
      <c r="K40" s="23" t="s">
        <v>24</v>
      </c>
      <c r="L40" s="22" t="s">
        <v>63</v>
      </c>
      <c r="M40" s="23" t="s">
        <v>26</v>
      </c>
      <c r="N40" s="39" t="s">
        <v>123</v>
      </c>
      <c r="O40" s="390" t="s">
        <v>118</v>
      </c>
      <c r="P40" s="130" t="s">
        <v>66</v>
      </c>
      <c r="Q40" s="24" t="s">
        <v>67</v>
      </c>
      <c r="R40" s="23" t="s">
        <v>31</v>
      </c>
      <c r="S40" s="22" t="s">
        <v>106</v>
      </c>
      <c r="T40" s="25">
        <v>3289</v>
      </c>
    </row>
    <row r="41" spans="1:20" s="12" customFormat="1" ht="25.5" customHeight="1" x14ac:dyDescent="0.25">
      <c r="A41" s="81">
        <v>3786</v>
      </c>
      <c r="B41" s="82" t="s">
        <v>124</v>
      </c>
      <c r="C41" s="73" t="s">
        <v>125</v>
      </c>
      <c r="D41" s="603" t="s">
        <v>126</v>
      </c>
      <c r="E41" s="102" t="s">
        <v>60</v>
      </c>
      <c r="F41" s="83" t="s">
        <v>21</v>
      </c>
      <c r="G41" s="109" t="s">
        <v>21</v>
      </c>
      <c r="H41" s="83" t="s">
        <v>22</v>
      </c>
      <c r="I41" s="83" t="s">
        <v>21</v>
      </c>
      <c r="J41" s="91" t="s">
        <v>127</v>
      </c>
      <c r="K41" s="83" t="s">
        <v>24</v>
      </c>
      <c r="L41" s="73" t="s">
        <v>25</v>
      </c>
      <c r="M41" s="83" t="s">
        <v>26</v>
      </c>
      <c r="N41" s="73" t="s">
        <v>39</v>
      </c>
      <c r="O41" s="392" t="s">
        <v>128</v>
      </c>
      <c r="P41" s="125" t="s">
        <v>66</v>
      </c>
      <c r="Q41" s="86" t="s">
        <v>67</v>
      </c>
      <c r="R41" s="83" t="s">
        <v>31</v>
      </c>
      <c r="S41" s="83" t="s">
        <v>41</v>
      </c>
      <c r="T41" s="87">
        <v>3786</v>
      </c>
    </row>
    <row r="42" spans="1:20" s="12" customFormat="1" ht="25.5" customHeight="1" x14ac:dyDescent="0.25">
      <c r="A42" s="393">
        <v>3282</v>
      </c>
      <c r="B42" s="394" t="s">
        <v>129</v>
      </c>
      <c r="C42" s="75" t="s">
        <v>120</v>
      </c>
      <c r="D42" s="247" t="s">
        <v>121</v>
      </c>
      <c r="E42" s="103" t="s">
        <v>60</v>
      </c>
      <c r="F42" s="64" t="s">
        <v>21</v>
      </c>
      <c r="G42" s="395" t="s">
        <v>21</v>
      </c>
      <c r="H42" s="296" t="s">
        <v>22</v>
      </c>
      <c r="I42" s="296" t="s">
        <v>21</v>
      </c>
      <c r="J42" s="92" t="s">
        <v>122</v>
      </c>
      <c r="K42" s="296" t="s">
        <v>97</v>
      </c>
      <c r="L42" s="298" t="s">
        <v>22</v>
      </c>
      <c r="M42" s="296" t="s">
        <v>97</v>
      </c>
      <c r="N42" s="396" t="s">
        <v>98</v>
      </c>
      <c r="O42" s="397" t="s">
        <v>31</v>
      </c>
      <c r="P42" s="398" t="s">
        <v>31</v>
      </c>
      <c r="Q42" s="399" t="s">
        <v>312</v>
      </c>
      <c r="R42" s="296" t="s">
        <v>21</v>
      </c>
      <c r="S42" s="298" t="s">
        <v>21</v>
      </c>
      <c r="T42" s="400">
        <v>3282</v>
      </c>
    </row>
    <row r="43" spans="1:20" s="12" customFormat="1" ht="25.5" customHeight="1" thickBot="1" x14ac:dyDescent="0.3">
      <c r="A43" s="401">
        <v>3782</v>
      </c>
      <c r="B43" s="402" t="s">
        <v>130</v>
      </c>
      <c r="C43" s="403" t="s">
        <v>125</v>
      </c>
      <c r="D43" s="604" t="s">
        <v>126</v>
      </c>
      <c r="E43" s="405" t="s">
        <v>60</v>
      </c>
      <c r="F43" s="406" t="s">
        <v>21</v>
      </c>
      <c r="G43" s="407" t="s">
        <v>21</v>
      </c>
      <c r="H43" s="407" t="s">
        <v>22</v>
      </c>
      <c r="I43" s="407" t="s">
        <v>21</v>
      </c>
      <c r="J43" s="408" t="s">
        <v>127</v>
      </c>
      <c r="K43" s="407" t="s">
        <v>97</v>
      </c>
      <c r="L43" s="403" t="s">
        <v>22</v>
      </c>
      <c r="M43" s="407" t="s">
        <v>97</v>
      </c>
      <c r="N43" s="409" t="s">
        <v>98</v>
      </c>
      <c r="O43" s="409" t="s">
        <v>31</v>
      </c>
      <c r="P43" s="410" t="s">
        <v>31</v>
      </c>
      <c r="Q43" s="411" t="s">
        <v>312</v>
      </c>
      <c r="R43" s="412" t="s">
        <v>21</v>
      </c>
      <c r="S43" s="403" t="s">
        <v>21</v>
      </c>
      <c r="T43" s="413">
        <v>3782</v>
      </c>
    </row>
    <row r="44" spans="1:20" ht="18" customHeight="1" x14ac:dyDescent="0.3">
      <c r="A44" s="563" t="s">
        <v>131</v>
      </c>
      <c r="B44" s="564"/>
      <c r="C44" s="47"/>
      <c r="D44" s="250"/>
      <c r="E44" s="48"/>
      <c r="F44" s="133"/>
      <c r="G44" s="48"/>
      <c r="H44" s="48"/>
      <c r="I44" s="48"/>
      <c r="J44" s="48"/>
      <c r="K44" s="48"/>
      <c r="L44" s="48"/>
      <c r="M44" s="48"/>
      <c r="N44" s="47"/>
      <c r="O44" s="268"/>
      <c r="P44" s="48"/>
      <c r="Q44" s="574" t="s">
        <v>131</v>
      </c>
      <c r="R44" s="575"/>
      <c r="S44" s="575"/>
      <c r="T44" s="576"/>
    </row>
    <row r="45" spans="1:20" s="12" customFormat="1" ht="25.5" customHeight="1" x14ac:dyDescent="0.25">
      <c r="A45" s="49">
        <v>3170</v>
      </c>
      <c r="B45" s="50" t="s">
        <v>132</v>
      </c>
      <c r="C45" s="51" t="s">
        <v>133</v>
      </c>
      <c r="D45" s="599" t="s">
        <v>134</v>
      </c>
      <c r="E45" s="104" t="s">
        <v>135</v>
      </c>
      <c r="F45" s="52" t="s">
        <v>31</v>
      </c>
      <c r="G45" s="94" t="s">
        <v>31</v>
      </c>
      <c r="H45" s="52" t="s">
        <v>22</v>
      </c>
      <c r="I45" s="52" t="s">
        <v>21</v>
      </c>
      <c r="J45" s="131" t="s">
        <v>250</v>
      </c>
      <c r="K45" s="52" t="s">
        <v>43</v>
      </c>
      <c r="L45" s="51" t="s">
        <v>48</v>
      </c>
      <c r="M45" s="52" t="s">
        <v>26</v>
      </c>
      <c r="N45" s="52" t="s">
        <v>49</v>
      </c>
      <c r="O45" s="269" t="s">
        <v>128</v>
      </c>
      <c r="P45" s="52" t="s">
        <v>29</v>
      </c>
      <c r="Q45" s="51" t="s">
        <v>136</v>
      </c>
      <c r="R45" s="53" t="s">
        <v>31</v>
      </c>
      <c r="S45" s="52" t="s">
        <v>31</v>
      </c>
      <c r="T45" s="54">
        <v>3170</v>
      </c>
    </row>
    <row r="46" spans="1:20" s="12" customFormat="1" ht="25.5" customHeight="1" x14ac:dyDescent="0.25">
      <c r="A46" s="20">
        <v>3202</v>
      </c>
      <c r="B46" s="21" t="s">
        <v>137</v>
      </c>
      <c r="C46" s="22" t="s">
        <v>138</v>
      </c>
      <c r="D46" s="22" t="s">
        <v>138</v>
      </c>
      <c r="E46" s="72" t="s">
        <v>139</v>
      </c>
      <c r="F46" s="23" t="s">
        <v>31</v>
      </c>
      <c r="G46" s="106" t="s">
        <v>31</v>
      </c>
      <c r="H46" s="23" t="s">
        <v>22</v>
      </c>
      <c r="I46" s="23" t="s">
        <v>31</v>
      </c>
      <c r="J46" s="95" t="s">
        <v>31</v>
      </c>
      <c r="K46" s="23" t="s">
        <v>140</v>
      </c>
      <c r="L46" s="22" t="s">
        <v>22</v>
      </c>
      <c r="M46" s="23" t="s">
        <v>141</v>
      </c>
      <c r="N46" s="23" t="s">
        <v>246</v>
      </c>
      <c r="O46" s="23" t="s">
        <v>31</v>
      </c>
      <c r="P46" s="23" t="s">
        <v>31</v>
      </c>
      <c r="Q46" s="22" t="s">
        <v>143</v>
      </c>
      <c r="R46" s="46" t="s">
        <v>144</v>
      </c>
      <c r="S46" s="23" t="s">
        <v>21</v>
      </c>
      <c r="T46" s="25">
        <v>3202</v>
      </c>
    </row>
    <row r="47" spans="1:20" s="12" customFormat="1" ht="25.5" customHeight="1" x14ac:dyDescent="0.25">
      <c r="A47" s="49">
        <v>3208</v>
      </c>
      <c r="B47" s="50" t="s">
        <v>145</v>
      </c>
      <c r="C47" s="51" t="s">
        <v>146</v>
      </c>
      <c r="D47" s="611" t="s">
        <v>147</v>
      </c>
      <c r="E47" s="104" t="s">
        <v>148</v>
      </c>
      <c r="F47" s="52" t="s">
        <v>31</v>
      </c>
      <c r="G47" s="94" t="s">
        <v>31</v>
      </c>
      <c r="H47" s="52" t="s">
        <v>22</v>
      </c>
      <c r="I47" s="93" t="s">
        <v>21</v>
      </c>
      <c r="J47" s="326" t="s">
        <v>149</v>
      </c>
      <c r="K47" s="94" t="s">
        <v>24</v>
      </c>
      <c r="L47" s="51" t="s">
        <v>63</v>
      </c>
      <c r="M47" s="52" t="s">
        <v>150</v>
      </c>
      <c r="N47" s="52" t="s">
        <v>246</v>
      </c>
      <c r="O47" s="52" t="s">
        <v>151</v>
      </c>
      <c r="P47" s="52" t="s">
        <v>31</v>
      </c>
      <c r="Q47" s="52" t="s">
        <v>136</v>
      </c>
      <c r="R47" s="55" t="s">
        <v>144</v>
      </c>
      <c r="S47" s="52" t="s">
        <v>31</v>
      </c>
      <c r="T47" s="54">
        <v>3208</v>
      </c>
    </row>
    <row r="48" spans="1:20" s="12" customFormat="1" ht="25.5" customHeight="1" thickBot="1" x14ac:dyDescent="0.3">
      <c r="A48" s="26">
        <v>3777</v>
      </c>
      <c r="B48" s="27" t="s">
        <v>152</v>
      </c>
      <c r="C48" s="28" t="s">
        <v>153</v>
      </c>
      <c r="D48" s="251" t="s">
        <v>154</v>
      </c>
      <c r="E48" s="67" t="s">
        <v>60</v>
      </c>
      <c r="F48" s="29" t="s">
        <v>31</v>
      </c>
      <c r="G48" s="112" t="s">
        <v>21</v>
      </c>
      <c r="H48" s="29" t="s">
        <v>36</v>
      </c>
      <c r="I48" s="29" t="s">
        <v>21</v>
      </c>
      <c r="J48" s="132" t="s">
        <v>155</v>
      </c>
      <c r="K48" s="29" t="s">
        <v>24</v>
      </c>
      <c r="L48" s="28" t="s">
        <v>63</v>
      </c>
      <c r="M48" s="29" t="s">
        <v>26</v>
      </c>
      <c r="N48" s="71" t="s">
        <v>64</v>
      </c>
      <c r="O48" s="270" t="s">
        <v>65</v>
      </c>
      <c r="P48" s="71" t="s">
        <v>66</v>
      </c>
      <c r="Q48" s="29" t="s">
        <v>67</v>
      </c>
      <c r="R48" s="29" t="s">
        <v>31</v>
      </c>
      <c r="S48" s="29" t="s">
        <v>31</v>
      </c>
      <c r="T48" s="30">
        <v>3777</v>
      </c>
    </row>
    <row r="49" spans="1:20" ht="18" customHeight="1" x14ac:dyDescent="0.3">
      <c r="A49" s="552" t="s">
        <v>156</v>
      </c>
      <c r="B49" s="553"/>
      <c r="C49" s="179"/>
      <c r="D49" s="252"/>
      <c r="E49" s="180"/>
      <c r="F49" s="181"/>
      <c r="G49" s="181"/>
      <c r="H49" s="181"/>
      <c r="I49" s="181"/>
      <c r="J49" s="179"/>
      <c r="K49" s="181"/>
      <c r="L49" s="179"/>
      <c r="M49" s="181"/>
      <c r="N49" s="181"/>
      <c r="O49" s="181"/>
      <c r="P49" s="181"/>
      <c r="Q49" s="579" t="s">
        <v>156</v>
      </c>
      <c r="R49" s="580"/>
      <c r="S49" s="580"/>
      <c r="T49" s="581"/>
    </row>
    <row r="50" spans="1:20" s="12" customFormat="1" ht="25.5" customHeight="1" x14ac:dyDescent="0.25">
      <c r="A50" s="182">
        <v>3228</v>
      </c>
      <c r="B50" s="178" t="s">
        <v>157</v>
      </c>
      <c r="C50" s="183" t="s">
        <v>158</v>
      </c>
      <c r="D50" s="607" t="s">
        <v>159</v>
      </c>
      <c r="E50" s="184" t="s">
        <v>60</v>
      </c>
      <c r="F50" s="185" t="s">
        <v>31</v>
      </c>
      <c r="G50" s="186" t="s">
        <v>31</v>
      </c>
      <c r="H50" s="185" t="s">
        <v>22</v>
      </c>
      <c r="I50" s="185" t="s">
        <v>31</v>
      </c>
      <c r="J50" s="183" t="s">
        <v>31</v>
      </c>
      <c r="K50" s="185" t="s">
        <v>97</v>
      </c>
      <c r="L50" s="183" t="s">
        <v>22</v>
      </c>
      <c r="M50" s="185" t="s">
        <v>97</v>
      </c>
      <c r="N50" s="185" t="s">
        <v>98</v>
      </c>
      <c r="O50" s="185" t="s">
        <v>31</v>
      </c>
      <c r="P50" s="187" t="s">
        <v>31</v>
      </c>
      <c r="Q50" s="188" t="s">
        <v>160</v>
      </c>
      <c r="R50" s="189" t="s">
        <v>21</v>
      </c>
      <c r="S50" s="189" t="s">
        <v>21</v>
      </c>
      <c r="T50" s="190">
        <v>3228</v>
      </c>
    </row>
    <row r="51" spans="1:20" s="12" customFormat="1" ht="25.5" customHeight="1" x14ac:dyDescent="0.25">
      <c r="A51" s="20">
        <v>3253</v>
      </c>
      <c r="B51" s="21" t="s">
        <v>161</v>
      </c>
      <c r="C51" s="22" t="s">
        <v>265</v>
      </c>
      <c r="D51" s="387" t="s">
        <v>264</v>
      </c>
      <c r="E51" s="72" t="s">
        <v>259</v>
      </c>
      <c r="F51" s="23" t="s">
        <v>31</v>
      </c>
      <c r="G51" s="106" t="s">
        <v>21</v>
      </c>
      <c r="H51" s="23" t="s">
        <v>22</v>
      </c>
      <c r="I51" s="23" t="s">
        <v>31</v>
      </c>
      <c r="J51" s="75" t="s">
        <v>31</v>
      </c>
      <c r="K51" s="23" t="s">
        <v>24</v>
      </c>
      <c r="L51" s="22" t="s">
        <v>63</v>
      </c>
      <c r="M51" s="23" t="s">
        <v>26</v>
      </c>
      <c r="N51" s="23" t="s">
        <v>64</v>
      </c>
      <c r="O51" s="146" t="s">
        <v>162</v>
      </c>
      <c r="P51" s="69" t="s">
        <v>29</v>
      </c>
      <c r="Q51" s="80" t="s">
        <v>67</v>
      </c>
      <c r="R51" s="23" t="s">
        <v>31</v>
      </c>
      <c r="S51" s="23" t="s">
        <v>31</v>
      </c>
      <c r="T51" s="25">
        <v>3253</v>
      </c>
    </row>
    <row r="52" spans="1:20" s="12" customFormat="1" ht="25.5" customHeight="1" x14ac:dyDescent="0.25">
      <c r="A52" s="182">
        <v>3274</v>
      </c>
      <c r="B52" s="178" t="s">
        <v>163</v>
      </c>
      <c r="C52" s="183" t="s">
        <v>164</v>
      </c>
      <c r="D52" s="605" t="s">
        <v>165</v>
      </c>
      <c r="E52" s="184" t="s">
        <v>135</v>
      </c>
      <c r="F52" s="185" t="s">
        <v>31</v>
      </c>
      <c r="G52" s="186" t="s">
        <v>21</v>
      </c>
      <c r="H52" s="185" t="s">
        <v>22</v>
      </c>
      <c r="I52" s="185" t="s">
        <v>21</v>
      </c>
      <c r="J52" s="191" t="s">
        <v>166</v>
      </c>
      <c r="K52" s="185" t="s">
        <v>24</v>
      </c>
      <c r="L52" s="183" t="s">
        <v>48</v>
      </c>
      <c r="M52" s="185" t="s">
        <v>26</v>
      </c>
      <c r="N52" s="192" t="s">
        <v>49</v>
      </c>
      <c r="O52" s="271" t="s">
        <v>128</v>
      </c>
      <c r="P52" s="193" t="s">
        <v>29</v>
      </c>
      <c r="Q52" s="194" t="s">
        <v>67</v>
      </c>
      <c r="R52" s="185" t="s">
        <v>31</v>
      </c>
      <c r="S52" s="185" t="s">
        <v>31</v>
      </c>
      <c r="T52" s="195">
        <v>3274</v>
      </c>
    </row>
    <row r="53" spans="1:20" s="12" customFormat="1" ht="25.5" customHeight="1" x14ac:dyDescent="0.25">
      <c r="A53" s="20">
        <v>3279</v>
      </c>
      <c r="B53" s="21" t="s">
        <v>167</v>
      </c>
      <c r="C53" s="22" t="s">
        <v>168</v>
      </c>
      <c r="D53" s="240" t="s">
        <v>169</v>
      </c>
      <c r="E53" s="72" t="s">
        <v>170</v>
      </c>
      <c r="F53" s="23" t="s">
        <v>31</v>
      </c>
      <c r="G53" s="106" t="s">
        <v>31</v>
      </c>
      <c r="H53" s="23" t="s">
        <v>22</v>
      </c>
      <c r="I53" s="23" t="s">
        <v>21</v>
      </c>
      <c r="J53" s="76" t="s">
        <v>171</v>
      </c>
      <c r="K53" s="23" t="s">
        <v>24</v>
      </c>
      <c r="L53" s="22" t="s">
        <v>63</v>
      </c>
      <c r="M53" s="23" t="s">
        <v>26</v>
      </c>
      <c r="N53" s="23" t="s">
        <v>172</v>
      </c>
      <c r="O53" s="70" t="s">
        <v>151</v>
      </c>
      <c r="P53" s="70" t="s">
        <v>31</v>
      </c>
      <c r="Q53" s="23" t="s">
        <v>31</v>
      </c>
      <c r="R53" s="46" t="s">
        <v>173</v>
      </c>
      <c r="S53" s="23" t="s">
        <v>31</v>
      </c>
      <c r="T53" s="25">
        <v>3279</v>
      </c>
    </row>
    <row r="54" spans="1:20" s="12" customFormat="1" ht="25.5" customHeight="1" x14ac:dyDescent="0.25">
      <c r="A54" s="182">
        <v>3280</v>
      </c>
      <c r="B54" s="178" t="s">
        <v>174</v>
      </c>
      <c r="C54" s="183" t="s">
        <v>267</v>
      </c>
      <c r="D54" s="388" t="s">
        <v>266</v>
      </c>
      <c r="E54" s="184" t="s">
        <v>105</v>
      </c>
      <c r="F54" s="185" t="s">
        <v>31</v>
      </c>
      <c r="G54" s="186" t="s">
        <v>31</v>
      </c>
      <c r="H54" s="185" t="s">
        <v>22</v>
      </c>
      <c r="I54" s="185" t="s">
        <v>21</v>
      </c>
      <c r="J54" s="191" t="s">
        <v>175</v>
      </c>
      <c r="K54" s="185" t="s">
        <v>24</v>
      </c>
      <c r="L54" s="183" t="s">
        <v>63</v>
      </c>
      <c r="M54" s="185" t="s">
        <v>150</v>
      </c>
      <c r="N54" s="185" t="s">
        <v>172</v>
      </c>
      <c r="O54" s="196" t="s">
        <v>151</v>
      </c>
      <c r="P54" s="196" t="s">
        <v>31</v>
      </c>
      <c r="Q54" s="185" t="s">
        <v>31</v>
      </c>
      <c r="R54" s="197" t="s">
        <v>176</v>
      </c>
      <c r="S54" s="185"/>
      <c r="T54" s="195">
        <v>3280</v>
      </c>
    </row>
    <row r="55" spans="1:20" s="12" customFormat="1" ht="25.5" customHeight="1" x14ac:dyDescent="0.25">
      <c r="A55" s="20">
        <v>3681</v>
      </c>
      <c r="B55" s="21" t="s">
        <v>177</v>
      </c>
      <c r="C55" s="22" t="s">
        <v>178</v>
      </c>
      <c r="D55" s="310" t="s">
        <v>179</v>
      </c>
      <c r="E55" s="72" t="s">
        <v>20</v>
      </c>
      <c r="F55" s="23" t="s">
        <v>31</v>
      </c>
      <c r="G55" s="106" t="s">
        <v>31</v>
      </c>
      <c r="H55" s="23" t="s">
        <v>36</v>
      </c>
      <c r="I55" s="23" t="s">
        <v>31</v>
      </c>
      <c r="J55" s="22" t="s">
        <v>31</v>
      </c>
      <c r="K55" s="23" t="s">
        <v>97</v>
      </c>
      <c r="L55" s="22" t="s">
        <v>22</v>
      </c>
      <c r="M55" s="23" t="s">
        <v>97</v>
      </c>
      <c r="N55" s="23" t="s">
        <v>98</v>
      </c>
      <c r="O55" s="70" t="s">
        <v>31</v>
      </c>
      <c r="P55" s="70" t="s">
        <v>31</v>
      </c>
      <c r="Q55" s="23" t="s">
        <v>312</v>
      </c>
      <c r="R55" s="46" t="s">
        <v>31</v>
      </c>
      <c r="S55" s="23" t="s">
        <v>21</v>
      </c>
      <c r="T55" s="25">
        <v>3681</v>
      </c>
    </row>
    <row r="56" spans="1:20" s="12" customFormat="1" ht="22" customHeight="1" x14ac:dyDescent="0.25">
      <c r="A56" s="316">
        <v>3750</v>
      </c>
      <c r="B56" s="317" t="s">
        <v>180</v>
      </c>
      <c r="C56" s="318" t="s">
        <v>181</v>
      </c>
      <c r="D56" s="319" t="s">
        <v>182</v>
      </c>
      <c r="E56" s="188" t="s">
        <v>183</v>
      </c>
      <c r="F56" s="189" t="s">
        <v>21</v>
      </c>
      <c r="G56" s="189" t="s">
        <v>31</v>
      </c>
      <c r="H56" s="189" t="s">
        <v>22</v>
      </c>
      <c r="I56" s="189" t="s">
        <v>31</v>
      </c>
      <c r="J56" s="188" t="s">
        <v>31</v>
      </c>
      <c r="K56" s="189" t="s">
        <v>43</v>
      </c>
      <c r="L56" s="188" t="s">
        <v>48</v>
      </c>
      <c r="M56" s="189" t="s">
        <v>150</v>
      </c>
      <c r="N56" s="189" t="s">
        <v>49</v>
      </c>
      <c r="O56" s="189" t="s">
        <v>31</v>
      </c>
      <c r="P56" s="187" t="s">
        <v>29</v>
      </c>
      <c r="Q56" s="185" t="s">
        <v>184</v>
      </c>
      <c r="R56" s="309" t="s">
        <v>21</v>
      </c>
      <c r="S56" s="189" t="s">
        <v>31</v>
      </c>
      <c r="T56" s="190">
        <v>3750</v>
      </c>
    </row>
    <row r="57" spans="1:20" s="12" customFormat="1" ht="25.5" customHeight="1" x14ac:dyDescent="0.25">
      <c r="A57" s="20">
        <v>3760</v>
      </c>
      <c r="B57" s="21" t="s">
        <v>185</v>
      </c>
      <c r="C57" s="22" t="s">
        <v>142</v>
      </c>
      <c r="D57" s="23" t="s">
        <v>31</v>
      </c>
      <c r="E57" s="72" t="s">
        <v>139</v>
      </c>
      <c r="F57" s="23" t="s">
        <v>31</v>
      </c>
      <c r="G57" s="106" t="s">
        <v>31</v>
      </c>
      <c r="H57" s="23" t="s">
        <v>22</v>
      </c>
      <c r="I57" s="23" t="s">
        <v>31</v>
      </c>
      <c r="J57" s="22" t="s">
        <v>31</v>
      </c>
      <c r="K57" s="23" t="s">
        <v>97</v>
      </c>
      <c r="L57" s="22" t="s">
        <v>22</v>
      </c>
      <c r="M57" s="23" t="s">
        <v>97</v>
      </c>
      <c r="N57" s="39" t="s">
        <v>98</v>
      </c>
      <c r="O57" s="39" t="s">
        <v>31</v>
      </c>
      <c r="P57" s="69" t="s">
        <v>31</v>
      </c>
      <c r="Q57" s="22" t="s">
        <v>312</v>
      </c>
      <c r="R57" s="23" t="s">
        <v>21</v>
      </c>
      <c r="S57" s="23" t="s">
        <v>21</v>
      </c>
      <c r="T57" s="25">
        <v>3760</v>
      </c>
    </row>
    <row r="58" spans="1:20" s="12" customFormat="1" ht="25.5" customHeight="1" x14ac:dyDescent="0.25">
      <c r="A58" s="182">
        <v>3776</v>
      </c>
      <c r="B58" s="178" t="s">
        <v>186</v>
      </c>
      <c r="C58" s="183" t="s">
        <v>109</v>
      </c>
      <c r="D58" s="608" t="s">
        <v>110</v>
      </c>
      <c r="E58" s="184" t="s">
        <v>70</v>
      </c>
      <c r="F58" s="185" t="s">
        <v>31</v>
      </c>
      <c r="G58" s="186" t="s">
        <v>31</v>
      </c>
      <c r="H58" s="185" t="s">
        <v>22</v>
      </c>
      <c r="I58" s="185" t="s">
        <v>31</v>
      </c>
      <c r="J58" s="198" t="s">
        <v>111</v>
      </c>
      <c r="K58" s="185" t="s">
        <v>97</v>
      </c>
      <c r="L58" s="183" t="s">
        <v>22</v>
      </c>
      <c r="M58" s="185" t="s">
        <v>97</v>
      </c>
      <c r="N58" s="192" t="s">
        <v>98</v>
      </c>
      <c r="O58" s="192" t="s">
        <v>31</v>
      </c>
      <c r="P58" s="193" t="s">
        <v>31</v>
      </c>
      <c r="Q58" s="183" t="s">
        <v>160</v>
      </c>
      <c r="R58" s="185" t="s">
        <v>21</v>
      </c>
      <c r="S58" s="185" t="s">
        <v>21</v>
      </c>
      <c r="T58" s="195">
        <v>3776</v>
      </c>
    </row>
    <row r="59" spans="1:20" s="12" customFormat="1" ht="25.5" customHeight="1" x14ac:dyDescent="0.25">
      <c r="A59" s="20">
        <v>3780</v>
      </c>
      <c r="B59" s="175" t="s">
        <v>187</v>
      </c>
      <c r="C59" s="22" t="s">
        <v>142</v>
      </c>
      <c r="D59" s="23" t="s">
        <v>31</v>
      </c>
      <c r="E59" s="72" t="s">
        <v>139</v>
      </c>
      <c r="F59" s="23" t="s">
        <v>31</v>
      </c>
      <c r="G59" s="111" t="s">
        <v>96</v>
      </c>
      <c r="H59" s="23" t="s">
        <v>22</v>
      </c>
      <c r="I59" s="23" t="s">
        <v>31</v>
      </c>
      <c r="J59" s="22" t="s">
        <v>31</v>
      </c>
      <c r="K59" s="23" t="s">
        <v>97</v>
      </c>
      <c r="L59" s="22" t="s">
        <v>22</v>
      </c>
      <c r="M59" s="23" t="s">
        <v>97</v>
      </c>
      <c r="N59" s="39" t="s">
        <v>98</v>
      </c>
      <c r="O59" s="39" t="s">
        <v>31</v>
      </c>
      <c r="P59" s="69" t="s">
        <v>31</v>
      </c>
      <c r="Q59" s="22" t="s">
        <v>312</v>
      </c>
      <c r="R59" s="23" t="s">
        <v>21</v>
      </c>
      <c r="S59" s="23" t="s">
        <v>21</v>
      </c>
      <c r="T59" s="25">
        <v>3780</v>
      </c>
    </row>
    <row r="60" spans="1:20" s="12" customFormat="1" ht="22.5" customHeight="1" x14ac:dyDescent="0.25">
      <c r="A60" s="526">
        <v>3799</v>
      </c>
      <c r="B60" s="527" t="s">
        <v>190</v>
      </c>
      <c r="C60" s="188" t="s">
        <v>181</v>
      </c>
      <c r="D60" s="528" t="s">
        <v>182</v>
      </c>
      <c r="E60" s="529" t="s">
        <v>191</v>
      </c>
      <c r="F60" s="189" t="s">
        <v>31</v>
      </c>
      <c r="G60" s="530" t="s">
        <v>31</v>
      </c>
      <c r="H60" s="189" t="s">
        <v>22</v>
      </c>
      <c r="I60" s="189" t="s">
        <v>31</v>
      </c>
      <c r="J60" s="188" t="s">
        <v>31</v>
      </c>
      <c r="K60" s="188" t="s">
        <v>97</v>
      </c>
      <c r="L60" s="188" t="s">
        <v>22</v>
      </c>
      <c r="M60" s="189" t="s">
        <v>97</v>
      </c>
      <c r="N60" s="531" t="s">
        <v>98</v>
      </c>
      <c r="O60" s="532" t="s">
        <v>31</v>
      </c>
      <c r="P60" s="533" t="s">
        <v>31</v>
      </c>
      <c r="Q60" s="188" t="s">
        <v>160</v>
      </c>
      <c r="R60" s="189" t="s">
        <v>21</v>
      </c>
      <c r="S60" s="189" t="s">
        <v>21</v>
      </c>
      <c r="T60" s="190">
        <v>3799</v>
      </c>
    </row>
    <row r="61" spans="1:20" ht="25.5" customHeight="1" thickBot="1" x14ac:dyDescent="0.35">
      <c r="A61" s="26">
        <v>3191</v>
      </c>
      <c r="B61" s="27" t="s">
        <v>192</v>
      </c>
      <c r="C61" s="28" t="s">
        <v>142</v>
      </c>
      <c r="D61" s="67" t="s">
        <v>31</v>
      </c>
      <c r="E61" s="67" t="s">
        <v>139</v>
      </c>
      <c r="F61" s="29" t="s">
        <v>31</v>
      </c>
      <c r="G61" s="112" t="s">
        <v>31</v>
      </c>
      <c r="H61" s="29" t="s">
        <v>31</v>
      </c>
      <c r="I61" s="29" t="s">
        <v>31</v>
      </c>
      <c r="J61" s="28" t="s">
        <v>31</v>
      </c>
      <c r="K61" s="29" t="s">
        <v>97</v>
      </c>
      <c r="L61" s="28" t="s">
        <v>22</v>
      </c>
      <c r="M61" s="29" t="s">
        <v>97</v>
      </c>
      <c r="N61" s="29" t="s">
        <v>98</v>
      </c>
      <c r="O61" s="29" t="s">
        <v>31</v>
      </c>
      <c r="P61" s="366" t="s">
        <v>31</v>
      </c>
      <c r="Q61" s="28" t="s">
        <v>193</v>
      </c>
      <c r="R61" s="29" t="s">
        <v>21</v>
      </c>
      <c r="S61" s="29" t="s">
        <v>21</v>
      </c>
      <c r="T61" s="30">
        <v>3191</v>
      </c>
    </row>
    <row r="62" spans="1:20" s="12" customFormat="1" ht="18" customHeight="1" x14ac:dyDescent="0.25">
      <c r="A62" s="577" t="s">
        <v>194</v>
      </c>
      <c r="B62" s="578"/>
      <c r="C62" s="143"/>
      <c r="D62" s="256"/>
      <c r="E62" s="144"/>
      <c r="F62" s="144"/>
      <c r="G62" s="144"/>
      <c r="H62" s="144"/>
      <c r="I62" s="144"/>
      <c r="J62" s="145"/>
      <c r="K62" s="144"/>
      <c r="L62" s="144"/>
      <c r="M62" s="144"/>
      <c r="N62" s="143"/>
      <c r="O62" s="144"/>
      <c r="P62" s="144"/>
      <c r="Q62" s="582" t="s">
        <v>194</v>
      </c>
      <c r="R62" s="569"/>
      <c r="S62" s="569"/>
      <c r="T62" s="570"/>
    </row>
    <row r="63" spans="1:20" s="12" customFormat="1" ht="25.5" customHeight="1" x14ac:dyDescent="0.25">
      <c r="A63" s="135">
        <v>3196</v>
      </c>
      <c r="B63" s="136" t="s">
        <v>195</v>
      </c>
      <c r="C63" s="137" t="s">
        <v>196</v>
      </c>
      <c r="D63" s="137" t="s">
        <v>31</v>
      </c>
      <c r="E63" s="138" t="s">
        <v>197</v>
      </c>
      <c r="F63" s="56" t="s">
        <v>21</v>
      </c>
      <c r="G63" s="139" t="s">
        <v>21</v>
      </c>
      <c r="H63" s="140" t="s">
        <v>22</v>
      </c>
      <c r="I63" s="140" t="s">
        <v>31</v>
      </c>
      <c r="J63" s="141" t="s">
        <v>31</v>
      </c>
      <c r="K63" s="140" t="s">
        <v>97</v>
      </c>
      <c r="L63" s="141" t="s">
        <v>198</v>
      </c>
      <c r="M63" s="140" t="s">
        <v>97</v>
      </c>
      <c r="N63" s="140" t="s">
        <v>199</v>
      </c>
      <c r="O63" s="140" t="s">
        <v>31</v>
      </c>
      <c r="P63" s="140" t="s">
        <v>31</v>
      </c>
      <c r="Q63" s="140" t="s">
        <v>200</v>
      </c>
      <c r="R63" s="140" t="s">
        <v>21</v>
      </c>
      <c r="S63" s="140" t="s">
        <v>21</v>
      </c>
      <c r="T63" s="142">
        <v>3196</v>
      </c>
    </row>
    <row r="64" spans="1:20" s="12" customFormat="1" ht="25.5" customHeight="1" x14ac:dyDescent="0.25">
      <c r="A64" s="308">
        <v>3196</v>
      </c>
      <c r="B64" s="21" t="s">
        <v>201</v>
      </c>
      <c r="C64" s="22" t="s">
        <v>58</v>
      </c>
      <c r="D64" s="240" t="s">
        <v>59</v>
      </c>
      <c r="E64" s="72" t="s">
        <v>60</v>
      </c>
      <c r="F64" s="23" t="s">
        <v>21</v>
      </c>
      <c r="G64" s="106" t="s">
        <v>21</v>
      </c>
      <c r="H64" s="23" t="s">
        <v>22</v>
      </c>
      <c r="I64" s="23" t="s">
        <v>21</v>
      </c>
      <c r="J64" s="134" t="s">
        <v>62</v>
      </c>
      <c r="K64" s="23" t="s">
        <v>43</v>
      </c>
      <c r="L64" s="22" t="s">
        <v>198</v>
      </c>
      <c r="M64" s="23" t="s">
        <v>150</v>
      </c>
      <c r="N64" s="23" t="s">
        <v>49</v>
      </c>
      <c r="O64" s="23" t="s">
        <v>31</v>
      </c>
      <c r="P64" s="23" t="s">
        <v>29</v>
      </c>
      <c r="Q64" s="80" t="s">
        <v>304</v>
      </c>
      <c r="R64" s="23" t="s">
        <v>21</v>
      </c>
      <c r="S64" s="23" t="s">
        <v>31</v>
      </c>
      <c r="T64" s="25">
        <v>3196</v>
      </c>
    </row>
    <row r="65" spans="1:20" ht="25.5" customHeight="1" thickBot="1" x14ac:dyDescent="0.35">
      <c r="A65" s="57">
        <v>3196</v>
      </c>
      <c r="B65" s="58" t="s">
        <v>202</v>
      </c>
      <c r="C65" s="59" t="s">
        <v>58</v>
      </c>
      <c r="D65" s="606" t="s">
        <v>59</v>
      </c>
      <c r="E65" s="59" t="s">
        <v>60</v>
      </c>
      <c r="F65" s="60" t="s">
        <v>21</v>
      </c>
      <c r="G65" s="60" t="s">
        <v>21</v>
      </c>
      <c r="H65" s="60" t="s">
        <v>22</v>
      </c>
      <c r="I65" s="60" t="s">
        <v>21</v>
      </c>
      <c r="J65" s="147" t="s">
        <v>62</v>
      </c>
      <c r="K65" s="60" t="s">
        <v>24</v>
      </c>
      <c r="L65" s="59" t="s">
        <v>198</v>
      </c>
      <c r="M65" s="60" t="s">
        <v>26</v>
      </c>
      <c r="N65" s="60" t="s">
        <v>199</v>
      </c>
      <c r="O65" s="275" t="s">
        <v>74</v>
      </c>
      <c r="P65" s="60" t="s">
        <v>66</v>
      </c>
      <c r="Q65" s="60" t="s">
        <v>67</v>
      </c>
      <c r="R65" s="60" t="s">
        <v>21</v>
      </c>
      <c r="S65" s="60" t="s">
        <v>31</v>
      </c>
      <c r="T65" s="62">
        <v>3196</v>
      </c>
    </row>
    <row r="66" spans="1:20" s="12" customFormat="1" ht="18" customHeight="1" x14ac:dyDescent="0.25">
      <c r="A66" s="550" t="s">
        <v>203</v>
      </c>
      <c r="B66" s="551"/>
      <c r="C66" s="348"/>
      <c r="D66" s="349"/>
      <c r="E66" s="348"/>
      <c r="F66" s="348"/>
      <c r="G66" s="348"/>
      <c r="H66" s="348"/>
      <c r="I66" s="348"/>
      <c r="J66" s="350"/>
      <c r="K66" s="348"/>
      <c r="L66" s="348"/>
      <c r="M66" s="348"/>
      <c r="N66" s="351"/>
      <c r="O66" s="537" t="s">
        <v>204</v>
      </c>
      <c r="P66" s="537"/>
      <c r="Q66" s="538"/>
      <c r="R66" s="538"/>
      <c r="S66" s="538"/>
      <c r="T66" s="539"/>
    </row>
    <row r="67" spans="1:20" s="12" customFormat="1" ht="25.5" customHeight="1" x14ac:dyDescent="0.25">
      <c r="A67" s="352">
        <v>6703</v>
      </c>
      <c r="B67" s="353" t="s">
        <v>205</v>
      </c>
      <c r="C67" s="354" t="s">
        <v>206</v>
      </c>
      <c r="D67" s="355" t="s">
        <v>207</v>
      </c>
      <c r="E67" s="356" t="s">
        <v>170</v>
      </c>
      <c r="F67" s="370" t="s">
        <v>21</v>
      </c>
      <c r="G67" s="358" t="s">
        <v>21</v>
      </c>
      <c r="H67" s="357" t="s">
        <v>22</v>
      </c>
      <c r="I67" s="357" t="s">
        <v>21</v>
      </c>
      <c r="J67" s="368" t="s">
        <v>208</v>
      </c>
      <c r="K67" s="357" t="s">
        <v>97</v>
      </c>
      <c r="L67" s="357" t="s">
        <v>63</v>
      </c>
      <c r="M67" s="357" t="s">
        <v>97</v>
      </c>
      <c r="N67" s="357" t="s">
        <v>98</v>
      </c>
      <c r="O67" s="359" t="s">
        <v>209</v>
      </c>
      <c r="P67" s="360" t="s">
        <v>31</v>
      </c>
      <c r="Q67" s="357" t="s">
        <v>312</v>
      </c>
      <c r="R67" s="357" t="s">
        <v>31</v>
      </c>
      <c r="S67" s="357" t="s">
        <v>21</v>
      </c>
      <c r="T67" s="361">
        <v>6703</v>
      </c>
    </row>
    <row r="68" spans="1:20" s="12" customFormat="1" ht="25.5" customHeight="1" x14ac:dyDescent="0.25">
      <c r="A68" s="20">
        <v>6704</v>
      </c>
      <c r="B68" s="21" t="s">
        <v>210</v>
      </c>
      <c r="C68" s="22" t="s">
        <v>206</v>
      </c>
      <c r="D68" s="320" t="s">
        <v>207</v>
      </c>
      <c r="E68" s="72" t="s">
        <v>170</v>
      </c>
      <c r="F68" s="23" t="s">
        <v>21</v>
      </c>
      <c r="G68" s="106" t="s">
        <v>21</v>
      </c>
      <c r="H68" s="23" t="s">
        <v>22</v>
      </c>
      <c r="I68" s="23" t="s">
        <v>21</v>
      </c>
      <c r="J68" s="362" t="s">
        <v>208</v>
      </c>
      <c r="K68" s="23" t="s">
        <v>97</v>
      </c>
      <c r="L68" s="23" t="s">
        <v>63</v>
      </c>
      <c r="M68" s="23" t="s">
        <v>97</v>
      </c>
      <c r="N68" s="23" t="s">
        <v>98</v>
      </c>
      <c r="O68" s="321" t="s">
        <v>74</v>
      </c>
      <c r="P68" s="70" t="s">
        <v>31</v>
      </c>
      <c r="Q68" s="23" t="s">
        <v>312</v>
      </c>
      <c r="R68" s="23" t="s">
        <v>31</v>
      </c>
      <c r="S68" s="23" t="s">
        <v>21</v>
      </c>
      <c r="T68" s="25">
        <v>6704</v>
      </c>
    </row>
    <row r="69" spans="1:20" s="12" customFormat="1" ht="25.5" customHeight="1" x14ac:dyDescent="0.25">
      <c r="A69" s="352">
        <v>6753</v>
      </c>
      <c r="B69" s="353" t="s">
        <v>211</v>
      </c>
      <c r="C69" s="354" t="s">
        <v>206</v>
      </c>
      <c r="D69" s="355" t="s">
        <v>207</v>
      </c>
      <c r="E69" s="356" t="s">
        <v>170</v>
      </c>
      <c r="F69" s="357" t="s">
        <v>31</v>
      </c>
      <c r="G69" s="358" t="s">
        <v>21</v>
      </c>
      <c r="H69" s="357" t="s">
        <v>22</v>
      </c>
      <c r="I69" s="357" t="s">
        <v>21</v>
      </c>
      <c r="J69" s="368" t="s">
        <v>208</v>
      </c>
      <c r="K69" s="357" t="s">
        <v>43</v>
      </c>
      <c r="L69" s="357" t="s">
        <v>48</v>
      </c>
      <c r="M69" s="357" t="s">
        <v>26</v>
      </c>
      <c r="N69" s="357" t="s">
        <v>49</v>
      </c>
      <c r="O69" s="359" t="s">
        <v>84</v>
      </c>
      <c r="P69" s="360" t="s">
        <v>29</v>
      </c>
      <c r="Q69" s="369" t="s">
        <v>30</v>
      </c>
      <c r="R69" s="357" t="s">
        <v>21</v>
      </c>
      <c r="S69" s="357" t="s">
        <v>31</v>
      </c>
      <c r="T69" s="361">
        <v>6753</v>
      </c>
    </row>
    <row r="70" spans="1:20" ht="25.5" customHeight="1" thickBot="1" x14ac:dyDescent="0.35">
      <c r="A70" s="26">
        <v>6780</v>
      </c>
      <c r="B70" s="27" t="s">
        <v>212</v>
      </c>
      <c r="C70" s="28" t="s">
        <v>206</v>
      </c>
      <c r="D70" s="363" t="s">
        <v>207</v>
      </c>
      <c r="E70" s="67" t="s">
        <v>170</v>
      </c>
      <c r="F70" s="29" t="s">
        <v>31</v>
      </c>
      <c r="G70" s="364" t="s">
        <v>96</v>
      </c>
      <c r="H70" s="29" t="s">
        <v>22</v>
      </c>
      <c r="I70" s="29" t="s">
        <v>21</v>
      </c>
      <c r="J70" s="365" t="s">
        <v>208</v>
      </c>
      <c r="K70" s="29" t="s">
        <v>97</v>
      </c>
      <c r="L70" s="28" t="s">
        <v>22</v>
      </c>
      <c r="M70" s="29" t="s">
        <v>97</v>
      </c>
      <c r="N70" s="29" t="s">
        <v>98</v>
      </c>
      <c r="O70" s="39" t="s">
        <v>31</v>
      </c>
      <c r="P70" s="366" t="s">
        <v>31</v>
      </c>
      <c r="Q70" s="28" t="s">
        <v>312</v>
      </c>
      <c r="R70" s="29" t="s">
        <v>21</v>
      </c>
      <c r="S70" s="367" t="s">
        <v>21</v>
      </c>
      <c r="T70" s="30">
        <v>6780</v>
      </c>
    </row>
    <row r="71" spans="1:20" s="12" customFormat="1" ht="18" customHeight="1" x14ac:dyDescent="0.25">
      <c r="A71" s="583" t="s">
        <v>213</v>
      </c>
      <c r="B71" s="584"/>
      <c r="C71" s="210"/>
      <c r="D71" s="258"/>
      <c r="E71" s="211"/>
      <c r="F71" s="211"/>
      <c r="G71" s="212"/>
      <c r="H71" s="211"/>
      <c r="I71" s="211"/>
      <c r="J71" s="213"/>
      <c r="K71" s="211"/>
      <c r="L71" s="211"/>
      <c r="M71" s="211"/>
      <c r="N71" s="210"/>
      <c r="O71" s="273"/>
      <c r="P71" s="211"/>
      <c r="Q71" s="540" t="s">
        <v>213</v>
      </c>
      <c r="R71" s="541"/>
      <c r="S71" s="541"/>
      <c r="T71" s="542"/>
    </row>
    <row r="72" spans="1:20" s="12" customFormat="1" ht="25.5" customHeight="1" x14ac:dyDescent="0.25">
      <c r="A72" s="214">
        <v>3772</v>
      </c>
      <c r="B72" s="209" t="s">
        <v>214</v>
      </c>
      <c r="C72" s="215" t="s">
        <v>109</v>
      </c>
      <c r="D72" s="609" t="s">
        <v>110</v>
      </c>
      <c r="E72" s="216" t="s">
        <v>70</v>
      </c>
      <c r="F72" s="113" t="s">
        <v>31</v>
      </c>
      <c r="G72" s="217" t="s">
        <v>31</v>
      </c>
      <c r="H72" s="218" t="s">
        <v>22</v>
      </c>
      <c r="I72" s="218" t="s">
        <v>21</v>
      </c>
      <c r="J72" s="96" t="s">
        <v>215</v>
      </c>
      <c r="K72" s="218" t="s">
        <v>43</v>
      </c>
      <c r="L72" s="218" t="s">
        <v>48</v>
      </c>
      <c r="M72" s="218" t="s">
        <v>45</v>
      </c>
      <c r="N72" s="218" t="s">
        <v>49</v>
      </c>
      <c r="O72" s="274" t="s">
        <v>84</v>
      </c>
      <c r="P72" s="219" t="s">
        <v>66</v>
      </c>
      <c r="Q72" s="97" t="s">
        <v>112</v>
      </c>
      <c r="R72" s="218" t="s">
        <v>31</v>
      </c>
      <c r="S72" s="218" t="s">
        <v>31</v>
      </c>
      <c r="T72" s="220">
        <v>3772</v>
      </c>
    </row>
    <row r="73" spans="1:20" s="12" customFormat="1" ht="25.5" customHeight="1" x14ac:dyDescent="0.25">
      <c r="A73" s="168">
        <v>7100</v>
      </c>
      <c r="B73" s="169" t="s">
        <v>216</v>
      </c>
      <c r="C73" s="171" t="s">
        <v>217</v>
      </c>
      <c r="D73" s="291" t="s">
        <v>218</v>
      </c>
      <c r="E73" s="292" t="s">
        <v>81</v>
      </c>
      <c r="F73" s="172" t="s">
        <v>31</v>
      </c>
      <c r="G73" s="173" t="s">
        <v>21</v>
      </c>
      <c r="H73" s="172" t="s">
        <v>22</v>
      </c>
      <c r="I73" s="172" t="s">
        <v>21</v>
      </c>
      <c r="J73" s="323" t="s">
        <v>219</v>
      </c>
      <c r="K73" s="172" t="s">
        <v>24</v>
      </c>
      <c r="L73" s="170" t="s">
        <v>63</v>
      </c>
      <c r="M73" s="172" t="s">
        <v>26</v>
      </c>
      <c r="N73" s="172" t="s">
        <v>64</v>
      </c>
      <c r="O73" s="293" t="s">
        <v>220</v>
      </c>
      <c r="P73" s="294" t="s">
        <v>66</v>
      </c>
      <c r="Q73" s="278" t="s">
        <v>67</v>
      </c>
      <c r="R73" s="172" t="s">
        <v>31</v>
      </c>
      <c r="S73" s="172" t="s">
        <v>31</v>
      </c>
      <c r="T73" s="174">
        <v>7100</v>
      </c>
    </row>
    <row r="74" spans="1:20" s="12" customFormat="1" ht="25.5" customHeight="1" x14ac:dyDescent="0.25">
      <c r="A74" s="336">
        <v>7102</v>
      </c>
      <c r="B74" s="337" t="s">
        <v>221</v>
      </c>
      <c r="C74" s="338" t="s">
        <v>217</v>
      </c>
      <c r="D74" s="339" t="s">
        <v>218</v>
      </c>
      <c r="E74" s="340" t="s">
        <v>81</v>
      </c>
      <c r="F74" s="341" t="s">
        <v>31</v>
      </c>
      <c r="G74" s="342" t="s">
        <v>21</v>
      </c>
      <c r="H74" s="341" t="s">
        <v>22</v>
      </c>
      <c r="I74" s="341" t="s">
        <v>21</v>
      </c>
      <c r="J74" s="343" t="s">
        <v>219</v>
      </c>
      <c r="K74" s="341" t="s">
        <v>24</v>
      </c>
      <c r="L74" s="341" t="s">
        <v>63</v>
      </c>
      <c r="M74" s="344" t="s">
        <v>26</v>
      </c>
      <c r="N74" s="341" t="s">
        <v>64</v>
      </c>
      <c r="O74" s="345" t="s">
        <v>118</v>
      </c>
      <c r="P74" s="341" t="s">
        <v>66</v>
      </c>
      <c r="Q74" s="346" t="s">
        <v>67</v>
      </c>
      <c r="R74" s="341" t="s">
        <v>31</v>
      </c>
      <c r="S74" s="341" t="s">
        <v>31</v>
      </c>
      <c r="T74" s="347">
        <v>7102</v>
      </c>
    </row>
    <row r="75" spans="1:20" s="12" customFormat="1" ht="25.5" customHeight="1" x14ac:dyDescent="0.25">
      <c r="A75" s="311">
        <v>7105</v>
      </c>
      <c r="B75" s="312" t="s">
        <v>222</v>
      </c>
      <c r="C75" s="313" t="s">
        <v>217</v>
      </c>
      <c r="D75" s="314" t="s">
        <v>218</v>
      </c>
      <c r="E75" s="295" t="s">
        <v>81</v>
      </c>
      <c r="F75" s="296" t="s">
        <v>31</v>
      </c>
      <c r="G75" s="297" t="s">
        <v>21</v>
      </c>
      <c r="H75" s="296" t="s">
        <v>22</v>
      </c>
      <c r="I75" s="296" t="s">
        <v>21</v>
      </c>
      <c r="J75" s="324" t="s">
        <v>219</v>
      </c>
      <c r="K75" s="296" t="s">
        <v>24</v>
      </c>
      <c r="L75" s="298" t="s">
        <v>63</v>
      </c>
      <c r="M75" s="296" t="s">
        <v>26</v>
      </c>
      <c r="N75" s="296" t="s">
        <v>64</v>
      </c>
      <c r="O75" s="299" t="s">
        <v>220</v>
      </c>
      <c r="P75" s="279" t="s">
        <v>66</v>
      </c>
      <c r="Q75" s="300" t="s">
        <v>67</v>
      </c>
      <c r="R75" s="296" t="s">
        <v>31</v>
      </c>
      <c r="S75" s="296" t="s">
        <v>31</v>
      </c>
      <c r="T75" s="301">
        <v>7105</v>
      </c>
    </row>
    <row r="76" spans="1:20" s="6" customFormat="1" ht="25.5" customHeight="1" thickBot="1" x14ac:dyDescent="0.35">
      <c r="A76" s="280">
        <v>7120</v>
      </c>
      <c r="B76" s="281" t="s">
        <v>223</v>
      </c>
      <c r="C76" s="282" t="s">
        <v>224</v>
      </c>
      <c r="D76" s="610" t="s">
        <v>225</v>
      </c>
      <c r="E76" s="284" t="s">
        <v>60</v>
      </c>
      <c r="F76" s="285" t="s">
        <v>31</v>
      </c>
      <c r="G76" s="285" t="s">
        <v>21</v>
      </c>
      <c r="H76" s="285" t="s">
        <v>22</v>
      </c>
      <c r="I76" s="286" t="s">
        <v>106</v>
      </c>
      <c r="J76" s="322" t="s">
        <v>226</v>
      </c>
      <c r="K76" s="287" t="s">
        <v>227</v>
      </c>
      <c r="L76" s="285" t="s">
        <v>48</v>
      </c>
      <c r="M76" s="284" t="s">
        <v>26</v>
      </c>
      <c r="N76" s="285" t="s">
        <v>49</v>
      </c>
      <c r="O76" s="288" t="s">
        <v>128</v>
      </c>
      <c r="P76" s="285" t="s">
        <v>29</v>
      </c>
      <c r="Q76" s="289" t="s">
        <v>228</v>
      </c>
      <c r="R76" s="285" t="s">
        <v>31</v>
      </c>
      <c r="S76" s="285" t="s">
        <v>245</v>
      </c>
      <c r="T76" s="290">
        <v>7120</v>
      </c>
    </row>
    <row r="77" spans="1:20" ht="6" customHeight="1" x14ac:dyDescent="0.3">
      <c r="A77" s="10"/>
      <c r="B77" s="11"/>
      <c r="C77" s="4"/>
      <c r="D77" s="4"/>
      <c r="E77" s="6"/>
      <c r="F77" s="5"/>
      <c r="G77" s="6"/>
      <c r="H77" s="6"/>
      <c r="I77" s="6"/>
      <c r="J77" s="6"/>
      <c r="K77" s="6"/>
      <c r="L77" s="6"/>
      <c r="M77" s="6"/>
      <c r="N77" s="8"/>
      <c r="O77" s="6"/>
      <c r="P77" s="6"/>
      <c r="Q77" s="6"/>
      <c r="R77" s="6"/>
      <c r="S77" s="6"/>
      <c r="T77" s="10"/>
    </row>
    <row r="78" spans="1:20" ht="13" customHeight="1" x14ac:dyDescent="0.3">
      <c r="A78" s="9">
        <v>1</v>
      </c>
      <c r="B78" s="535" t="s">
        <v>229</v>
      </c>
      <c r="C78" s="536"/>
      <c r="D78" s="536"/>
      <c r="E78" s="536"/>
      <c r="F78" s="536"/>
      <c r="G78" s="536"/>
      <c r="H78" s="536"/>
      <c r="I78" s="536"/>
      <c r="J78" s="536"/>
      <c r="K78" s="536"/>
      <c r="L78" s="536"/>
      <c r="M78" s="536"/>
      <c r="N78" s="536"/>
      <c r="O78" s="536"/>
      <c r="P78" s="536"/>
      <c r="Q78" s="536"/>
      <c r="R78" s="536"/>
      <c r="S78" s="536"/>
      <c r="T78" s="536"/>
    </row>
    <row r="79" spans="1:20" ht="13" customHeight="1" x14ac:dyDescent="0.3">
      <c r="A79" s="9">
        <v>2</v>
      </c>
      <c r="B79" s="535" t="s">
        <v>230</v>
      </c>
      <c r="C79" s="536"/>
      <c r="D79" s="536"/>
      <c r="E79" s="536"/>
      <c r="F79" s="536"/>
      <c r="G79" s="536"/>
      <c r="H79" s="536"/>
      <c r="I79" s="536"/>
      <c r="J79" s="536"/>
      <c r="K79" s="536"/>
      <c r="L79" s="536"/>
      <c r="M79" s="536"/>
      <c r="N79" s="536"/>
      <c r="O79" s="536"/>
      <c r="P79" s="536"/>
      <c r="Q79" s="536"/>
      <c r="R79" s="536"/>
      <c r="S79" s="536"/>
      <c r="T79" s="536"/>
    </row>
    <row r="80" spans="1:20" ht="13" customHeight="1" x14ac:dyDescent="0.3">
      <c r="A80" s="9">
        <v>3</v>
      </c>
      <c r="B80" s="546" t="s">
        <v>231</v>
      </c>
      <c r="C80" s="536"/>
      <c r="D80" s="536"/>
      <c r="E80" s="536"/>
      <c r="F80" s="536"/>
      <c r="G80" s="536"/>
      <c r="H80" s="536"/>
      <c r="I80" s="536"/>
      <c r="J80" s="536"/>
      <c r="K80" s="536"/>
      <c r="L80" s="536"/>
      <c r="M80" s="536"/>
      <c r="N80" s="536"/>
      <c r="O80" s="536"/>
      <c r="P80" s="536"/>
      <c r="Q80" s="536"/>
      <c r="R80" s="536"/>
      <c r="S80" s="536"/>
      <c r="T80" s="536"/>
    </row>
    <row r="81" spans="1:20" ht="13" customHeight="1" x14ac:dyDescent="0.3">
      <c r="A81" s="9">
        <v>4</v>
      </c>
      <c r="B81" s="547" t="s">
        <v>316</v>
      </c>
      <c r="C81" s="536"/>
      <c r="D81" s="536"/>
      <c r="E81" s="536"/>
      <c r="F81" s="536"/>
      <c r="G81" s="536"/>
      <c r="H81" s="536"/>
      <c r="I81" s="536"/>
      <c r="J81" s="536"/>
      <c r="K81" s="536"/>
      <c r="L81" s="536"/>
      <c r="M81" s="536"/>
      <c r="N81" s="536"/>
      <c r="O81" s="536"/>
      <c r="P81" s="536"/>
      <c r="Q81" s="536"/>
      <c r="R81" s="536"/>
      <c r="S81" s="536"/>
      <c r="T81" s="536"/>
    </row>
    <row r="82" spans="1:20" ht="13" customHeight="1" x14ac:dyDescent="0.3">
      <c r="A82" s="9">
        <v>5</v>
      </c>
      <c r="B82" s="535" t="s">
        <v>242</v>
      </c>
      <c r="C82" s="536"/>
      <c r="D82" s="536"/>
      <c r="E82" s="536"/>
      <c r="F82" s="536"/>
      <c r="G82" s="536"/>
      <c r="H82" s="536"/>
      <c r="I82" s="536"/>
      <c r="J82" s="536"/>
      <c r="K82" s="536"/>
      <c r="L82" s="536"/>
      <c r="M82" s="536"/>
      <c r="N82" s="536"/>
      <c r="O82" s="536"/>
      <c r="P82" s="536"/>
      <c r="Q82" s="536"/>
      <c r="R82" s="536"/>
      <c r="S82" s="536"/>
      <c r="T82" s="536"/>
    </row>
    <row r="83" spans="1:20" ht="13" customHeight="1" x14ac:dyDescent="0.3">
      <c r="A83" s="9">
        <v>6</v>
      </c>
      <c r="B83" s="535" t="s">
        <v>311</v>
      </c>
      <c r="C83" s="536"/>
      <c r="D83" s="536"/>
      <c r="E83" s="536"/>
      <c r="F83" s="536"/>
      <c r="G83" s="536"/>
      <c r="H83" s="536"/>
      <c r="I83" s="536"/>
      <c r="J83" s="536"/>
      <c r="K83" s="536"/>
      <c r="L83" s="536"/>
      <c r="M83" s="536"/>
      <c r="N83" s="536"/>
      <c r="O83" s="536"/>
      <c r="P83" s="536"/>
      <c r="Q83" s="536"/>
      <c r="R83" s="536"/>
      <c r="S83" s="536"/>
      <c r="T83" s="536"/>
    </row>
    <row r="84" spans="1:20" ht="12.65" customHeight="1" x14ac:dyDescent="0.3">
      <c r="A84" s="9">
        <v>7</v>
      </c>
      <c r="B84" s="535" t="s">
        <v>233</v>
      </c>
      <c r="C84" s="536"/>
      <c r="D84" s="536"/>
      <c r="E84" s="536"/>
      <c r="F84" s="536"/>
      <c r="G84" s="536"/>
      <c r="H84" s="536"/>
      <c r="I84" s="536"/>
      <c r="J84" s="536"/>
      <c r="K84" s="536"/>
      <c r="L84" s="536"/>
      <c r="M84" s="536"/>
      <c r="N84" s="536"/>
      <c r="O84" s="536"/>
      <c r="P84" s="536"/>
      <c r="Q84" s="536"/>
      <c r="R84" s="536"/>
      <c r="S84" s="536"/>
      <c r="T84" s="536"/>
    </row>
    <row r="85" spans="1:20" ht="13" customHeight="1" x14ac:dyDescent="0.3">
      <c r="A85" s="9">
        <v>8</v>
      </c>
      <c r="B85" s="535" t="s">
        <v>309</v>
      </c>
      <c r="C85" s="536"/>
      <c r="D85" s="536"/>
      <c r="E85" s="536"/>
      <c r="F85" s="536"/>
      <c r="G85" s="536"/>
      <c r="H85" s="536"/>
      <c r="I85" s="536"/>
      <c r="J85" s="536"/>
      <c r="K85" s="536"/>
      <c r="L85" s="536"/>
      <c r="M85" s="536"/>
      <c r="N85" s="536"/>
      <c r="O85" s="536"/>
      <c r="P85" s="536"/>
      <c r="Q85" s="536"/>
      <c r="R85" s="536"/>
      <c r="S85" s="536"/>
      <c r="T85" s="536"/>
    </row>
    <row r="86" spans="1:20" ht="13" customHeight="1" x14ac:dyDescent="0.3">
      <c r="A86" s="9">
        <v>9</v>
      </c>
      <c r="B86" s="535" t="s">
        <v>235</v>
      </c>
      <c r="C86" s="536"/>
      <c r="D86" s="536"/>
      <c r="E86" s="536"/>
      <c r="F86" s="536"/>
      <c r="G86" s="536"/>
      <c r="H86" s="536"/>
      <c r="I86" s="536"/>
      <c r="J86" s="536"/>
      <c r="K86" s="536"/>
      <c r="L86" s="536"/>
      <c r="M86" s="536"/>
      <c r="N86" s="536"/>
      <c r="O86" s="536"/>
      <c r="P86" s="536"/>
      <c r="Q86" s="536"/>
      <c r="R86" s="536"/>
      <c r="S86" s="536"/>
      <c r="T86" s="536"/>
    </row>
    <row r="87" spans="1:20" ht="13" customHeight="1" x14ac:dyDescent="0.3">
      <c r="A87" s="9">
        <v>10</v>
      </c>
      <c r="B87" s="535" t="s">
        <v>314</v>
      </c>
      <c r="C87" s="536"/>
      <c r="D87" s="536"/>
      <c r="E87" s="536"/>
      <c r="F87" s="536"/>
      <c r="G87" s="536"/>
      <c r="H87" s="536"/>
      <c r="I87" s="536"/>
      <c r="J87" s="536"/>
      <c r="K87" s="536"/>
      <c r="L87" s="536"/>
      <c r="M87" s="536"/>
      <c r="N87" s="536"/>
      <c r="O87" s="536"/>
      <c r="P87" s="536"/>
      <c r="Q87" s="536"/>
      <c r="R87" s="536"/>
      <c r="S87" s="536"/>
      <c r="T87" s="536"/>
    </row>
    <row r="88" spans="1:20" ht="13" customHeight="1" x14ac:dyDescent="0.3">
      <c r="A88" s="61">
        <v>11</v>
      </c>
      <c r="B88" s="535" t="s">
        <v>313</v>
      </c>
      <c r="C88" s="536"/>
      <c r="D88" s="536"/>
      <c r="E88" s="536"/>
      <c r="F88" s="536"/>
      <c r="G88" s="536"/>
      <c r="H88" s="536"/>
      <c r="I88" s="536"/>
      <c r="J88" s="536"/>
      <c r="K88" s="536"/>
      <c r="L88" s="536"/>
      <c r="M88" s="536"/>
      <c r="N88" s="536"/>
      <c r="O88" s="536"/>
      <c r="P88" s="536"/>
      <c r="Q88" s="536"/>
      <c r="R88" s="536"/>
      <c r="S88" s="536"/>
      <c r="T88" s="536"/>
    </row>
    <row r="89" spans="1:20" ht="13" customHeight="1" x14ac:dyDescent="0.3">
      <c r="A89" s="9">
        <v>12</v>
      </c>
      <c r="B89" s="535" t="s">
        <v>238</v>
      </c>
      <c r="C89" s="536"/>
      <c r="D89" s="536"/>
      <c r="E89" s="536"/>
      <c r="F89" s="536"/>
      <c r="G89" s="536"/>
      <c r="H89" s="536"/>
      <c r="I89" s="536"/>
      <c r="J89" s="536"/>
      <c r="K89" s="536"/>
      <c r="L89" s="536"/>
      <c r="M89" s="536"/>
      <c r="N89" s="536"/>
      <c r="O89" s="536"/>
      <c r="P89" s="536"/>
      <c r="Q89" s="536"/>
      <c r="R89" s="536"/>
      <c r="S89" s="536"/>
      <c r="T89" s="536"/>
    </row>
    <row r="90" spans="1:20" ht="13" customHeight="1" x14ac:dyDescent="0.3">
      <c r="A90" s="61">
        <v>13</v>
      </c>
      <c r="B90" s="535" t="s">
        <v>239</v>
      </c>
      <c r="C90" s="536"/>
      <c r="D90" s="536"/>
      <c r="E90" s="536"/>
      <c r="F90" s="536"/>
      <c r="G90" s="536"/>
      <c r="H90" s="536"/>
      <c r="I90" s="536"/>
      <c r="J90" s="536"/>
      <c r="K90" s="536"/>
      <c r="L90" s="536"/>
      <c r="M90" s="536"/>
      <c r="N90" s="536"/>
      <c r="O90" s="536"/>
      <c r="P90" s="536"/>
      <c r="Q90" s="536"/>
      <c r="R90" s="536"/>
      <c r="S90" s="536"/>
      <c r="T90" s="536"/>
    </row>
    <row r="91" spans="1:20" ht="13" customHeight="1" x14ac:dyDescent="0.3">
      <c r="A91" s="9">
        <v>14</v>
      </c>
      <c r="B91" s="548" t="s">
        <v>307</v>
      </c>
      <c r="C91" s="549"/>
      <c r="D91" s="549"/>
      <c r="E91" s="549"/>
      <c r="F91" s="549"/>
      <c r="G91" s="549"/>
      <c r="H91" s="549"/>
      <c r="I91" s="549"/>
      <c r="J91" s="549"/>
      <c r="K91" s="549"/>
      <c r="L91" s="549"/>
      <c r="M91" s="549"/>
      <c r="N91" s="549"/>
      <c r="O91" s="549"/>
      <c r="P91" s="549"/>
      <c r="Q91" s="549"/>
      <c r="R91" s="549"/>
      <c r="S91" s="549"/>
      <c r="T91" s="549"/>
    </row>
    <row r="92" spans="1:20" ht="13" customHeight="1" x14ac:dyDescent="0.3">
      <c r="A92" s="385">
        <v>15</v>
      </c>
      <c r="B92" s="544" t="s">
        <v>306</v>
      </c>
      <c r="C92" s="544"/>
      <c r="D92" s="544"/>
      <c r="E92" s="544"/>
      <c r="F92" s="544"/>
      <c r="G92" s="544"/>
      <c r="H92" s="544"/>
      <c r="I92" s="544"/>
      <c r="J92" s="544"/>
      <c r="K92" s="544"/>
      <c r="L92" s="544"/>
      <c r="M92" s="544"/>
      <c r="N92" s="544"/>
      <c r="O92" s="544"/>
      <c r="P92" s="544"/>
      <c r="Q92" s="544"/>
      <c r="R92" s="544"/>
      <c r="S92" s="544"/>
      <c r="T92" s="545"/>
    </row>
    <row r="93" spans="1:20" s="384" customFormat="1" ht="12" x14ac:dyDescent="0.3">
      <c r="A93" s="385">
        <v>16</v>
      </c>
      <c r="B93" s="544" t="s">
        <v>308</v>
      </c>
      <c r="C93" s="544"/>
      <c r="D93" s="544"/>
      <c r="E93" s="544"/>
      <c r="F93" s="544"/>
      <c r="G93" s="544"/>
      <c r="H93" s="544"/>
      <c r="I93" s="544"/>
      <c r="J93" s="544"/>
      <c r="K93" s="544"/>
      <c r="L93" s="544"/>
      <c r="M93" s="544"/>
      <c r="N93" s="544"/>
      <c r="O93" s="544"/>
      <c r="P93" s="544"/>
      <c r="Q93" s="544"/>
      <c r="R93" s="544"/>
      <c r="S93" s="544"/>
      <c r="T93" s="545"/>
    </row>
    <row r="94" spans="1:20" x14ac:dyDescent="0.3">
      <c r="A94" s="534">
        <v>17</v>
      </c>
      <c r="B94" s="543" t="s">
        <v>310</v>
      </c>
      <c r="C94" s="543"/>
      <c r="D94" s="543"/>
      <c r="E94" s="543"/>
      <c r="F94" s="543"/>
      <c r="G94" s="543"/>
      <c r="H94" s="543"/>
      <c r="I94" s="543"/>
      <c r="J94" s="543"/>
      <c r="K94" s="543"/>
      <c r="L94" s="543"/>
      <c r="M94" s="543"/>
      <c r="N94" s="543"/>
      <c r="O94" s="543"/>
      <c r="P94" s="543"/>
      <c r="Q94" s="543"/>
      <c r="R94" s="543"/>
      <c r="S94" s="543"/>
      <c r="T94" s="543"/>
    </row>
    <row r="95" spans="1:20" ht="14.5" x14ac:dyDescent="0.35">
      <c r="B95" s="306"/>
    </row>
    <row r="97" spans="2:12" x14ac:dyDescent="0.3">
      <c r="B97" s="383"/>
      <c r="C97" s="3"/>
      <c r="D97" s="3"/>
      <c r="L97" s="3"/>
    </row>
    <row r="98" spans="2:12" x14ac:dyDescent="0.3">
      <c r="B98" s="389"/>
    </row>
  </sheetData>
  <sheetProtection autoFilter="0"/>
  <autoFilter ref="A2:T76" xr:uid="{00000000-0001-0000-0000-000000000000}"/>
  <mergeCells count="34">
    <mergeCell ref="A1:T1"/>
    <mergeCell ref="A3:B3"/>
    <mergeCell ref="A11:B11"/>
    <mergeCell ref="A17:B17"/>
    <mergeCell ref="A44:B44"/>
    <mergeCell ref="Q3:T3"/>
    <mergeCell ref="Q11:T11"/>
    <mergeCell ref="Q17:T17"/>
    <mergeCell ref="Q44:T44"/>
    <mergeCell ref="B91:T91"/>
    <mergeCell ref="B83:T83"/>
    <mergeCell ref="A66:B66"/>
    <mergeCell ref="A49:B49"/>
    <mergeCell ref="B89:T89"/>
    <mergeCell ref="A62:B62"/>
    <mergeCell ref="Q49:T49"/>
    <mergeCell ref="Q62:T62"/>
    <mergeCell ref="A71:B71"/>
    <mergeCell ref="B84:T84"/>
    <mergeCell ref="B85:T85"/>
    <mergeCell ref="O66:T66"/>
    <mergeCell ref="Q71:T71"/>
    <mergeCell ref="B94:T94"/>
    <mergeCell ref="B93:T93"/>
    <mergeCell ref="B78:T78"/>
    <mergeCell ref="B79:T79"/>
    <mergeCell ref="B90:T90"/>
    <mergeCell ref="B88:T88"/>
    <mergeCell ref="B80:T80"/>
    <mergeCell ref="B81:T81"/>
    <mergeCell ref="B82:T82"/>
    <mergeCell ref="B87:T87"/>
    <mergeCell ref="B86:T86"/>
    <mergeCell ref="B92:T92"/>
  </mergeCells>
  <hyperlinks>
    <hyperlink ref="D4" r:id="rId1" xr:uid="{0BFEF782-4B64-4B9E-BF39-F3DE1C2309B5}"/>
    <hyperlink ref="D9" r:id="rId2" xr:uid="{F2A831FE-7579-4EA1-A652-EAA0857C7BC6}"/>
    <hyperlink ref="D5" r:id="rId3" xr:uid="{60FD5544-55CC-48C5-BDC3-2333B1C5670D}"/>
    <hyperlink ref="D6" r:id="rId4" xr:uid="{4F6599F6-D9C2-469C-8965-5A3AC3920D87}"/>
    <hyperlink ref="D7" r:id="rId5" xr:uid="{4AF872CF-CBD7-4D21-99EF-3B389193E26E}"/>
    <hyperlink ref="D8" r:id="rId6" xr:uid="{951C47AA-2C0D-439E-9E17-8F8567025619}"/>
    <hyperlink ref="D10" r:id="rId7" xr:uid="{849DE3DB-E8DA-43FA-A826-3D644D5F7E8D}"/>
    <hyperlink ref="D12" r:id="rId8" xr:uid="{1EDB22D5-2677-4A2E-982E-98558A99E38E}"/>
    <hyperlink ref="D14" r:id="rId9" xr:uid="{E2AD8068-02BB-4C9E-8F73-D49E7B584CFE}"/>
    <hyperlink ref="D18" r:id="rId10" xr:uid="{83182C60-13CA-4864-BC9E-A71EE081EBA8}"/>
    <hyperlink ref="D20" r:id="rId11" xr:uid="{EC838312-415B-40A4-A9A7-B1ADE7493734}"/>
    <hyperlink ref="D21" r:id="rId12" xr:uid="{F0CB2E5C-A281-4C69-95F0-65D1980E6313}"/>
    <hyperlink ref="D22" r:id="rId13" xr:uid="{D626B281-92B4-4CF0-94BB-82C7B697E0B4}"/>
    <hyperlink ref="D23" r:id="rId14" xr:uid="{87D9BE4B-B3D1-4DCA-B688-D89DEC5F0D2E}"/>
    <hyperlink ref="D24" r:id="rId15" xr:uid="{15BDDA17-3C7E-4A5C-B89D-62F696E2588F}"/>
    <hyperlink ref="D25" r:id="rId16" xr:uid="{717AE9C0-1F41-4B20-8F3F-8C054A0D71B6}"/>
    <hyperlink ref="D26" r:id="rId17" xr:uid="{CAE1593D-E793-463B-83BA-62A6092748FE}"/>
    <hyperlink ref="D27" r:id="rId18" xr:uid="{7E75C70F-4148-4C07-9A59-A1AF0085B0D9}"/>
    <hyperlink ref="D28" r:id="rId19" xr:uid="{9C08E820-7728-40E2-90CE-38A8651C85C6}"/>
    <hyperlink ref="D29" r:id="rId20" xr:uid="{183539C3-BDF2-4500-B2D1-209750167F05}"/>
    <hyperlink ref="D31" r:id="rId21" xr:uid="{82046561-118A-4F49-953D-9F95DE1C3CE9}"/>
    <hyperlink ref="D19" r:id="rId22" xr:uid="{9CD4C217-3E27-4B4E-B365-F3D4C81DA260}"/>
    <hyperlink ref="D30" r:id="rId23" display="BD-18-1023-1023C-1023L-23182" xr:uid="{2CC6914E-48D5-4A0C-A394-E9337DDCADE1}"/>
    <hyperlink ref="D32" r:id="rId24" xr:uid="{EA24CFD2-D276-4AF4-A91F-7CE479F470C5}"/>
    <hyperlink ref="D33" r:id="rId25" xr:uid="{76158872-D338-4D84-AC50-5EBDE205AFBE}"/>
    <hyperlink ref="D34" r:id="rId26" xr:uid="{E9CC00A4-660E-47A5-8EA3-ADC813CB10A3}"/>
    <hyperlink ref="D35" r:id="rId27" xr:uid="{BB5A7B15-F4FD-4A1D-BA89-E1B3207F8EED}"/>
    <hyperlink ref="D36" r:id="rId28" xr:uid="{A535757C-A1F8-436B-A568-60C1B72CAE53}"/>
    <hyperlink ref="D37" r:id="rId29" xr:uid="{2B079D5E-32A7-429D-949E-D2951C4190BA}"/>
    <hyperlink ref="D38" r:id="rId30" xr:uid="{029FA1C8-0851-43C4-96E6-8480FEEF0BE7}"/>
    <hyperlink ref="D40" r:id="rId31" xr:uid="{F241A31A-64F2-4428-8487-A2E82A187692}"/>
    <hyperlink ref="D42" r:id="rId32" xr:uid="{E80E43C5-8510-4FE8-871A-AD0973D6849C}"/>
    <hyperlink ref="D41" r:id="rId33" xr:uid="{8B69A995-F207-48BB-BE96-E4237FB19D8B}"/>
    <hyperlink ref="D43" r:id="rId34" xr:uid="{2941EC2E-86FC-4C33-8E30-27A1898E6024}"/>
    <hyperlink ref="D58" r:id="rId35" xr:uid="{64833BCD-C564-4FDF-9453-9BFB8FA7E217}"/>
    <hyperlink ref="D48" r:id="rId36" xr:uid="{9ED53EF9-783B-4918-9F82-63FF76B17D99}"/>
    <hyperlink ref="D50" r:id="rId37" xr:uid="{6428FC83-45D3-40AE-9679-D028ED5FF9C3}"/>
    <hyperlink ref="D53" r:id="rId38" xr:uid="{647DDF89-D65C-4409-A18A-B249011930AA}"/>
    <hyperlink ref="D54" r:id="rId39" xr:uid="{4D949A1E-708B-494E-BDEC-A9C94D9D904A}"/>
    <hyperlink ref="D64" r:id="rId40" xr:uid="{B92C58CD-7FD6-4F95-ABD2-02786C26245B}"/>
    <hyperlink ref="D65" r:id="rId41" xr:uid="{DC99AC37-C0EF-42E6-8CDA-BBD4F186271F}"/>
    <hyperlink ref="D67" r:id="rId42" xr:uid="{BE46DE9F-807E-4434-A373-CE3216EA4A5E}"/>
    <hyperlink ref="D68" r:id="rId43" xr:uid="{4AF43ED0-4ABA-4B80-91D2-3A942AE0F850}"/>
    <hyperlink ref="D69" r:id="rId44" xr:uid="{F5FF4912-1F45-4BC4-A98D-AE41109F4416}"/>
    <hyperlink ref="D70" r:id="rId45" xr:uid="{15C9C90E-1C83-4717-BADF-E77E3577149E}"/>
    <hyperlink ref="D76" r:id="rId46" xr:uid="{7109327C-FD5B-4FC0-9177-72DB790D8A54}"/>
    <hyperlink ref="D72" r:id="rId47" xr:uid="{FCD4B423-4E6F-4FD9-9988-2ED737881F98}"/>
    <hyperlink ref="D51" r:id="rId48" xr:uid="{4E31AB76-F00D-4DBE-BB38-2C79E444AF22}"/>
    <hyperlink ref="D55" r:id="rId49" xr:uid="{4E14644B-B489-426F-83CA-E86F3A0A4FFA}"/>
    <hyperlink ref="O4" r:id="rId50" xr:uid="{13F3D610-E339-4B14-954B-BEDCBDDC24E5}"/>
    <hyperlink ref="O9" r:id="rId51" xr:uid="{B5EA9D3A-394F-404F-8E57-54A5D28B0723}"/>
    <hyperlink ref="O5" r:id="rId52" xr:uid="{7C888269-3045-47D0-A62C-D031FCB401A6}"/>
    <hyperlink ref="O6" r:id="rId53" xr:uid="{7EC30521-735F-412A-8966-DDBB4601B32F}"/>
    <hyperlink ref="O7" r:id="rId54" xr:uid="{1499F421-565E-426D-A697-772EB67952A7}"/>
    <hyperlink ref="O8" r:id="rId55" xr:uid="{6C371D51-5A4B-4508-9662-03F8F245A5D1}"/>
    <hyperlink ref="O10" r:id="rId56" xr:uid="{B6B81390-92AC-448A-9633-A5014911EEC7}"/>
    <hyperlink ref="O12" r:id="rId57" xr:uid="{C49D143F-7155-485B-82EA-1968D0F1DF54}"/>
    <hyperlink ref="O13" r:id="rId58" xr:uid="{09982A3E-73C7-40CE-A567-B0B025B53A94}"/>
    <hyperlink ref="O14" r:id="rId59" xr:uid="{A9CE58D3-1696-4839-8F5A-760525AFE109}"/>
    <hyperlink ref="O15" r:id="rId60" xr:uid="{DB7BD7A0-E40E-45B8-A742-1F6BAFCA5DD4}"/>
    <hyperlink ref="O16" r:id="rId61" xr:uid="{1D3F4163-15EF-4A9D-9271-31D19B065AC7}"/>
    <hyperlink ref="O19" r:id="rId62" xr:uid="{91237503-8896-45FD-A396-EAE4B86075B0}"/>
    <hyperlink ref="O20" r:id="rId63" xr:uid="{1EFDCEFA-7D75-4A41-BBA7-7B0AD98B5584}"/>
    <hyperlink ref="O21" r:id="rId64" xr:uid="{5EAAB64F-B8DA-4470-BEAF-8E523E209881}"/>
    <hyperlink ref="O22" r:id="rId65" xr:uid="{F2BDAB9D-E64C-4D18-B2AA-5B94C9F26574}"/>
    <hyperlink ref="O23" r:id="rId66" xr:uid="{562AEEEC-F2D3-4D4A-B4E3-11FE7E5B23DC}"/>
    <hyperlink ref="O24" r:id="rId67" xr:uid="{E367C067-1E2B-4B19-A73C-93927A69AFCA}"/>
    <hyperlink ref="O25" r:id="rId68" xr:uid="{0A631937-C225-4DFE-91CC-6FB565763BB2}"/>
    <hyperlink ref="O26" r:id="rId69" xr:uid="{5AABBB1C-60E7-4CFF-92D9-4E61E18435C2}"/>
    <hyperlink ref="O27" r:id="rId70" xr:uid="{497DA031-70F8-4621-9D47-E427FADCED77}"/>
    <hyperlink ref="O28" r:id="rId71" xr:uid="{E4BFFE5F-395B-4E64-9BF9-3E0A745A1FFB}"/>
    <hyperlink ref="O29" r:id="rId72" xr:uid="{2C90C207-1FB5-4FEB-83E9-6AECAA61D2C1}"/>
    <hyperlink ref="O33" r:id="rId73" xr:uid="{86577254-FE75-43FC-9D90-914B09EA778D}"/>
    <hyperlink ref="O34" r:id="rId74" xr:uid="{F00F03D0-3649-4FE0-8DFF-4819EEFF3D48}"/>
    <hyperlink ref="O35" r:id="rId75" xr:uid="{3871F443-4209-459C-B781-12E700095A4E}"/>
    <hyperlink ref="O36" r:id="rId76" xr:uid="{4E50D5B4-74B4-4AF9-AC7B-F74AC6093922}"/>
    <hyperlink ref="O31" r:id="rId77" xr:uid="{E65C83D3-8611-48FA-B86A-0D51F4603A50}"/>
    <hyperlink ref="O38" r:id="rId78" xr:uid="{9C2EF315-8462-4311-899C-FD1A652CC70E}"/>
    <hyperlink ref="O40" r:id="rId79" xr:uid="{64D2D924-3667-4B1B-BF44-4088DA33CD34}"/>
    <hyperlink ref="O41" r:id="rId80" xr:uid="{DB49962B-9635-48B7-BC8B-41505B56290E}"/>
    <hyperlink ref="O45" r:id="rId81" xr:uid="{22C508A8-A57D-4D50-AF4E-03C58ED4BFB3}"/>
    <hyperlink ref="O48" r:id="rId82" xr:uid="{3A037B54-6F53-41C5-8DE2-F83D777BD013}"/>
    <hyperlink ref="O51" r:id="rId83" xr:uid="{29A87ECC-CB8D-4CC8-B51B-81C2018B36A9}"/>
    <hyperlink ref="O52" r:id="rId84" xr:uid="{A4A08836-4C41-4CC0-A30C-325A278AC686}"/>
    <hyperlink ref="O65" r:id="rId85" xr:uid="{EE05ECB0-50A9-41D2-B2FF-4F392D7EBC62}"/>
    <hyperlink ref="O68" r:id="rId86" xr:uid="{77584928-D820-4049-8E0C-E23BDD7791AC}"/>
    <hyperlink ref="O67" r:id="rId87" display="101 CMR 414 / really 423" xr:uid="{8CE2DC32-1AF8-47BA-ACBD-56AB8F13D8F5}"/>
    <hyperlink ref="O69" r:id="rId88" xr:uid="{BA73F00A-2B4F-40F4-BC5D-E2F2D2EDF10A}"/>
    <hyperlink ref="O72" r:id="rId89" xr:uid="{57E3E041-D503-4D0E-932F-801CE7F48DEB}"/>
    <hyperlink ref="O73" r:id="rId90" xr:uid="{749A8212-CAFC-42CD-A041-24A4F70B1F1E}"/>
    <hyperlink ref="O74" r:id="rId91" xr:uid="{834ECC3E-09D1-4435-9B33-7AD1A242E074}"/>
    <hyperlink ref="O76" r:id="rId92" xr:uid="{DB85CB2C-39FC-415E-B8EF-F5647B48D1B7}"/>
    <hyperlink ref="D45" r:id="rId93" xr:uid="{0378565F-62AF-409C-B340-E811E00D8DFD}"/>
    <hyperlink ref="O75" r:id="rId94" xr:uid="{AE81C545-03E9-4ACF-A251-1BCCD389FD60}"/>
    <hyperlink ref="D73" r:id="rId95" xr:uid="{729B92D2-866F-4644-AE16-7224501CDD7E}"/>
    <hyperlink ref="D75" r:id="rId96" xr:uid="{E49E4801-18C6-436F-A532-B01C81010CD6}"/>
    <hyperlink ref="D74" r:id="rId97" xr:uid="{47C258B6-E83E-4845-8280-1A81285E82EA}"/>
    <hyperlink ref="D13" r:id="rId98" xr:uid="{5C03AA32-E9F5-438C-B1D7-6748C85E2C20}"/>
    <hyperlink ref="D15" r:id="rId99" xr:uid="{3432739E-F154-4E1F-9BC1-EBB9546CA2AD}"/>
    <hyperlink ref="D16" r:id="rId100" xr:uid="{7F9EB94F-E119-4866-A068-D3D4F5274AB4}"/>
    <hyperlink ref="D60" r:id="rId101" xr:uid="{84ECD17E-3C3E-46FF-B6CE-BEAD1654D92D}"/>
    <hyperlink ref="D56" r:id="rId102" xr:uid="{C2E79684-5844-4921-93E1-E51A5A1C993E}"/>
    <hyperlink ref="D47" r:id="rId103" xr:uid="{75016965-98BC-4E1D-90F3-1287873B1A3F}"/>
    <hyperlink ref="D39" r:id="rId104" xr:uid="{ED05B23D-997E-413B-97FA-8688D76BB4E5}"/>
  </hyperlinks>
  <printOptions horizontalCentered="1"/>
  <pageMargins left="0.25" right="0.25" top="0.6" bottom="0.6" header="0.3" footer="0.3"/>
  <pageSetup paperSize="5" scale="76" fitToHeight="0" orientation="landscape" horizontalDpi="4294967295" verticalDpi="4294967295" r:id="rId105"/>
  <headerFooter alignWithMargins="0">
    <oddFooter>&amp;L&amp;8www.mass.gov/lists/dds-contracts-information&amp;C&amp;8&amp;F&amp;R&amp;8 Page &amp;P of &amp;N            printed &amp;D</oddFooter>
  </headerFooter>
  <rowBreaks count="2" manualBreakCount="2">
    <brk id="43" max="19" man="1"/>
    <brk id="6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EB6C8-0960-49EF-86A1-CF16D4F24943}">
  <sheetPr>
    <tabColor rgb="FF92D050"/>
    <pageSetUpPr fitToPage="1"/>
  </sheetPr>
  <dimension ref="A1:V122"/>
  <sheetViews>
    <sheetView zoomScaleNormal="100" zoomScaleSheetLayoutView="100" workbookViewId="0">
      <pane xSplit="1" ySplit="2" topLeftCell="B82" activePane="bottomRight" state="frozen"/>
      <selection pane="topRight" activeCell="B1" sqref="B1"/>
      <selection pane="bottomLeft" activeCell="A3" sqref="A3"/>
      <selection pane="bottomRight" activeCell="D42" sqref="D42"/>
    </sheetView>
  </sheetViews>
  <sheetFormatPr defaultColWidth="8.81640625" defaultRowHeight="13" x14ac:dyDescent="0.3"/>
  <cols>
    <col min="1" max="1" width="7.453125" style="2" customWidth="1"/>
    <col min="2" max="2" width="34.453125" style="304" customWidth="1"/>
    <col min="3" max="3" width="11.453125" style="2" customWidth="1"/>
    <col min="4" max="4" width="16.54296875" style="2" customWidth="1"/>
    <col min="5" max="5" width="9.453125" style="1" customWidth="1"/>
    <col min="6" max="6" width="7.81640625" style="8" customWidth="1"/>
    <col min="7" max="7" width="9.453125" style="3" customWidth="1"/>
    <col min="8" max="8" width="10.54296875" style="3" customWidth="1"/>
    <col min="9" max="9" width="6.453125" style="3" customWidth="1"/>
    <col min="10" max="10" width="13.54296875" style="3" customWidth="1"/>
    <col min="11" max="11" width="6.1796875" style="3" customWidth="1"/>
    <col min="12" max="12" width="10.453125" style="2" customWidth="1"/>
    <col min="13" max="13" width="7.81640625" style="3" customWidth="1"/>
    <col min="14" max="14" width="9.453125" style="3" customWidth="1"/>
    <col min="15" max="15" width="22.1796875" style="3" customWidth="1"/>
    <col min="16" max="16" width="8.453125" style="3" customWidth="1"/>
    <col min="17" max="17" width="14.54296875" style="3" customWidth="1"/>
    <col min="18" max="18" width="8.453125" style="3" customWidth="1"/>
    <col min="19" max="19" width="7.1796875" style="3" customWidth="1"/>
    <col min="20" max="20" width="7.1796875" style="1" customWidth="1"/>
    <col min="21" max="21" width="13.453125" style="1" customWidth="1"/>
    <col min="22" max="16384" width="8.81640625" style="1"/>
  </cols>
  <sheetData>
    <row r="1" spans="1:20" ht="30" customHeight="1" thickBot="1" x14ac:dyDescent="0.35">
      <c r="A1" s="554" t="s">
        <v>272</v>
      </c>
      <c r="B1" s="555"/>
      <c r="C1" s="556"/>
      <c r="D1" s="556"/>
      <c r="E1" s="556"/>
      <c r="F1" s="556"/>
      <c r="G1" s="556"/>
      <c r="H1" s="556"/>
      <c r="I1" s="556"/>
      <c r="J1" s="556"/>
      <c r="K1" s="556"/>
      <c r="L1" s="556"/>
      <c r="M1" s="556"/>
      <c r="N1" s="556"/>
      <c r="O1" s="556"/>
      <c r="P1" s="556"/>
      <c r="Q1" s="556"/>
      <c r="R1" s="556"/>
      <c r="S1" s="556"/>
      <c r="T1" s="556"/>
    </row>
    <row r="2" spans="1:20" s="7" customFormat="1" ht="77.5" customHeight="1" thickBot="1" x14ac:dyDescent="0.3">
      <c r="A2" s="228" t="s">
        <v>0</v>
      </c>
      <c r="B2" s="302" t="s">
        <v>1</v>
      </c>
      <c r="C2" s="229" t="s">
        <v>2</v>
      </c>
      <c r="D2" s="229" t="s">
        <v>3</v>
      </c>
      <c r="E2" s="229" t="str">
        <f>"Final FY of" &amp; CHAR(10) &amp; "Procure" &amp; CHAR(10) &amp; "ment"</f>
        <v>Final FY of
Procure
ment</v>
      </c>
      <c r="F2" s="230" t="s">
        <v>4</v>
      </c>
      <c r="G2" s="229" t="s">
        <v>5</v>
      </c>
      <c r="H2" s="371" t="s">
        <v>251</v>
      </c>
      <c r="I2" s="231" t="s">
        <v>6</v>
      </c>
      <c r="J2" s="231" t="s">
        <v>7</v>
      </c>
      <c r="K2" s="229" t="s">
        <v>8</v>
      </c>
      <c r="L2" s="372" t="s">
        <v>9</v>
      </c>
      <c r="M2" s="372" t="str">
        <f>"Rate" &amp; CHAR(10) &amp; "Type" &amp; CHAR(10) &amp; "(3)"</f>
        <v>Rate
Type
(3)</v>
      </c>
      <c r="N2" s="229" t="s">
        <v>10</v>
      </c>
      <c r="O2" s="229" t="s">
        <v>11</v>
      </c>
      <c r="P2" s="229" t="s">
        <v>12</v>
      </c>
      <c r="Q2" s="229" t="s">
        <v>13</v>
      </c>
      <c r="R2" s="229" t="s">
        <v>14</v>
      </c>
      <c r="S2" s="229" t="s">
        <v>15</v>
      </c>
      <c r="T2" s="232" t="s">
        <v>0</v>
      </c>
    </row>
    <row r="3" spans="1:20" ht="18" customHeight="1" x14ac:dyDescent="0.3">
      <c r="A3" s="557" t="s">
        <v>16</v>
      </c>
      <c r="B3" s="558"/>
      <c r="C3" s="13"/>
      <c r="D3" s="239"/>
      <c r="E3" s="13"/>
      <c r="F3" s="14"/>
      <c r="G3" s="13"/>
      <c r="H3" s="13"/>
      <c r="I3" s="13"/>
      <c r="J3" s="13"/>
      <c r="K3" s="13"/>
      <c r="L3" s="13"/>
      <c r="M3" s="13"/>
      <c r="N3" s="13"/>
      <c r="O3" s="234"/>
      <c r="P3" s="13"/>
      <c r="Q3" s="565" t="s">
        <v>16</v>
      </c>
      <c r="R3" s="566"/>
      <c r="S3" s="566"/>
      <c r="T3" s="567"/>
    </row>
    <row r="4" spans="1:20" s="12" customFormat="1" ht="25.5" customHeight="1" x14ac:dyDescent="0.25">
      <c r="A4" s="15">
        <v>3150</v>
      </c>
      <c r="B4" s="74" t="s">
        <v>17</v>
      </c>
      <c r="C4" s="16" t="s">
        <v>18</v>
      </c>
      <c r="D4" s="237" t="s">
        <v>19</v>
      </c>
      <c r="E4" s="100" t="s">
        <v>20</v>
      </c>
      <c r="F4" s="17" t="s">
        <v>21</v>
      </c>
      <c r="G4" s="105" t="s">
        <v>21</v>
      </c>
      <c r="H4" s="17" t="s">
        <v>73</v>
      </c>
      <c r="I4" s="17" t="s">
        <v>21</v>
      </c>
      <c r="J4" s="79" t="s">
        <v>23</v>
      </c>
      <c r="K4" s="17" t="s">
        <v>24</v>
      </c>
      <c r="L4" s="16" t="s">
        <v>25</v>
      </c>
      <c r="M4" s="17" t="s">
        <v>26</v>
      </c>
      <c r="N4" s="17" t="s">
        <v>27</v>
      </c>
      <c r="O4" s="235" t="s">
        <v>28</v>
      </c>
      <c r="P4" s="17" t="s">
        <v>29</v>
      </c>
      <c r="Q4" s="331" t="s">
        <v>30</v>
      </c>
      <c r="R4" s="18" t="s">
        <v>31</v>
      </c>
      <c r="S4" s="17" t="s">
        <v>31</v>
      </c>
      <c r="T4" s="19">
        <v>3150</v>
      </c>
    </row>
    <row r="5" spans="1:20" s="12" customFormat="1" ht="25.5" customHeight="1" x14ac:dyDescent="0.25">
      <c r="A5" s="20">
        <v>3153</v>
      </c>
      <c r="B5" s="21" t="s">
        <v>32</v>
      </c>
      <c r="C5" s="22" t="s">
        <v>33</v>
      </c>
      <c r="D5" s="240" t="s">
        <v>34</v>
      </c>
      <c r="E5" s="72" t="s">
        <v>35</v>
      </c>
      <c r="F5" s="23" t="s">
        <v>21</v>
      </c>
      <c r="G5" s="106" t="s">
        <v>21</v>
      </c>
      <c r="H5" s="23" t="s">
        <v>36</v>
      </c>
      <c r="I5" s="23" t="s">
        <v>21</v>
      </c>
      <c r="J5" s="22" t="s">
        <v>37</v>
      </c>
      <c r="K5" s="23" t="s">
        <v>24</v>
      </c>
      <c r="L5" s="22" t="s">
        <v>38</v>
      </c>
      <c r="M5" s="23" t="s">
        <v>26</v>
      </c>
      <c r="N5" s="22" t="s">
        <v>39</v>
      </c>
      <c r="O5" s="236" t="s">
        <v>40</v>
      </c>
      <c r="P5" s="23" t="s">
        <v>29</v>
      </c>
      <c r="Q5" s="331" t="s">
        <v>30</v>
      </c>
      <c r="R5" s="24" t="s">
        <v>31</v>
      </c>
      <c r="S5" s="23" t="s">
        <v>41</v>
      </c>
      <c r="T5" s="25">
        <v>3153</v>
      </c>
    </row>
    <row r="6" spans="1:20" s="12" customFormat="1" ht="25.5" customHeight="1" x14ac:dyDescent="0.25">
      <c r="A6" s="15">
        <v>3182</v>
      </c>
      <c r="B6" s="74" t="s">
        <v>42</v>
      </c>
      <c r="C6" s="16" t="s">
        <v>33</v>
      </c>
      <c r="D6" s="237" t="s">
        <v>34</v>
      </c>
      <c r="E6" s="100" t="s">
        <v>35</v>
      </c>
      <c r="F6" s="17" t="s">
        <v>21</v>
      </c>
      <c r="G6" s="105" t="s">
        <v>21</v>
      </c>
      <c r="H6" s="17" t="s">
        <v>36</v>
      </c>
      <c r="I6" s="17" t="s">
        <v>21</v>
      </c>
      <c r="J6" s="16" t="s">
        <v>37</v>
      </c>
      <c r="K6" s="17" t="s">
        <v>43</v>
      </c>
      <c r="L6" s="16" t="s">
        <v>44</v>
      </c>
      <c r="M6" s="17" t="s">
        <v>45</v>
      </c>
      <c r="N6" s="16" t="s">
        <v>46</v>
      </c>
      <c r="O6" s="237" t="s">
        <v>40</v>
      </c>
      <c r="P6" s="18" t="s">
        <v>29</v>
      </c>
      <c r="Q6" s="331" t="s">
        <v>30</v>
      </c>
      <c r="R6" s="18" t="s">
        <v>31</v>
      </c>
      <c r="S6" s="17" t="s">
        <v>31</v>
      </c>
      <c r="T6" s="19">
        <v>3182</v>
      </c>
    </row>
    <row r="7" spans="1:20" s="12" customFormat="1" ht="25.5" customHeight="1" x14ac:dyDescent="0.25">
      <c r="A7" s="20">
        <v>3713</v>
      </c>
      <c r="B7" s="21" t="s">
        <v>47</v>
      </c>
      <c r="C7" s="22" t="s">
        <v>33</v>
      </c>
      <c r="D7" s="240" t="s">
        <v>34</v>
      </c>
      <c r="E7" s="72" t="s">
        <v>35</v>
      </c>
      <c r="F7" s="23" t="s">
        <v>31</v>
      </c>
      <c r="G7" s="106" t="s">
        <v>31</v>
      </c>
      <c r="H7" s="23" t="s">
        <v>22</v>
      </c>
      <c r="I7" s="23" t="s">
        <v>21</v>
      </c>
      <c r="J7" s="22" t="s">
        <v>37</v>
      </c>
      <c r="K7" s="23" t="s">
        <v>43</v>
      </c>
      <c r="L7" s="22" t="s">
        <v>48</v>
      </c>
      <c r="M7" s="23" t="s">
        <v>26</v>
      </c>
      <c r="N7" s="22" t="s">
        <v>49</v>
      </c>
      <c r="O7" s="236" t="s">
        <v>40</v>
      </c>
      <c r="P7" s="23" t="s">
        <v>29</v>
      </c>
      <c r="Q7" s="332" t="s">
        <v>50</v>
      </c>
      <c r="R7" s="24" t="s">
        <v>31</v>
      </c>
      <c r="S7" s="23" t="s">
        <v>31</v>
      </c>
      <c r="T7" s="25">
        <v>3713</v>
      </c>
    </row>
    <row r="8" spans="1:20" s="12" customFormat="1" ht="25.5" customHeight="1" x14ac:dyDescent="0.25">
      <c r="A8" s="15">
        <v>3751</v>
      </c>
      <c r="B8" s="74" t="s">
        <v>51</v>
      </c>
      <c r="C8" s="16" t="s">
        <v>33</v>
      </c>
      <c r="D8" s="237" t="s">
        <v>34</v>
      </c>
      <c r="E8" s="100" t="s">
        <v>35</v>
      </c>
      <c r="F8" s="17" t="s">
        <v>21</v>
      </c>
      <c r="G8" s="105" t="s">
        <v>21</v>
      </c>
      <c r="H8" s="17" t="s">
        <v>36</v>
      </c>
      <c r="I8" s="17" t="s">
        <v>21</v>
      </c>
      <c r="J8" s="16" t="s">
        <v>37</v>
      </c>
      <c r="K8" s="17" t="s">
        <v>24</v>
      </c>
      <c r="L8" s="16" t="s">
        <v>52</v>
      </c>
      <c r="M8" s="17" t="s">
        <v>26</v>
      </c>
      <c r="N8" s="16" t="s">
        <v>39</v>
      </c>
      <c r="O8" s="235" t="s">
        <v>40</v>
      </c>
      <c r="P8" s="17" t="s">
        <v>29</v>
      </c>
      <c r="Q8" s="331" t="s">
        <v>30</v>
      </c>
      <c r="R8" s="18" t="s">
        <v>31</v>
      </c>
      <c r="S8" s="17" t="s">
        <v>41</v>
      </c>
      <c r="T8" s="19">
        <v>3751</v>
      </c>
    </row>
    <row r="9" spans="1:20" s="12" customFormat="1" ht="25.5" customHeight="1" x14ac:dyDescent="0.25">
      <c r="A9" s="20">
        <v>3752</v>
      </c>
      <c r="B9" s="21" t="s">
        <v>53</v>
      </c>
      <c r="C9" s="22" t="s">
        <v>18</v>
      </c>
      <c r="D9" s="241" t="s">
        <v>19</v>
      </c>
      <c r="E9" s="72" t="s">
        <v>20</v>
      </c>
      <c r="F9" s="23" t="s">
        <v>21</v>
      </c>
      <c r="G9" s="106" t="s">
        <v>21</v>
      </c>
      <c r="H9" s="23" t="s">
        <v>73</v>
      </c>
      <c r="I9" s="23" t="s">
        <v>21</v>
      </c>
      <c r="J9" s="77" t="s">
        <v>23</v>
      </c>
      <c r="K9" s="23" t="s">
        <v>24</v>
      </c>
      <c r="L9" s="22" t="s">
        <v>25</v>
      </c>
      <c r="M9" s="23" t="s">
        <v>26</v>
      </c>
      <c r="N9" s="22" t="s">
        <v>27</v>
      </c>
      <c r="O9" s="236" t="s">
        <v>28</v>
      </c>
      <c r="P9" s="23" t="s">
        <v>29</v>
      </c>
      <c r="Q9" s="331" t="s">
        <v>30</v>
      </c>
      <c r="R9" s="24" t="s">
        <v>31</v>
      </c>
      <c r="S9" s="23" t="s">
        <v>31</v>
      </c>
      <c r="T9" s="25">
        <v>3752</v>
      </c>
    </row>
    <row r="10" spans="1:20" s="12" customFormat="1" ht="25.5" customHeight="1" thickBot="1" x14ac:dyDescent="0.3">
      <c r="A10" s="221">
        <v>3753</v>
      </c>
      <c r="B10" s="222" t="s">
        <v>54</v>
      </c>
      <c r="C10" s="99" t="s">
        <v>33</v>
      </c>
      <c r="D10" s="242" t="s">
        <v>34</v>
      </c>
      <c r="E10" s="223" t="s">
        <v>35</v>
      </c>
      <c r="F10" s="224" t="s">
        <v>31</v>
      </c>
      <c r="G10" s="225" t="s">
        <v>31</v>
      </c>
      <c r="H10" s="224" t="s">
        <v>22</v>
      </c>
      <c r="I10" s="224" t="s">
        <v>21</v>
      </c>
      <c r="J10" s="99" t="s">
        <v>37</v>
      </c>
      <c r="K10" s="224" t="s">
        <v>43</v>
      </c>
      <c r="L10" s="99" t="s">
        <v>48</v>
      </c>
      <c r="M10" s="224" t="s">
        <v>26</v>
      </c>
      <c r="N10" s="226" t="s">
        <v>49</v>
      </c>
      <c r="O10" s="238" t="s">
        <v>40</v>
      </c>
      <c r="P10" s="224" t="s">
        <v>29</v>
      </c>
      <c r="Q10" s="333" t="s">
        <v>55</v>
      </c>
      <c r="R10" s="224" t="s">
        <v>31</v>
      </c>
      <c r="S10" s="224" t="s">
        <v>31</v>
      </c>
      <c r="T10" s="227">
        <v>3753</v>
      </c>
    </row>
    <row r="11" spans="1:20" ht="18" customHeight="1" x14ac:dyDescent="0.3">
      <c r="A11" s="559" t="s">
        <v>56</v>
      </c>
      <c r="B11" s="560"/>
      <c r="C11" s="31"/>
      <c r="D11" s="243"/>
      <c r="E11" s="31"/>
      <c r="F11" s="114"/>
      <c r="G11" s="31"/>
      <c r="H11" s="31"/>
      <c r="I11" s="31"/>
      <c r="J11" s="31"/>
      <c r="K11" s="31"/>
      <c r="L11" s="31"/>
      <c r="M11" s="31"/>
      <c r="N11" s="31"/>
      <c r="O11" s="263"/>
      <c r="P11" s="31"/>
      <c r="Q11" s="568" t="s">
        <v>56</v>
      </c>
      <c r="R11" s="569"/>
      <c r="S11" s="569"/>
      <c r="T11" s="570"/>
    </row>
    <row r="12" spans="1:20" s="12" customFormat="1" ht="25.5" customHeight="1" x14ac:dyDescent="0.25">
      <c r="A12" s="32">
        <v>3163</v>
      </c>
      <c r="B12" s="33" t="s">
        <v>57</v>
      </c>
      <c r="C12" s="34" t="s">
        <v>58</v>
      </c>
      <c r="D12" s="244" t="s">
        <v>59</v>
      </c>
      <c r="E12" s="101" t="s">
        <v>60</v>
      </c>
      <c r="F12" s="35" t="s">
        <v>21</v>
      </c>
      <c r="G12" s="107" t="s">
        <v>21</v>
      </c>
      <c r="H12" s="35" t="s">
        <v>61</v>
      </c>
      <c r="I12" s="35" t="s">
        <v>21</v>
      </c>
      <c r="J12" s="34" t="s">
        <v>62</v>
      </c>
      <c r="K12" s="35" t="s">
        <v>24</v>
      </c>
      <c r="L12" s="34" t="s">
        <v>243</v>
      </c>
      <c r="M12" s="35" t="s">
        <v>26</v>
      </c>
      <c r="N12" s="36" t="s">
        <v>244</v>
      </c>
      <c r="O12" s="259" t="s">
        <v>65</v>
      </c>
      <c r="P12" s="35" t="s">
        <v>66</v>
      </c>
      <c r="Q12" s="37" t="s">
        <v>67</v>
      </c>
      <c r="R12" s="37" t="s">
        <v>31</v>
      </c>
      <c r="S12" s="35" t="s">
        <v>41</v>
      </c>
      <c r="T12" s="38">
        <v>3163</v>
      </c>
    </row>
    <row r="13" spans="1:20" s="12" customFormat="1" ht="25.5" customHeight="1" x14ac:dyDescent="0.25">
      <c r="A13" s="20">
        <v>3165</v>
      </c>
      <c r="B13" s="21" t="s">
        <v>68</v>
      </c>
      <c r="C13" s="22" t="s">
        <v>253</v>
      </c>
      <c r="D13" s="305" t="s">
        <v>69</v>
      </c>
      <c r="E13" s="72" t="s">
        <v>70</v>
      </c>
      <c r="F13" s="23" t="s">
        <v>31</v>
      </c>
      <c r="G13" s="106" t="s">
        <v>21</v>
      </c>
      <c r="H13" s="23" t="s">
        <v>36</v>
      </c>
      <c r="I13" s="23" t="s">
        <v>21</v>
      </c>
      <c r="J13" s="325" t="s">
        <v>249</v>
      </c>
      <c r="K13" s="23" t="s">
        <v>24</v>
      </c>
      <c r="L13" s="22" t="s">
        <v>63</v>
      </c>
      <c r="M13" s="23" t="s">
        <v>45</v>
      </c>
      <c r="N13" s="39" t="s">
        <v>64</v>
      </c>
      <c r="O13" s="260" t="s">
        <v>71</v>
      </c>
      <c r="P13" s="39" t="s">
        <v>66</v>
      </c>
      <c r="Q13" s="80" t="s">
        <v>67</v>
      </c>
      <c r="R13" s="24" t="s">
        <v>31</v>
      </c>
      <c r="S13" s="23" t="s">
        <v>31</v>
      </c>
      <c r="T13" s="25">
        <v>3165</v>
      </c>
    </row>
    <row r="14" spans="1:20" s="12" customFormat="1" ht="25.5" customHeight="1" x14ac:dyDescent="0.25">
      <c r="A14" s="40">
        <v>3168</v>
      </c>
      <c r="B14" s="41" t="s">
        <v>72</v>
      </c>
      <c r="C14" s="34" t="s">
        <v>58</v>
      </c>
      <c r="D14" s="244" t="s">
        <v>59</v>
      </c>
      <c r="E14" s="101" t="s">
        <v>60</v>
      </c>
      <c r="F14" s="43" t="s">
        <v>21</v>
      </c>
      <c r="G14" s="108" t="s">
        <v>21</v>
      </c>
      <c r="H14" s="43" t="s">
        <v>73</v>
      </c>
      <c r="I14" s="43" t="s">
        <v>21</v>
      </c>
      <c r="J14" s="42" t="s">
        <v>62</v>
      </c>
      <c r="K14" s="43" t="s">
        <v>24</v>
      </c>
      <c r="L14" s="42" t="s">
        <v>63</v>
      </c>
      <c r="M14" s="43" t="s">
        <v>45</v>
      </c>
      <c r="N14" s="36" t="s">
        <v>64</v>
      </c>
      <c r="O14" s="261" t="s">
        <v>74</v>
      </c>
      <c r="P14" s="43" t="s">
        <v>66</v>
      </c>
      <c r="Q14" s="37" t="s">
        <v>67</v>
      </c>
      <c r="R14" s="44" t="s">
        <v>31</v>
      </c>
      <c r="S14" s="43" t="s">
        <v>31</v>
      </c>
      <c r="T14" s="45">
        <v>3168</v>
      </c>
    </row>
    <row r="15" spans="1:20" s="12" customFormat="1" ht="25.5" customHeight="1" x14ac:dyDescent="0.25">
      <c r="A15" s="20">
        <v>3181</v>
      </c>
      <c r="B15" s="21" t="s">
        <v>75</v>
      </c>
      <c r="C15" s="22" t="s">
        <v>58</v>
      </c>
      <c r="D15" s="305" t="s">
        <v>69</v>
      </c>
      <c r="E15" s="72" t="s">
        <v>60</v>
      </c>
      <c r="F15" s="23" t="s">
        <v>21</v>
      </c>
      <c r="G15" s="106" t="s">
        <v>21</v>
      </c>
      <c r="H15" s="23" t="s">
        <v>73</v>
      </c>
      <c r="I15" s="23" t="s">
        <v>21</v>
      </c>
      <c r="J15" s="22" t="s">
        <v>62</v>
      </c>
      <c r="K15" s="23" t="s">
        <v>24</v>
      </c>
      <c r="L15" s="22" t="s">
        <v>63</v>
      </c>
      <c r="M15" s="23" t="s">
        <v>45</v>
      </c>
      <c r="N15" s="39" t="s">
        <v>64</v>
      </c>
      <c r="O15" s="260" t="s">
        <v>74</v>
      </c>
      <c r="P15" s="39" t="s">
        <v>66</v>
      </c>
      <c r="Q15" s="80" t="s">
        <v>67</v>
      </c>
      <c r="R15" s="24" t="s">
        <v>31</v>
      </c>
      <c r="S15" s="23" t="s">
        <v>31</v>
      </c>
      <c r="T15" s="25">
        <v>3181</v>
      </c>
    </row>
    <row r="16" spans="1:20" s="12" customFormat="1" ht="25.5" customHeight="1" thickBot="1" x14ac:dyDescent="0.3">
      <c r="A16" s="116">
        <v>3664</v>
      </c>
      <c r="B16" s="117" t="s">
        <v>76</v>
      </c>
      <c r="C16" s="118" t="s">
        <v>253</v>
      </c>
      <c r="D16" s="307" t="s">
        <v>69</v>
      </c>
      <c r="E16" s="119" t="s">
        <v>70</v>
      </c>
      <c r="F16" s="115" t="s">
        <v>31</v>
      </c>
      <c r="G16" s="120" t="s">
        <v>21</v>
      </c>
      <c r="H16" s="115" t="s">
        <v>36</v>
      </c>
      <c r="I16" s="115" t="s">
        <v>21</v>
      </c>
      <c r="J16" s="327" t="s">
        <v>249</v>
      </c>
      <c r="K16" s="115" t="s">
        <v>24</v>
      </c>
      <c r="L16" s="118" t="s">
        <v>63</v>
      </c>
      <c r="M16" s="115" t="s">
        <v>45</v>
      </c>
      <c r="N16" s="121" t="s">
        <v>64</v>
      </c>
      <c r="O16" s="262" t="s">
        <v>77</v>
      </c>
      <c r="P16" s="121" t="s">
        <v>66</v>
      </c>
      <c r="Q16" s="122" t="s">
        <v>67</v>
      </c>
      <c r="R16" s="122" t="s">
        <v>31</v>
      </c>
      <c r="S16" s="115" t="s">
        <v>31</v>
      </c>
      <c r="T16" s="123">
        <v>3664</v>
      </c>
    </row>
    <row r="17" spans="1:20" ht="18" customHeight="1" x14ac:dyDescent="0.3">
      <c r="A17" s="561" t="s">
        <v>78</v>
      </c>
      <c r="B17" s="562"/>
      <c r="C17" s="148"/>
      <c r="D17" s="245"/>
      <c r="E17" s="149"/>
      <c r="F17" s="149"/>
      <c r="G17" s="149"/>
      <c r="H17" s="149"/>
      <c r="I17" s="149"/>
      <c r="J17" s="149"/>
      <c r="K17" s="149"/>
      <c r="L17" s="149"/>
      <c r="M17" s="149"/>
      <c r="N17" s="148"/>
      <c r="O17" s="264"/>
      <c r="P17" s="149"/>
      <c r="Q17" s="571" t="s">
        <v>78</v>
      </c>
      <c r="R17" s="572"/>
      <c r="S17" s="572"/>
      <c r="T17" s="573"/>
    </row>
    <row r="18" spans="1:20" ht="20.5" customHeight="1" x14ac:dyDescent="0.3">
      <c r="A18" s="151"/>
      <c r="B18" s="303"/>
      <c r="C18" s="167" t="s">
        <v>79</v>
      </c>
      <c r="D18" s="246" t="s">
        <v>80</v>
      </c>
      <c r="E18" s="167" t="s">
        <v>81</v>
      </c>
      <c r="F18" s="153"/>
      <c r="G18" s="153"/>
      <c r="H18" s="153"/>
      <c r="I18" s="153"/>
      <c r="J18" s="166" t="s">
        <v>82</v>
      </c>
      <c r="K18" s="153"/>
      <c r="L18" s="153"/>
      <c r="M18" s="153"/>
      <c r="N18" s="152"/>
      <c r="O18" s="165"/>
      <c r="P18" s="153"/>
      <c r="Q18" s="154"/>
      <c r="R18" s="155"/>
      <c r="S18" s="155"/>
      <c r="T18" s="156"/>
    </row>
    <row r="19" spans="1:20" s="12" customFormat="1" ht="21" customHeight="1" x14ac:dyDescent="0.25">
      <c r="A19" s="157">
        <v>3700</v>
      </c>
      <c r="B19" s="158" t="s">
        <v>83</v>
      </c>
      <c r="C19" s="159" t="s">
        <v>254</v>
      </c>
      <c r="D19" s="386" t="s">
        <v>255</v>
      </c>
      <c r="E19" s="150" t="s">
        <v>258</v>
      </c>
      <c r="F19" s="160" t="s">
        <v>31</v>
      </c>
      <c r="G19" s="160" t="s">
        <v>21</v>
      </c>
      <c r="H19" s="160" t="s">
        <v>22</v>
      </c>
      <c r="I19" s="160" t="s">
        <v>21</v>
      </c>
      <c r="J19" s="164" t="s">
        <v>256</v>
      </c>
      <c r="K19" s="160" t="s">
        <v>24</v>
      </c>
      <c r="L19" s="159" t="s">
        <v>63</v>
      </c>
      <c r="M19" s="160" t="s">
        <v>26</v>
      </c>
      <c r="N19" s="161" t="s">
        <v>64</v>
      </c>
      <c r="O19" s="265" t="s">
        <v>84</v>
      </c>
      <c r="P19" s="161" t="s">
        <v>66</v>
      </c>
      <c r="Q19" s="162" t="s">
        <v>67</v>
      </c>
      <c r="R19" s="160" t="s">
        <v>31</v>
      </c>
      <c r="S19" s="160" t="s">
        <v>31</v>
      </c>
      <c r="T19" s="163">
        <v>3700</v>
      </c>
    </row>
    <row r="20" spans="1:20" s="12" customFormat="1" ht="25.5" customHeight="1" x14ac:dyDescent="0.25">
      <c r="A20" s="63">
        <v>3701</v>
      </c>
      <c r="B20" s="88" t="s">
        <v>85</v>
      </c>
      <c r="C20" s="75" t="s">
        <v>79</v>
      </c>
      <c r="D20" s="247" t="s">
        <v>80</v>
      </c>
      <c r="E20" s="103" t="s">
        <v>81</v>
      </c>
      <c r="F20" s="64" t="s">
        <v>21</v>
      </c>
      <c r="G20" s="110" t="s">
        <v>21</v>
      </c>
      <c r="H20" s="64" t="s">
        <v>22</v>
      </c>
      <c r="I20" s="64" t="s">
        <v>21</v>
      </c>
      <c r="J20" s="89" t="s">
        <v>82</v>
      </c>
      <c r="K20" s="64" t="s">
        <v>24</v>
      </c>
      <c r="L20" s="75" t="s">
        <v>25</v>
      </c>
      <c r="M20" s="64" t="s">
        <v>26</v>
      </c>
      <c r="N20" s="90" t="s">
        <v>27</v>
      </c>
      <c r="O20" s="266" t="s">
        <v>84</v>
      </c>
      <c r="P20" s="126" t="s">
        <v>66</v>
      </c>
      <c r="Q20" s="80" t="s">
        <v>67</v>
      </c>
      <c r="R20" s="64" t="s">
        <v>31</v>
      </c>
      <c r="S20" s="64" t="s">
        <v>31</v>
      </c>
      <c r="T20" s="65">
        <v>3701</v>
      </c>
    </row>
    <row r="21" spans="1:20" s="12" customFormat="1" ht="25.5" customHeight="1" x14ac:dyDescent="0.25">
      <c r="A21" s="81">
        <v>3702</v>
      </c>
      <c r="B21" s="82" t="s">
        <v>86</v>
      </c>
      <c r="C21" s="73" t="s">
        <v>79</v>
      </c>
      <c r="D21" s="248" t="s">
        <v>80</v>
      </c>
      <c r="E21" s="102" t="s">
        <v>81</v>
      </c>
      <c r="F21" s="83" t="s">
        <v>21</v>
      </c>
      <c r="G21" s="109" t="s">
        <v>21</v>
      </c>
      <c r="H21" s="83" t="s">
        <v>22</v>
      </c>
      <c r="I21" s="83" t="s">
        <v>21</v>
      </c>
      <c r="J21" s="84" t="s">
        <v>82</v>
      </c>
      <c r="K21" s="83" t="s">
        <v>24</v>
      </c>
      <c r="L21" s="73" t="s">
        <v>25</v>
      </c>
      <c r="M21" s="83" t="s">
        <v>26</v>
      </c>
      <c r="N21" s="85" t="s">
        <v>27</v>
      </c>
      <c r="O21" s="267" t="s">
        <v>84</v>
      </c>
      <c r="P21" s="125" t="s">
        <v>66</v>
      </c>
      <c r="Q21" s="86" t="s">
        <v>67</v>
      </c>
      <c r="R21" s="83" t="s">
        <v>31</v>
      </c>
      <c r="S21" s="83" t="s">
        <v>31</v>
      </c>
      <c r="T21" s="87">
        <v>3702</v>
      </c>
    </row>
    <row r="22" spans="1:20" s="12" customFormat="1" ht="25.5" customHeight="1" x14ac:dyDescent="0.25">
      <c r="A22" s="63">
        <v>3703</v>
      </c>
      <c r="B22" s="88" t="s">
        <v>87</v>
      </c>
      <c r="C22" s="75" t="s">
        <v>79</v>
      </c>
      <c r="D22" s="247" t="s">
        <v>80</v>
      </c>
      <c r="E22" s="103" t="s">
        <v>81</v>
      </c>
      <c r="F22" s="64" t="s">
        <v>21</v>
      </c>
      <c r="G22" s="110" t="s">
        <v>21</v>
      </c>
      <c r="H22" s="64" t="s">
        <v>73</v>
      </c>
      <c r="I22" s="64" t="s">
        <v>21</v>
      </c>
      <c r="J22" s="89" t="s">
        <v>82</v>
      </c>
      <c r="K22" s="64" t="s">
        <v>24</v>
      </c>
      <c r="L22" s="75" t="s">
        <v>63</v>
      </c>
      <c r="M22" s="64" t="s">
        <v>26</v>
      </c>
      <c r="N22" s="90" t="s">
        <v>64</v>
      </c>
      <c r="O22" s="330" t="s">
        <v>84</v>
      </c>
      <c r="P22" s="126" t="s">
        <v>66</v>
      </c>
      <c r="Q22" s="80" t="s">
        <v>67</v>
      </c>
      <c r="R22" s="64" t="s">
        <v>31</v>
      </c>
      <c r="S22" s="64" t="s">
        <v>31</v>
      </c>
      <c r="T22" s="65">
        <v>3703</v>
      </c>
    </row>
    <row r="23" spans="1:20" s="12" customFormat="1" ht="25.5" customHeight="1" x14ac:dyDescent="0.25">
      <c r="A23" s="81">
        <v>3705</v>
      </c>
      <c r="B23" s="82" t="s">
        <v>88</v>
      </c>
      <c r="C23" s="73" t="s">
        <v>79</v>
      </c>
      <c r="D23" s="248" t="s">
        <v>80</v>
      </c>
      <c r="E23" s="102" t="s">
        <v>81</v>
      </c>
      <c r="F23" s="83" t="s">
        <v>31</v>
      </c>
      <c r="G23" s="109" t="s">
        <v>21</v>
      </c>
      <c r="H23" s="83" t="s">
        <v>22</v>
      </c>
      <c r="I23" s="83" t="s">
        <v>21</v>
      </c>
      <c r="J23" s="84" t="s">
        <v>82</v>
      </c>
      <c r="K23" s="83" t="s">
        <v>24</v>
      </c>
      <c r="L23" s="73" t="s">
        <v>25</v>
      </c>
      <c r="M23" s="83" t="s">
        <v>26</v>
      </c>
      <c r="N23" s="85" t="s">
        <v>27</v>
      </c>
      <c r="O23" s="267" t="s">
        <v>84</v>
      </c>
      <c r="P23" s="125" t="s">
        <v>66</v>
      </c>
      <c r="Q23" s="86" t="s">
        <v>67</v>
      </c>
      <c r="R23" s="83" t="s">
        <v>31</v>
      </c>
      <c r="S23" s="83" t="s">
        <v>31</v>
      </c>
      <c r="T23" s="87">
        <v>3705</v>
      </c>
    </row>
    <row r="24" spans="1:20" s="12" customFormat="1" ht="25.5" customHeight="1" x14ac:dyDescent="0.25">
      <c r="A24" s="63">
        <v>3707</v>
      </c>
      <c r="B24" s="88" t="s">
        <v>89</v>
      </c>
      <c r="C24" s="75" t="s">
        <v>79</v>
      </c>
      <c r="D24" s="247" t="s">
        <v>80</v>
      </c>
      <c r="E24" s="103" t="s">
        <v>81</v>
      </c>
      <c r="F24" s="64" t="s">
        <v>21</v>
      </c>
      <c r="G24" s="110" t="s">
        <v>21</v>
      </c>
      <c r="H24" s="64" t="s">
        <v>22</v>
      </c>
      <c r="I24" s="64" t="s">
        <v>21</v>
      </c>
      <c r="J24" s="89" t="s">
        <v>82</v>
      </c>
      <c r="K24" s="64" t="s">
        <v>24</v>
      </c>
      <c r="L24" s="75" t="s">
        <v>63</v>
      </c>
      <c r="M24" s="64" t="s">
        <v>26</v>
      </c>
      <c r="N24" s="90" t="s">
        <v>64</v>
      </c>
      <c r="O24" s="266" t="s">
        <v>84</v>
      </c>
      <c r="P24" s="126" t="s">
        <v>66</v>
      </c>
      <c r="Q24" s="80" t="s">
        <v>67</v>
      </c>
      <c r="R24" s="64" t="s">
        <v>31</v>
      </c>
      <c r="S24" s="64" t="s">
        <v>31</v>
      </c>
      <c r="T24" s="65">
        <v>3707</v>
      </c>
    </row>
    <row r="25" spans="1:20" s="12" customFormat="1" ht="25.5" customHeight="1" x14ac:dyDescent="0.25">
      <c r="A25" s="81">
        <v>3710</v>
      </c>
      <c r="B25" s="82" t="s">
        <v>90</v>
      </c>
      <c r="C25" s="73" t="s">
        <v>79</v>
      </c>
      <c r="D25" s="248" t="s">
        <v>80</v>
      </c>
      <c r="E25" s="102" t="s">
        <v>81</v>
      </c>
      <c r="F25" s="83" t="s">
        <v>21</v>
      </c>
      <c r="G25" s="109" t="s">
        <v>21</v>
      </c>
      <c r="H25" s="83" t="s">
        <v>22</v>
      </c>
      <c r="I25" s="83" t="s">
        <v>21</v>
      </c>
      <c r="J25" s="84" t="s">
        <v>82</v>
      </c>
      <c r="K25" s="83" t="s">
        <v>24</v>
      </c>
      <c r="L25" s="73" t="s">
        <v>63</v>
      </c>
      <c r="M25" s="83" t="s">
        <v>26</v>
      </c>
      <c r="N25" s="85" t="s">
        <v>64</v>
      </c>
      <c r="O25" s="267" t="s">
        <v>84</v>
      </c>
      <c r="P25" s="125" t="s">
        <v>66</v>
      </c>
      <c r="Q25" s="86" t="s">
        <v>67</v>
      </c>
      <c r="R25" s="83" t="s">
        <v>31</v>
      </c>
      <c r="S25" s="83" t="s">
        <v>31</v>
      </c>
      <c r="T25" s="87">
        <v>3710</v>
      </c>
    </row>
    <row r="26" spans="1:20" s="12" customFormat="1" ht="25.5" customHeight="1" x14ac:dyDescent="0.25">
      <c r="A26" s="20">
        <v>3712</v>
      </c>
      <c r="B26" s="21" t="s">
        <v>91</v>
      </c>
      <c r="C26" s="22" t="s">
        <v>79</v>
      </c>
      <c r="D26" s="240" t="s">
        <v>80</v>
      </c>
      <c r="E26" s="72" t="s">
        <v>81</v>
      </c>
      <c r="F26" s="23" t="s">
        <v>21</v>
      </c>
      <c r="G26" s="106" t="s">
        <v>21</v>
      </c>
      <c r="H26" s="23" t="s">
        <v>22</v>
      </c>
      <c r="I26" s="23" t="s">
        <v>21</v>
      </c>
      <c r="J26" s="78" t="s">
        <v>82</v>
      </c>
      <c r="K26" s="23" t="s">
        <v>24</v>
      </c>
      <c r="L26" s="22" t="s">
        <v>25</v>
      </c>
      <c r="M26" s="23" t="s">
        <v>26</v>
      </c>
      <c r="N26" s="39" t="s">
        <v>27</v>
      </c>
      <c r="O26" s="233" t="s">
        <v>84</v>
      </c>
      <c r="P26" s="127" t="s">
        <v>66</v>
      </c>
      <c r="Q26" s="80" t="s">
        <v>67</v>
      </c>
      <c r="R26" s="23" t="s">
        <v>31</v>
      </c>
      <c r="S26" s="23" t="s">
        <v>31</v>
      </c>
      <c r="T26" s="25">
        <v>3712</v>
      </c>
    </row>
    <row r="27" spans="1:20" s="12" customFormat="1" ht="25.5" customHeight="1" x14ac:dyDescent="0.25">
      <c r="A27" s="81">
        <v>3716</v>
      </c>
      <c r="B27" s="82" t="s">
        <v>92</v>
      </c>
      <c r="C27" s="73" t="s">
        <v>79</v>
      </c>
      <c r="D27" s="248" t="s">
        <v>80</v>
      </c>
      <c r="E27" s="102" t="s">
        <v>81</v>
      </c>
      <c r="F27" s="83" t="s">
        <v>21</v>
      </c>
      <c r="G27" s="109" t="s">
        <v>21</v>
      </c>
      <c r="H27" s="83" t="s">
        <v>22</v>
      </c>
      <c r="I27" s="83" t="s">
        <v>21</v>
      </c>
      <c r="J27" s="84" t="s">
        <v>82</v>
      </c>
      <c r="K27" s="83" t="s">
        <v>24</v>
      </c>
      <c r="L27" s="73" t="s">
        <v>63</v>
      </c>
      <c r="M27" s="83" t="s">
        <v>26</v>
      </c>
      <c r="N27" s="85" t="s">
        <v>64</v>
      </c>
      <c r="O27" s="267" t="s">
        <v>84</v>
      </c>
      <c r="P27" s="125" t="s">
        <v>66</v>
      </c>
      <c r="Q27" s="86" t="s">
        <v>67</v>
      </c>
      <c r="R27" s="83" t="s">
        <v>31</v>
      </c>
      <c r="S27" s="83" t="s">
        <v>31</v>
      </c>
      <c r="T27" s="87">
        <v>3716</v>
      </c>
    </row>
    <row r="28" spans="1:20" s="12" customFormat="1" ht="25.5" customHeight="1" x14ac:dyDescent="0.25">
      <c r="A28" s="20">
        <v>3731</v>
      </c>
      <c r="B28" s="21" t="s">
        <v>93</v>
      </c>
      <c r="C28" s="22" t="s">
        <v>79</v>
      </c>
      <c r="D28" s="240" t="s">
        <v>80</v>
      </c>
      <c r="E28" s="72" t="s">
        <v>81</v>
      </c>
      <c r="F28" s="23" t="s">
        <v>21</v>
      </c>
      <c r="G28" s="106" t="s">
        <v>21</v>
      </c>
      <c r="H28" s="23" t="s">
        <v>22</v>
      </c>
      <c r="I28" s="23" t="s">
        <v>21</v>
      </c>
      <c r="J28" s="78" t="s">
        <v>82</v>
      </c>
      <c r="K28" s="23" t="s">
        <v>24</v>
      </c>
      <c r="L28" s="22" t="s">
        <v>63</v>
      </c>
      <c r="M28" s="23" t="s">
        <v>26</v>
      </c>
      <c r="N28" s="39" t="s">
        <v>64</v>
      </c>
      <c r="O28" s="233" t="s">
        <v>84</v>
      </c>
      <c r="P28" s="127" t="s">
        <v>66</v>
      </c>
      <c r="Q28" s="80" t="s">
        <v>67</v>
      </c>
      <c r="R28" s="23" t="s">
        <v>31</v>
      </c>
      <c r="S28" s="23" t="s">
        <v>31</v>
      </c>
      <c r="T28" s="25">
        <v>3731</v>
      </c>
    </row>
    <row r="29" spans="1:20" s="12" customFormat="1" ht="25.5" customHeight="1" x14ac:dyDescent="0.25">
      <c r="A29" s="81">
        <v>3735</v>
      </c>
      <c r="B29" s="82" t="s">
        <v>94</v>
      </c>
      <c r="C29" s="73" t="s">
        <v>79</v>
      </c>
      <c r="D29" s="248" t="s">
        <v>80</v>
      </c>
      <c r="E29" s="102" t="s">
        <v>81</v>
      </c>
      <c r="F29" s="83" t="s">
        <v>31</v>
      </c>
      <c r="G29" s="109" t="s">
        <v>21</v>
      </c>
      <c r="H29" s="83" t="s">
        <v>22</v>
      </c>
      <c r="I29" s="83" t="s">
        <v>21</v>
      </c>
      <c r="J29" s="84" t="s">
        <v>82</v>
      </c>
      <c r="K29" s="83" t="s">
        <v>24</v>
      </c>
      <c r="L29" s="73" t="s">
        <v>63</v>
      </c>
      <c r="M29" s="83" t="s">
        <v>26</v>
      </c>
      <c r="N29" s="85" t="s">
        <v>64</v>
      </c>
      <c r="O29" s="267" t="s">
        <v>84</v>
      </c>
      <c r="P29" s="125" t="s">
        <v>66</v>
      </c>
      <c r="Q29" s="86" t="s">
        <v>67</v>
      </c>
      <c r="R29" s="83" t="s">
        <v>31</v>
      </c>
      <c r="S29" s="83" t="s">
        <v>31</v>
      </c>
      <c r="T29" s="87">
        <v>3735</v>
      </c>
    </row>
    <row r="30" spans="1:20" s="12" customFormat="1" ht="25.5" customHeight="1" x14ac:dyDescent="0.25">
      <c r="A30" s="20">
        <v>3738</v>
      </c>
      <c r="B30" s="21" t="s">
        <v>95</v>
      </c>
      <c r="C30" s="66" t="s">
        <v>257</v>
      </c>
      <c r="D30" s="240" t="s">
        <v>255</v>
      </c>
      <c r="E30" s="72" t="s">
        <v>259</v>
      </c>
      <c r="F30" s="23" t="s">
        <v>31</v>
      </c>
      <c r="G30" s="111" t="s">
        <v>96</v>
      </c>
      <c r="H30" s="23" t="s">
        <v>22</v>
      </c>
      <c r="I30" s="23" t="s">
        <v>21</v>
      </c>
      <c r="J30" s="78" t="s">
        <v>256</v>
      </c>
      <c r="K30" s="23" t="s">
        <v>97</v>
      </c>
      <c r="L30" s="22" t="s">
        <v>22</v>
      </c>
      <c r="M30" s="23" t="s">
        <v>97</v>
      </c>
      <c r="N30" s="39" t="s">
        <v>98</v>
      </c>
      <c r="O30" s="23" t="s">
        <v>31</v>
      </c>
      <c r="P30" s="128" t="s">
        <v>31</v>
      </c>
      <c r="Q30" s="334" t="s">
        <v>99</v>
      </c>
      <c r="R30" s="23" t="s">
        <v>31</v>
      </c>
      <c r="S30" s="23" t="s">
        <v>21</v>
      </c>
      <c r="T30" s="25">
        <v>3738</v>
      </c>
    </row>
    <row r="31" spans="1:20" s="12" customFormat="1" ht="25.5" customHeight="1" x14ac:dyDescent="0.25">
      <c r="A31" s="81">
        <v>3759</v>
      </c>
      <c r="B31" s="82" t="s">
        <v>100</v>
      </c>
      <c r="C31" s="73" t="s">
        <v>79</v>
      </c>
      <c r="D31" s="248" t="s">
        <v>80</v>
      </c>
      <c r="E31" s="102" t="s">
        <v>81</v>
      </c>
      <c r="F31" s="83" t="s">
        <v>21</v>
      </c>
      <c r="G31" s="109" t="s">
        <v>21</v>
      </c>
      <c r="H31" s="83" t="s">
        <v>36</v>
      </c>
      <c r="I31" s="83" t="s">
        <v>21</v>
      </c>
      <c r="J31" s="84" t="s">
        <v>82</v>
      </c>
      <c r="K31" s="83" t="s">
        <v>43</v>
      </c>
      <c r="L31" s="73" t="s">
        <v>101</v>
      </c>
      <c r="M31" s="83" t="s">
        <v>26</v>
      </c>
      <c r="N31" s="85" t="s">
        <v>46</v>
      </c>
      <c r="O31" s="267" t="s">
        <v>40</v>
      </c>
      <c r="P31" s="125" t="s">
        <v>66</v>
      </c>
      <c r="Q31" s="335" t="s">
        <v>30</v>
      </c>
      <c r="R31" s="83" t="s">
        <v>31</v>
      </c>
      <c r="S31" s="83" t="s">
        <v>31</v>
      </c>
      <c r="T31" s="87">
        <v>3759</v>
      </c>
    </row>
    <row r="32" spans="1:20" s="12" customFormat="1" ht="25.5" customHeight="1" x14ac:dyDescent="0.25">
      <c r="A32" s="308">
        <v>3761</v>
      </c>
      <c r="B32" s="98" t="s">
        <v>102</v>
      </c>
      <c r="C32" s="22" t="s">
        <v>103</v>
      </c>
      <c r="D32" s="249" t="s">
        <v>104</v>
      </c>
      <c r="E32" s="72" t="s">
        <v>105</v>
      </c>
      <c r="F32" s="23" t="s">
        <v>106</v>
      </c>
      <c r="G32" s="106" t="s">
        <v>106</v>
      </c>
      <c r="H32" s="23" t="s">
        <v>22</v>
      </c>
      <c r="I32" s="23" t="s">
        <v>31</v>
      </c>
      <c r="J32" s="75" t="s">
        <v>31</v>
      </c>
      <c r="K32" s="23" t="s">
        <v>97</v>
      </c>
      <c r="L32" s="22" t="s">
        <v>22</v>
      </c>
      <c r="M32" s="23" t="s">
        <v>26</v>
      </c>
      <c r="N32" s="39" t="s">
        <v>98</v>
      </c>
      <c r="O32" s="39" t="s">
        <v>31</v>
      </c>
      <c r="P32" s="129" t="s">
        <v>31</v>
      </c>
      <c r="Q32" s="64" t="s">
        <v>107</v>
      </c>
      <c r="R32" s="23" t="s">
        <v>21</v>
      </c>
      <c r="S32" s="23" t="s">
        <v>21</v>
      </c>
      <c r="T32" s="25">
        <v>3761</v>
      </c>
    </row>
    <row r="33" spans="1:20" s="12" customFormat="1" ht="25.5" customHeight="1" x14ac:dyDescent="0.25">
      <c r="A33" s="81">
        <v>3770</v>
      </c>
      <c r="B33" s="82" t="s">
        <v>108</v>
      </c>
      <c r="C33" s="73" t="s">
        <v>109</v>
      </c>
      <c r="D33" s="248" t="s">
        <v>110</v>
      </c>
      <c r="E33" s="102" t="s">
        <v>70</v>
      </c>
      <c r="F33" s="83" t="s">
        <v>31</v>
      </c>
      <c r="G33" s="109" t="s">
        <v>31</v>
      </c>
      <c r="H33" s="83" t="s">
        <v>22</v>
      </c>
      <c r="I33" s="83" t="s">
        <v>21</v>
      </c>
      <c r="J33" s="91" t="s">
        <v>111</v>
      </c>
      <c r="K33" s="83" t="s">
        <v>43</v>
      </c>
      <c r="L33" s="73" t="s">
        <v>48</v>
      </c>
      <c r="M33" s="83" t="s">
        <v>45</v>
      </c>
      <c r="N33" s="85" t="s">
        <v>49</v>
      </c>
      <c r="O33" s="267" t="s">
        <v>84</v>
      </c>
      <c r="P33" s="176" t="s">
        <v>66</v>
      </c>
      <c r="Q33" s="86" t="s">
        <v>112</v>
      </c>
      <c r="R33" s="86" t="s">
        <v>31</v>
      </c>
      <c r="S33" s="83" t="s">
        <v>31</v>
      </c>
      <c r="T33" s="87">
        <v>3770</v>
      </c>
    </row>
    <row r="34" spans="1:20" s="12" customFormat="1" ht="25.5" customHeight="1" x14ac:dyDescent="0.25">
      <c r="A34" s="20">
        <v>3771</v>
      </c>
      <c r="B34" s="21" t="s">
        <v>113</v>
      </c>
      <c r="C34" s="22" t="s">
        <v>109</v>
      </c>
      <c r="D34" s="240" t="s">
        <v>110</v>
      </c>
      <c r="E34" s="72" t="s">
        <v>70</v>
      </c>
      <c r="F34" s="23" t="s">
        <v>31</v>
      </c>
      <c r="G34" s="106" t="s">
        <v>31</v>
      </c>
      <c r="H34" s="23" t="s">
        <v>22</v>
      </c>
      <c r="I34" s="23" t="s">
        <v>21</v>
      </c>
      <c r="J34" s="92" t="s">
        <v>111</v>
      </c>
      <c r="K34" s="23" t="s">
        <v>43</v>
      </c>
      <c r="L34" s="22" t="s">
        <v>48</v>
      </c>
      <c r="M34" s="23" t="s">
        <v>45</v>
      </c>
      <c r="N34" s="39" t="s">
        <v>49</v>
      </c>
      <c r="O34" s="233" t="s">
        <v>84</v>
      </c>
      <c r="P34" s="129" t="s">
        <v>66</v>
      </c>
      <c r="Q34" s="80" t="s">
        <v>112</v>
      </c>
      <c r="R34" s="24" t="s">
        <v>31</v>
      </c>
      <c r="S34" s="23" t="s">
        <v>31</v>
      </c>
      <c r="T34" s="25">
        <v>3771</v>
      </c>
    </row>
    <row r="35" spans="1:20" s="12" customFormat="1" ht="25.5" customHeight="1" x14ac:dyDescent="0.25">
      <c r="A35" s="81">
        <v>3773</v>
      </c>
      <c r="B35" s="82" t="s">
        <v>114</v>
      </c>
      <c r="C35" s="73" t="s">
        <v>109</v>
      </c>
      <c r="D35" s="248" t="s">
        <v>110</v>
      </c>
      <c r="E35" s="102" t="s">
        <v>70</v>
      </c>
      <c r="F35" s="83" t="s">
        <v>31</v>
      </c>
      <c r="G35" s="109" t="s">
        <v>21</v>
      </c>
      <c r="H35" s="83" t="s">
        <v>22</v>
      </c>
      <c r="I35" s="83" t="s">
        <v>21</v>
      </c>
      <c r="J35" s="91" t="s">
        <v>111</v>
      </c>
      <c r="K35" s="83" t="s">
        <v>24</v>
      </c>
      <c r="L35" s="73" t="s">
        <v>25</v>
      </c>
      <c r="M35" s="83" t="s">
        <v>26</v>
      </c>
      <c r="N35" s="85" t="s">
        <v>27</v>
      </c>
      <c r="O35" s="267" t="s">
        <v>84</v>
      </c>
      <c r="P35" s="176" t="s">
        <v>66</v>
      </c>
      <c r="Q35" s="86" t="s">
        <v>67</v>
      </c>
      <c r="R35" s="86" t="s">
        <v>31</v>
      </c>
      <c r="S35" s="83" t="s">
        <v>31</v>
      </c>
      <c r="T35" s="87">
        <v>3773</v>
      </c>
    </row>
    <row r="36" spans="1:20" s="12" customFormat="1" ht="25.5" customHeight="1" x14ac:dyDescent="0.25">
      <c r="A36" s="20">
        <v>3774</v>
      </c>
      <c r="B36" s="21" t="s">
        <v>115</v>
      </c>
      <c r="C36" s="22" t="s">
        <v>109</v>
      </c>
      <c r="D36" s="240" t="s">
        <v>110</v>
      </c>
      <c r="E36" s="72" t="s">
        <v>70</v>
      </c>
      <c r="F36" s="23" t="s">
        <v>31</v>
      </c>
      <c r="G36" s="106" t="s">
        <v>21</v>
      </c>
      <c r="H36" s="23" t="s">
        <v>22</v>
      </c>
      <c r="I36" s="23" t="s">
        <v>21</v>
      </c>
      <c r="J36" s="68" t="s">
        <v>111</v>
      </c>
      <c r="K36" s="23" t="s">
        <v>24</v>
      </c>
      <c r="L36" s="22" t="s">
        <v>48</v>
      </c>
      <c r="M36" s="23" t="s">
        <v>45</v>
      </c>
      <c r="N36" s="39" t="s">
        <v>49</v>
      </c>
      <c r="O36" s="233" t="s">
        <v>84</v>
      </c>
      <c r="P36" s="129" t="s">
        <v>66</v>
      </c>
      <c r="Q36" s="80" t="s">
        <v>67</v>
      </c>
      <c r="R36" s="24" t="s">
        <v>31</v>
      </c>
      <c r="S36" s="23" t="s">
        <v>31</v>
      </c>
      <c r="T36" s="25">
        <v>3774</v>
      </c>
    </row>
    <row r="37" spans="1:20" s="12" customFormat="1" ht="25.5" customHeight="1" x14ac:dyDescent="0.25">
      <c r="A37" s="81">
        <v>3779</v>
      </c>
      <c r="B37" s="82" t="s">
        <v>116</v>
      </c>
      <c r="C37" s="73" t="s">
        <v>109</v>
      </c>
      <c r="D37" s="248" t="s">
        <v>110</v>
      </c>
      <c r="E37" s="102" t="s">
        <v>70</v>
      </c>
      <c r="F37" s="83" t="s">
        <v>31</v>
      </c>
      <c r="G37" s="124" t="s">
        <v>96</v>
      </c>
      <c r="H37" s="83" t="s">
        <v>22</v>
      </c>
      <c r="I37" s="83" t="s">
        <v>21</v>
      </c>
      <c r="J37" s="91" t="s">
        <v>111</v>
      </c>
      <c r="K37" s="83" t="s">
        <v>97</v>
      </c>
      <c r="L37" s="73" t="s">
        <v>22</v>
      </c>
      <c r="M37" s="83" t="s">
        <v>97</v>
      </c>
      <c r="N37" s="85" t="s">
        <v>98</v>
      </c>
      <c r="O37" s="85" t="s">
        <v>31</v>
      </c>
      <c r="P37" s="177" t="s">
        <v>31</v>
      </c>
      <c r="Q37" s="73" t="s">
        <v>117</v>
      </c>
      <c r="R37" s="83" t="s">
        <v>21</v>
      </c>
      <c r="S37" s="83" t="s">
        <v>21</v>
      </c>
      <c r="T37" s="87">
        <v>3779</v>
      </c>
    </row>
    <row r="38" spans="1:20" s="12" customFormat="1" ht="25.5" customHeight="1" x14ac:dyDescent="0.25">
      <c r="A38" s="20">
        <v>3798</v>
      </c>
      <c r="B38" s="21" t="s">
        <v>260</v>
      </c>
      <c r="C38" s="22" t="s">
        <v>261</v>
      </c>
      <c r="D38" s="146" t="s">
        <v>262</v>
      </c>
      <c r="E38" s="72" t="s">
        <v>259</v>
      </c>
      <c r="F38" s="23" t="s">
        <v>21</v>
      </c>
      <c r="G38" s="111" t="s">
        <v>21</v>
      </c>
      <c r="H38" s="23" t="s">
        <v>73</v>
      </c>
      <c r="I38" s="23" t="s">
        <v>21</v>
      </c>
      <c r="J38" s="68" t="s">
        <v>263</v>
      </c>
      <c r="K38" s="23" t="s">
        <v>24</v>
      </c>
      <c r="L38" s="22" t="s">
        <v>63</v>
      </c>
      <c r="M38" s="23" t="s">
        <v>26</v>
      </c>
      <c r="N38" s="39" t="s">
        <v>64</v>
      </c>
      <c r="O38" s="260" t="s">
        <v>118</v>
      </c>
      <c r="P38" s="130" t="s">
        <v>66</v>
      </c>
      <c r="Q38" s="80" t="s">
        <v>67</v>
      </c>
      <c r="R38" s="23" t="s">
        <v>31</v>
      </c>
      <c r="S38" s="23" t="s">
        <v>31</v>
      </c>
      <c r="T38" s="25">
        <v>3798</v>
      </c>
    </row>
    <row r="39" spans="1:20" s="12" customFormat="1" ht="25.5" customHeight="1" x14ac:dyDescent="0.25">
      <c r="A39" s="513">
        <v>3810</v>
      </c>
      <c r="B39" s="514" t="s">
        <v>268</v>
      </c>
      <c r="C39" s="515" t="s">
        <v>269</v>
      </c>
      <c r="D39" s="516" t="s">
        <v>270</v>
      </c>
      <c r="E39" s="517" t="s">
        <v>271</v>
      </c>
      <c r="F39" s="518" t="s">
        <v>106</v>
      </c>
      <c r="G39" s="519" t="s">
        <v>21</v>
      </c>
      <c r="H39" s="518" t="s">
        <v>73</v>
      </c>
      <c r="I39" s="518" t="s">
        <v>21</v>
      </c>
      <c r="J39" s="520"/>
      <c r="K39" s="518" t="s">
        <v>43</v>
      </c>
      <c r="L39" s="515" t="s">
        <v>48</v>
      </c>
      <c r="M39" s="518" t="s">
        <v>26</v>
      </c>
      <c r="N39" s="521" t="s">
        <v>49</v>
      </c>
      <c r="O39" s="522" t="s">
        <v>118</v>
      </c>
      <c r="P39" s="523" t="s">
        <v>29</v>
      </c>
      <c r="Q39" s="524" t="s">
        <v>302</v>
      </c>
      <c r="R39" s="518" t="s">
        <v>31</v>
      </c>
      <c r="S39" s="518" t="s">
        <v>301</v>
      </c>
      <c r="T39" s="525">
        <v>3810</v>
      </c>
    </row>
    <row r="40" spans="1:20" s="12" customFormat="1" ht="25.5" customHeight="1" x14ac:dyDescent="0.25">
      <c r="A40" s="20">
        <v>3289</v>
      </c>
      <c r="B40" s="21" t="s">
        <v>119</v>
      </c>
      <c r="C40" s="22" t="s">
        <v>120</v>
      </c>
      <c r="D40" s="320" t="s">
        <v>121</v>
      </c>
      <c r="E40" s="72" t="s">
        <v>60</v>
      </c>
      <c r="F40" s="23" t="s">
        <v>21</v>
      </c>
      <c r="G40" s="111" t="s">
        <v>21</v>
      </c>
      <c r="H40" s="23" t="s">
        <v>22</v>
      </c>
      <c r="I40" s="23" t="s">
        <v>21</v>
      </c>
      <c r="J40" s="68" t="s">
        <v>122</v>
      </c>
      <c r="K40" s="23" t="s">
        <v>24</v>
      </c>
      <c r="L40" s="22" t="s">
        <v>63</v>
      </c>
      <c r="M40" s="23" t="s">
        <v>26</v>
      </c>
      <c r="N40" s="39" t="s">
        <v>123</v>
      </c>
      <c r="O40" s="390" t="s">
        <v>118</v>
      </c>
      <c r="P40" s="130" t="s">
        <v>66</v>
      </c>
      <c r="Q40" s="24" t="s">
        <v>67</v>
      </c>
      <c r="R40" s="23" t="s">
        <v>31</v>
      </c>
      <c r="S40" s="22" t="s">
        <v>106</v>
      </c>
      <c r="T40" s="25">
        <v>3289</v>
      </c>
    </row>
    <row r="41" spans="1:20" s="12" customFormat="1" ht="25.5" customHeight="1" x14ac:dyDescent="0.25">
      <c r="A41" s="81">
        <v>3786</v>
      </c>
      <c r="B41" s="82" t="s">
        <v>124</v>
      </c>
      <c r="C41" s="73" t="s">
        <v>125</v>
      </c>
      <c r="D41" s="391" t="s">
        <v>126</v>
      </c>
      <c r="E41" s="102" t="s">
        <v>60</v>
      </c>
      <c r="F41" s="83" t="s">
        <v>21</v>
      </c>
      <c r="G41" s="109" t="s">
        <v>21</v>
      </c>
      <c r="H41" s="83" t="s">
        <v>22</v>
      </c>
      <c r="I41" s="83" t="s">
        <v>21</v>
      </c>
      <c r="J41" s="91" t="s">
        <v>127</v>
      </c>
      <c r="K41" s="83" t="s">
        <v>24</v>
      </c>
      <c r="L41" s="73" t="s">
        <v>25</v>
      </c>
      <c r="M41" s="83" t="s">
        <v>26</v>
      </c>
      <c r="N41" s="73" t="s">
        <v>39</v>
      </c>
      <c r="O41" s="392" t="s">
        <v>128</v>
      </c>
      <c r="P41" s="125" t="s">
        <v>66</v>
      </c>
      <c r="Q41" s="86" t="s">
        <v>67</v>
      </c>
      <c r="R41" s="83" t="s">
        <v>31</v>
      </c>
      <c r="S41" s="83" t="s">
        <v>41</v>
      </c>
      <c r="T41" s="87">
        <v>3786</v>
      </c>
    </row>
    <row r="42" spans="1:20" s="12" customFormat="1" ht="25.5" customHeight="1" x14ac:dyDescent="0.25">
      <c r="A42" s="393">
        <v>3282</v>
      </c>
      <c r="B42" s="394" t="s">
        <v>129</v>
      </c>
      <c r="C42" s="75" t="s">
        <v>120</v>
      </c>
      <c r="D42" s="247" t="s">
        <v>121</v>
      </c>
      <c r="E42" s="103" t="s">
        <v>60</v>
      </c>
      <c r="F42" s="64" t="s">
        <v>21</v>
      </c>
      <c r="G42" s="395" t="s">
        <v>21</v>
      </c>
      <c r="H42" s="296" t="s">
        <v>22</v>
      </c>
      <c r="I42" s="296" t="s">
        <v>21</v>
      </c>
      <c r="J42" s="92" t="s">
        <v>122</v>
      </c>
      <c r="K42" s="296" t="s">
        <v>97</v>
      </c>
      <c r="L42" s="298" t="s">
        <v>22</v>
      </c>
      <c r="M42" s="296" t="s">
        <v>97</v>
      </c>
      <c r="N42" s="396" t="s">
        <v>98</v>
      </c>
      <c r="O42" s="397" t="s">
        <v>31</v>
      </c>
      <c r="P42" s="398" t="s">
        <v>31</v>
      </c>
      <c r="Q42" s="399" t="s">
        <v>117</v>
      </c>
      <c r="R42" s="296" t="s">
        <v>21</v>
      </c>
      <c r="S42" s="298" t="s">
        <v>21</v>
      </c>
      <c r="T42" s="400">
        <v>3282</v>
      </c>
    </row>
    <row r="43" spans="1:20" s="12" customFormat="1" ht="25.5" customHeight="1" thickBot="1" x14ac:dyDescent="0.3">
      <c r="A43" s="401">
        <v>3782</v>
      </c>
      <c r="B43" s="402" t="s">
        <v>130</v>
      </c>
      <c r="C43" s="403" t="s">
        <v>125</v>
      </c>
      <c r="D43" s="404" t="s">
        <v>126</v>
      </c>
      <c r="E43" s="405" t="s">
        <v>60</v>
      </c>
      <c r="F43" s="406" t="s">
        <v>21</v>
      </c>
      <c r="G43" s="407" t="s">
        <v>21</v>
      </c>
      <c r="H43" s="407" t="s">
        <v>22</v>
      </c>
      <c r="I43" s="407" t="s">
        <v>21</v>
      </c>
      <c r="J43" s="408" t="s">
        <v>127</v>
      </c>
      <c r="K43" s="407" t="s">
        <v>97</v>
      </c>
      <c r="L43" s="403" t="s">
        <v>22</v>
      </c>
      <c r="M43" s="407" t="s">
        <v>97</v>
      </c>
      <c r="N43" s="409" t="s">
        <v>98</v>
      </c>
      <c r="O43" s="409" t="s">
        <v>31</v>
      </c>
      <c r="P43" s="410" t="s">
        <v>31</v>
      </c>
      <c r="Q43" s="411" t="s">
        <v>117</v>
      </c>
      <c r="R43" s="412" t="s">
        <v>21</v>
      </c>
      <c r="S43" s="403" t="s">
        <v>21</v>
      </c>
      <c r="T43" s="413">
        <v>3782</v>
      </c>
    </row>
    <row r="44" spans="1:20" ht="18" customHeight="1" x14ac:dyDescent="0.3">
      <c r="A44" s="563" t="s">
        <v>131</v>
      </c>
      <c r="B44" s="564"/>
      <c r="C44" s="47"/>
      <c r="D44" s="250"/>
      <c r="E44" s="48"/>
      <c r="F44" s="133"/>
      <c r="G44" s="48"/>
      <c r="H44" s="48"/>
      <c r="I44" s="48"/>
      <c r="J44" s="48"/>
      <c r="K44" s="48"/>
      <c r="L44" s="48"/>
      <c r="M44" s="48"/>
      <c r="N44" s="47"/>
      <c r="O44" s="268"/>
      <c r="P44" s="48"/>
      <c r="Q44" s="574" t="s">
        <v>131</v>
      </c>
      <c r="R44" s="575"/>
      <c r="S44" s="575"/>
      <c r="T44" s="576"/>
    </row>
    <row r="45" spans="1:20" s="12" customFormat="1" ht="25.5" customHeight="1" x14ac:dyDescent="0.25">
      <c r="A45" s="49">
        <v>3170</v>
      </c>
      <c r="B45" s="50" t="s">
        <v>132</v>
      </c>
      <c r="C45" s="51" t="s">
        <v>133</v>
      </c>
      <c r="D45" s="276" t="s">
        <v>134</v>
      </c>
      <c r="E45" s="104" t="s">
        <v>135</v>
      </c>
      <c r="F45" s="52" t="s">
        <v>31</v>
      </c>
      <c r="G45" s="94" t="s">
        <v>31</v>
      </c>
      <c r="H45" s="52" t="s">
        <v>22</v>
      </c>
      <c r="I45" s="52" t="s">
        <v>21</v>
      </c>
      <c r="J45" s="131" t="s">
        <v>250</v>
      </c>
      <c r="K45" s="52" t="s">
        <v>43</v>
      </c>
      <c r="L45" s="51" t="s">
        <v>48</v>
      </c>
      <c r="M45" s="52" t="s">
        <v>26</v>
      </c>
      <c r="N45" s="52" t="s">
        <v>49</v>
      </c>
      <c r="O45" s="269" t="s">
        <v>128</v>
      </c>
      <c r="P45" s="52" t="s">
        <v>29</v>
      </c>
      <c r="Q45" s="51" t="s">
        <v>136</v>
      </c>
      <c r="R45" s="53" t="s">
        <v>31</v>
      </c>
      <c r="S45" s="52" t="s">
        <v>31</v>
      </c>
      <c r="T45" s="54">
        <v>3170</v>
      </c>
    </row>
    <row r="46" spans="1:20" s="12" customFormat="1" ht="25.5" customHeight="1" x14ac:dyDescent="0.25">
      <c r="A46" s="20">
        <v>3202</v>
      </c>
      <c r="B46" s="21" t="s">
        <v>137</v>
      </c>
      <c r="C46" s="22" t="s">
        <v>138</v>
      </c>
      <c r="D46" s="22" t="s">
        <v>138</v>
      </c>
      <c r="E46" s="72" t="s">
        <v>139</v>
      </c>
      <c r="F46" s="23" t="s">
        <v>31</v>
      </c>
      <c r="G46" s="106" t="s">
        <v>31</v>
      </c>
      <c r="H46" s="23" t="s">
        <v>22</v>
      </c>
      <c r="I46" s="23" t="s">
        <v>31</v>
      </c>
      <c r="J46" s="95" t="s">
        <v>31</v>
      </c>
      <c r="K46" s="23" t="s">
        <v>140</v>
      </c>
      <c r="L46" s="22" t="s">
        <v>22</v>
      </c>
      <c r="M46" s="23" t="s">
        <v>141</v>
      </c>
      <c r="N46" s="23" t="s">
        <v>246</v>
      </c>
      <c r="O46" s="23" t="s">
        <v>31</v>
      </c>
      <c r="P46" s="23" t="s">
        <v>31</v>
      </c>
      <c r="Q46" s="22" t="s">
        <v>143</v>
      </c>
      <c r="R46" s="46" t="s">
        <v>144</v>
      </c>
      <c r="S46" s="23" t="s">
        <v>21</v>
      </c>
      <c r="T46" s="25">
        <v>3202</v>
      </c>
    </row>
    <row r="47" spans="1:20" s="12" customFormat="1" ht="25.5" customHeight="1" x14ac:dyDescent="0.25">
      <c r="A47" s="49">
        <v>3208</v>
      </c>
      <c r="B47" s="50" t="s">
        <v>145</v>
      </c>
      <c r="C47" s="51" t="s">
        <v>146</v>
      </c>
      <c r="D47" s="373" t="s">
        <v>147</v>
      </c>
      <c r="E47" s="104" t="s">
        <v>148</v>
      </c>
      <c r="F47" s="52" t="s">
        <v>31</v>
      </c>
      <c r="G47" s="94" t="s">
        <v>31</v>
      </c>
      <c r="H47" s="52" t="s">
        <v>22</v>
      </c>
      <c r="I47" s="93" t="s">
        <v>21</v>
      </c>
      <c r="J47" s="326" t="s">
        <v>149</v>
      </c>
      <c r="K47" s="94" t="s">
        <v>24</v>
      </c>
      <c r="L47" s="51" t="s">
        <v>63</v>
      </c>
      <c r="M47" s="52" t="s">
        <v>150</v>
      </c>
      <c r="N47" s="52" t="s">
        <v>246</v>
      </c>
      <c r="O47" s="52" t="s">
        <v>151</v>
      </c>
      <c r="P47" s="52" t="s">
        <v>31</v>
      </c>
      <c r="Q47" s="52" t="s">
        <v>136</v>
      </c>
      <c r="R47" s="55" t="s">
        <v>144</v>
      </c>
      <c r="S47" s="52" t="s">
        <v>31</v>
      </c>
      <c r="T47" s="54">
        <v>3208</v>
      </c>
    </row>
    <row r="48" spans="1:20" s="12" customFormat="1" ht="25.5" customHeight="1" thickBot="1" x14ac:dyDescent="0.3">
      <c r="A48" s="26">
        <v>3777</v>
      </c>
      <c r="B48" s="27" t="s">
        <v>152</v>
      </c>
      <c r="C48" s="28" t="s">
        <v>153</v>
      </c>
      <c r="D48" s="251" t="s">
        <v>154</v>
      </c>
      <c r="E48" s="67" t="s">
        <v>60</v>
      </c>
      <c r="F48" s="29" t="s">
        <v>31</v>
      </c>
      <c r="G48" s="112" t="s">
        <v>21</v>
      </c>
      <c r="H48" s="29" t="s">
        <v>36</v>
      </c>
      <c r="I48" s="29" t="s">
        <v>21</v>
      </c>
      <c r="J48" s="132" t="s">
        <v>155</v>
      </c>
      <c r="K48" s="29" t="s">
        <v>24</v>
      </c>
      <c r="L48" s="28" t="s">
        <v>63</v>
      </c>
      <c r="M48" s="29" t="s">
        <v>26</v>
      </c>
      <c r="N48" s="71" t="s">
        <v>64</v>
      </c>
      <c r="O48" s="270" t="s">
        <v>65</v>
      </c>
      <c r="P48" s="71" t="s">
        <v>66</v>
      </c>
      <c r="Q48" s="29" t="s">
        <v>67</v>
      </c>
      <c r="R48" s="29" t="s">
        <v>31</v>
      </c>
      <c r="S48" s="29" t="s">
        <v>31</v>
      </c>
      <c r="T48" s="30">
        <v>3777</v>
      </c>
    </row>
    <row r="49" spans="1:20" ht="18" customHeight="1" x14ac:dyDescent="0.3">
      <c r="A49" s="552" t="s">
        <v>156</v>
      </c>
      <c r="B49" s="553"/>
      <c r="C49" s="179"/>
      <c r="D49" s="252"/>
      <c r="E49" s="180"/>
      <c r="F49" s="181"/>
      <c r="G49" s="181"/>
      <c r="H49" s="181"/>
      <c r="I49" s="181"/>
      <c r="J49" s="179"/>
      <c r="K49" s="181"/>
      <c r="L49" s="179"/>
      <c r="M49" s="181"/>
      <c r="N49" s="181"/>
      <c r="O49" s="181"/>
      <c r="P49" s="181"/>
      <c r="Q49" s="579" t="s">
        <v>156</v>
      </c>
      <c r="R49" s="580"/>
      <c r="S49" s="580"/>
      <c r="T49" s="581"/>
    </row>
    <row r="50" spans="1:20" s="12" customFormat="1" ht="25.5" customHeight="1" x14ac:dyDescent="0.25">
      <c r="A50" s="182">
        <v>3228</v>
      </c>
      <c r="B50" s="178" t="s">
        <v>157</v>
      </c>
      <c r="C50" s="183" t="s">
        <v>158</v>
      </c>
      <c r="D50" s="253" t="s">
        <v>159</v>
      </c>
      <c r="E50" s="184" t="s">
        <v>60</v>
      </c>
      <c r="F50" s="185" t="s">
        <v>31</v>
      </c>
      <c r="G50" s="186" t="s">
        <v>31</v>
      </c>
      <c r="H50" s="185" t="s">
        <v>22</v>
      </c>
      <c r="I50" s="185" t="s">
        <v>31</v>
      </c>
      <c r="J50" s="183" t="s">
        <v>31</v>
      </c>
      <c r="K50" s="185" t="s">
        <v>97</v>
      </c>
      <c r="L50" s="183" t="s">
        <v>22</v>
      </c>
      <c r="M50" s="185" t="s">
        <v>97</v>
      </c>
      <c r="N50" s="185" t="s">
        <v>98</v>
      </c>
      <c r="O50" s="185" t="s">
        <v>31</v>
      </c>
      <c r="P50" s="187" t="s">
        <v>31</v>
      </c>
      <c r="Q50" s="188" t="s">
        <v>160</v>
      </c>
      <c r="R50" s="189" t="s">
        <v>21</v>
      </c>
      <c r="S50" s="189" t="s">
        <v>21</v>
      </c>
      <c r="T50" s="190">
        <v>3228</v>
      </c>
    </row>
    <row r="51" spans="1:20" s="12" customFormat="1" ht="25.5" customHeight="1" x14ac:dyDescent="0.25">
      <c r="A51" s="20">
        <v>3253</v>
      </c>
      <c r="B51" s="21" t="s">
        <v>161</v>
      </c>
      <c r="C51" s="22" t="s">
        <v>265</v>
      </c>
      <c r="D51" s="387" t="s">
        <v>264</v>
      </c>
      <c r="E51" s="72" t="s">
        <v>259</v>
      </c>
      <c r="F51" s="23" t="s">
        <v>31</v>
      </c>
      <c r="G51" s="106" t="s">
        <v>21</v>
      </c>
      <c r="H51" s="23" t="s">
        <v>22</v>
      </c>
      <c r="I51" s="23" t="s">
        <v>31</v>
      </c>
      <c r="J51" s="75" t="s">
        <v>31</v>
      </c>
      <c r="K51" s="23" t="s">
        <v>24</v>
      </c>
      <c r="L51" s="22" t="s">
        <v>63</v>
      </c>
      <c r="M51" s="23" t="s">
        <v>26</v>
      </c>
      <c r="N51" s="23" t="s">
        <v>64</v>
      </c>
      <c r="O51" s="146" t="s">
        <v>162</v>
      </c>
      <c r="P51" s="69" t="s">
        <v>29</v>
      </c>
      <c r="Q51" s="80" t="s">
        <v>67</v>
      </c>
      <c r="R51" s="23" t="s">
        <v>31</v>
      </c>
      <c r="S51" s="23" t="s">
        <v>31</v>
      </c>
      <c r="T51" s="25">
        <v>3253</v>
      </c>
    </row>
    <row r="52" spans="1:20" s="12" customFormat="1" ht="25.5" customHeight="1" x14ac:dyDescent="0.25">
      <c r="A52" s="182">
        <v>3274</v>
      </c>
      <c r="B52" s="178" t="s">
        <v>163</v>
      </c>
      <c r="C52" s="183" t="s">
        <v>164</v>
      </c>
      <c r="D52" s="254" t="s">
        <v>165</v>
      </c>
      <c r="E52" s="184" t="s">
        <v>135</v>
      </c>
      <c r="F52" s="185" t="s">
        <v>31</v>
      </c>
      <c r="G52" s="186" t="s">
        <v>21</v>
      </c>
      <c r="H52" s="185" t="s">
        <v>22</v>
      </c>
      <c r="I52" s="185" t="s">
        <v>21</v>
      </c>
      <c r="J52" s="191" t="s">
        <v>166</v>
      </c>
      <c r="K52" s="185" t="s">
        <v>24</v>
      </c>
      <c r="L52" s="183" t="s">
        <v>48</v>
      </c>
      <c r="M52" s="185" t="s">
        <v>26</v>
      </c>
      <c r="N52" s="192" t="s">
        <v>49</v>
      </c>
      <c r="O52" s="271" t="s">
        <v>128</v>
      </c>
      <c r="P52" s="193" t="s">
        <v>29</v>
      </c>
      <c r="Q52" s="194" t="s">
        <v>67</v>
      </c>
      <c r="R52" s="185" t="s">
        <v>31</v>
      </c>
      <c r="S52" s="185" t="s">
        <v>31</v>
      </c>
      <c r="T52" s="195">
        <v>3274</v>
      </c>
    </row>
    <row r="53" spans="1:20" s="12" customFormat="1" ht="25.5" customHeight="1" x14ac:dyDescent="0.25">
      <c r="A53" s="20">
        <v>3279</v>
      </c>
      <c r="B53" s="21" t="s">
        <v>167</v>
      </c>
      <c r="C53" s="22" t="s">
        <v>168</v>
      </c>
      <c r="D53" s="240" t="s">
        <v>169</v>
      </c>
      <c r="E53" s="72" t="s">
        <v>170</v>
      </c>
      <c r="F53" s="23" t="s">
        <v>31</v>
      </c>
      <c r="G53" s="106" t="s">
        <v>31</v>
      </c>
      <c r="H53" s="23" t="s">
        <v>22</v>
      </c>
      <c r="I53" s="23" t="s">
        <v>21</v>
      </c>
      <c r="J53" s="76" t="s">
        <v>171</v>
      </c>
      <c r="K53" s="23" t="s">
        <v>24</v>
      </c>
      <c r="L53" s="22" t="s">
        <v>63</v>
      </c>
      <c r="M53" s="23" t="s">
        <v>26</v>
      </c>
      <c r="N53" s="23" t="s">
        <v>172</v>
      </c>
      <c r="O53" s="70" t="s">
        <v>151</v>
      </c>
      <c r="P53" s="70" t="s">
        <v>31</v>
      </c>
      <c r="Q53" s="23" t="s">
        <v>31</v>
      </c>
      <c r="R53" s="46" t="s">
        <v>173</v>
      </c>
      <c r="S53" s="23" t="s">
        <v>31</v>
      </c>
      <c r="T53" s="25">
        <v>3279</v>
      </c>
    </row>
    <row r="54" spans="1:20" s="12" customFormat="1" ht="25.5" customHeight="1" x14ac:dyDescent="0.25">
      <c r="A54" s="182">
        <v>3280</v>
      </c>
      <c r="B54" s="178" t="s">
        <v>174</v>
      </c>
      <c r="C54" s="183" t="s">
        <v>267</v>
      </c>
      <c r="D54" s="388" t="s">
        <v>266</v>
      </c>
      <c r="E54" s="184" t="s">
        <v>105</v>
      </c>
      <c r="F54" s="185" t="s">
        <v>31</v>
      </c>
      <c r="G54" s="186" t="s">
        <v>31</v>
      </c>
      <c r="H54" s="185" t="s">
        <v>22</v>
      </c>
      <c r="I54" s="185" t="s">
        <v>21</v>
      </c>
      <c r="J54" s="191" t="s">
        <v>175</v>
      </c>
      <c r="K54" s="185" t="s">
        <v>24</v>
      </c>
      <c r="L54" s="183" t="s">
        <v>63</v>
      </c>
      <c r="M54" s="185" t="s">
        <v>150</v>
      </c>
      <c r="N54" s="185" t="s">
        <v>172</v>
      </c>
      <c r="O54" s="196" t="s">
        <v>151</v>
      </c>
      <c r="P54" s="196" t="s">
        <v>31</v>
      </c>
      <c r="Q54" s="185" t="s">
        <v>31</v>
      </c>
      <c r="R54" s="197" t="s">
        <v>176</v>
      </c>
      <c r="S54" s="185"/>
      <c r="T54" s="195">
        <v>3280</v>
      </c>
    </row>
    <row r="55" spans="1:20" s="12" customFormat="1" ht="25.5" customHeight="1" x14ac:dyDescent="0.25">
      <c r="A55" s="20">
        <v>3681</v>
      </c>
      <c r="B55" s="21" t="s">
        <v>177</v>
      </c>
      <c r="C55" s="22" t="s">
        <v>178</v>
      </c>
      <c r="D55" s="310" t="s">
        <v>179</v>
      </c>
      <c r="E55" s="72" t="s">
        <v>20</v>
      </c>
      <c r="F55" s="23" t="s">
        <v>31</v>
      </c>
      <c r="G55" s="106" t="s">
        <v>31</v>
      </c>
      <c r="H55" s="23" t="s">
        <v>36</v>
      </c>
      <c r="I55" s="23" t="s">
        <v>31</v>
      </c>
      <c r="J55" s="22" t="s">
        <v>31</v>
      </c>
      <c r="K55" s="23" t="s">
        <v>97</v>
      </c>
      <c r="L55" s="22" t="s">
        <v>22</v>
      </c>
      <c r="M55" s="23" t="s">
        <v>97</v>
      </c>
      <c r="N55" s="23" t="s">
        <v>98</v>
      </c>
      <c r="O55" s="70" t="s">
        <v>31</v>
      </c>
      <c r="P55" s="70" t="s">
        <v>31</v>
      </c>
      <c r="Q55" s="23" t="s">
        <v>117</v>
      </c>
      <c r="R55" s="46" t="s">
        <v>31</v>
      </c>
      <c r="S55" s="23" t="s">
        <v>21</v>
      </c>
      <c r="T55" s="25">
        <v>3681</v>
      </c>
    </row>
    <row r="56" spans="1:20" s="12" customFormat="1" ht="22" customHeight="1" x14ac:dyDescent="0.25">
      <c r="A56" s="316">
        <v>3750</v>
      </c>
      <c r="B56" s="317" t="s">
        <v>180</v>
      </c>
      <c r="C56" s="318" t="s">
        <v>181</v>
      </c>
      <c r="D56" s="319" t="s">
        <v>182</v>
      </c>
      <c r="E56" s="188" t="s">
        <v>183</v>
      </c>
      <c r="F56" s="189" t="s">
        <v>21</v>
      </c>
      <c r="G56" s="189" t="s">
        <v>31</v>
      </c>
      <c r="H56" s="189" t="s">
        <v>22</v>
      </c>
      <c r="I56" s="189" t="s">
        <v>31</v>
      </c>
      <c r="J56" s="188" t="s">
        <v>31</v>
      </c>
      <c r="K56" s="189" t="s">
        <v>43</v>
      </c>
      <c r="L56" s="188" t="s">
        <v>48</v>
      </c>
      <c r="M56" s="189" t="s">
        <v>150</v>
      </c>
      <c r="N56" s="189" t="s">
        <v>49</v>
      </c>
      <c r="O56" s="189" t="s">
        <v>31</v>
      </c>
      <c r="P56" s="187" t="s">
        <v>29</v>
      </c>
      <c r="Q56" s="185" t="s">
        <v>184</v>
      </c>
      <c r="R56" s="309" t="s">
        <v>21</v>
      </c>
      <c r="S56" s="189" t="s">
        <v>31</v>
      </c>
      <c r="T56" s="190">
        <v>3750</v>
      </c>
    </row>
    <row r="57" spans="1:20" s="12" customFormat="1" ht="25.5" customHeight="1" x14ac:dyDescent="0.25">
      <c r="A57" s="20">
        <v>3760</v>
      </c>
      <c r="B57" s="21" t="s">
        <v>185</v>
      </c>
      <c r="C57" s="22" t="s">
        <v>142</v>
      </c>
      <c r="D57" s="23" t="s">
        <v>31</v>
      </c>
      <c r="E57" s="72" t="s">
        <v>139</v>
      </c>
      <c r="F57" s="23" t="s">
        <v>31</v>
      </c>
      <c r="G57" s="106" t="s">
        <v>31</v>
      </c>
      <c r="H57" s="23" t="s">
        <v>22</v>
      </c>
      <c r="I57" s="23" t="s">
        <v>31</v>
      </c>
      <c r="J57" s="22" t="s">
        <v>31</v>
      </c>
      <c r="K57" s="23" t="s">
        <v>97</v>
      </c>
      <c r="L57" s="22" t="s">
        <v>22</v>
      </c>
      <c r="M57" s="23" t="s">
        <v>97</v>
      </c>
      <c r="N57" s="39" t="s">
        <v>98</v>
      </c>
      <c r="O57" s="39" t="s">
        <v>31</v>
      </c>
      <c r="P57" s="69" t="s">
        <v>31</v>
      </c>
      <c r="Q57" s="22" t="s">
        <v>117</v>
      </c>
      <c r="R57" s="23" t="s">
        <v>21</v>
      </c>
      <c r="S57" s="23" t="s">
        <v>21</v>
      </c>
      <c r="T57" s="25">
        <v>3760</v>
      </c>
    </row>
    <row r="58" spans="1:20" s="12" customFormat="1" ht="25.5" customHeight="1" x14ac:dyDescent="0.25">
      <c r="A58" s="182">
        <v>3776</v>
      </c>
      <c r="B58" s="178" t="s">
        <v>186</v>
      </c>
      <c r="C58" s="183" t="s">
        <v>109</v>
      </c>
      <c r="D58" s="255" t="s">
        <v>110</v>
      </c>
      <c r="E58" s="184" t="s">
        <v>70</v>
      </c>
      <c r="F58" s="185" t="s">
        <v>31</v>
      </c>
      <c r="G58" s="186" t="s">
        <v>31</v>
      </c>
      <c r="H58" s="185" t="s">
        <v>22</v>
      </c>
      <c r="I58" s="185" t="s">
        <v>31</v>
      </c>
      <c r="J58" s="198" t="s">
        <v>111</v>
      </c>
      <c r="K58" s="185" t="s">
        <v>97</v>
      </c>
      <c r="L58" s="183" t="s">
        <v>22</v>
      </c>
      <c r="M58" s="185" t="s">
        <v>97</v>
      </c>
      <c r="N58" s="192" t="s">
        <v>98</v>
      </c>
      <c r="O58" s="192" t="s">
        <v>31</v>
      </c>
      <c r="P58" s="193" t="s">
        <v>31</v>
      </c>
      <c r="Q58" s="183" t="s">
        <v>160</v>
      </c>
      <c r="R58" s="185" t="s">
        <v>21</v>
      </c>
      <c r="S58" s="185" t="s">
        <v>21</v>
      </c>
      <c r="T58" s="195">
        <v>3776</v>
      </c>
    </row>
    <row r="59" spans="1:20" s="12" customFormat="1" ht="25.5" customHeight="1" x14ac:dyDescent="0.25">
      <c r="A59" s="20">
        <v>3780</v>
      </c>
      <c r="B59" s="175" t="s">
        <v>187</v>
      </c>
      <c r="C59" s="22" t="s">
        <v>142</v>
      </c>
      <c r="D59" s="23" t="s">
        <v>31</v>
      </c>
      <c r="E59" s="72" t="s">
        <v>139</v>
      </c>
      <c r="F59" s="23" t="s">
        <v>31</v>
      </c>
      <c r="G59" s="111" t="s">
        <v>96</v>
      </c>
      <c r="H59" s="23" t="s">
        <v>22</v>
      </c>
      <c r="I59" s="23" t="s">
        <v>31</v>
      </c>
      <c r="J59" s="22" t="s">
        <v>31</v>
      </c>
      <c r="K59" s="23" t="s">
        <v>97</v>
      </c>
      <c r="L59" s="22" t="s">
        <v>22</v>
      </c>
      <c r="M59" s="23" t="s">
        <v>97</v>
      </c>
      <c r="N59" s="39" t="s">
        <v>98</v>
      </c>
      <c r="O59" s="39" t="s">
        <v>31</v>
      </c>
      <c r="P59" s="69" t="s">
        <v>31</v>
      </c>
      <c r="Q59" s="22" t="s">
        <v>117</v>
      </c>
      <c r="R59" s="23" t="s">
        <v>21</v>
      </c>
      <c r="S59" s="23" t="s">
        <v>21</v>
      </c>
      <c r="T59" s="25">
        <v>3780</v>
      </c>
    </row>
    <row r="60" spans="1:20" s="12" customFormat="1" ht="25.5" customHeight="1" x14ac:dyDescent="0.25">
      <c r="A60" s="182">
        <v>3781</v>
      </c>
      <c r="B60" s="178" t="s">
        <v>188</v>
      </c>
      <c r="C60" s="183" t="s">
        <v>142</v>
      </c>
      <c r="D60" s="184" t="s">
        <v>31</v>
      </c>
      <c r="E60" s="184" t="s">
        <v>139</v>
      </c>
      <c r="F60" s="185" t="s">
        <v>31</v>
      </c>
      <c r="G60" s="199" t="s">
        <v>31</v>
      </c>
      <c r="H60" s="185" t="s">
        <v>22</v>
      </c>
      <c r="I60" s="185" t="s">
        <v>31</v>
      </c>
      <c r="J60" s="183" t="s">
        <v>31</v>
      </c>
      <c r="K60" s="185" t="s">
        <v>43</v>
      </c>
      <c r="L60" s="183" t="s">
        <v>189</v>
      </c>
      <c r="M60" s="185" t="s">
        <v>26</v>
      </c>
      <c r="N60" s="200" t="s">
        <v>247</v>
      </c>
      <c r="O60" s="272" t="s">
        <v>84</v>
      </c>
      <c r="P60" s="196" t="s">
        <v>29</v>
      </c>
      <c r="Q60" s="194" t="s">
        <v>67</v>
      </c>
      <c r="R60" s="185" t="s">
        <v>21</v>
      </c>
      <c r="S60" s="185" t="s">
        <v>31</v>
      </c>
      <c r="T60" s="195">
        <v>3781</v>
      </c>
    </row>
    <row r="61" spans="1:20" s="12" customFormat="1" ht="22.5" customHeight="1" x14ac:dyDescent="0.25">
      <c r="A61" s="374">
        <v>3799</v>
      </c>
      <c r="B61" s="328" t="s">
        <v>190</v>
      </c>
      <c r="C61" s="329" t="s">
        <v>181</v>
      </c>
      <c r="D61" s="315" t="s">
        <v>182</v>
      </c>
      <c r="E61" s="375" t="s">
        <v>191</v>
      </c>
      <c r="F61" s="376" t="s">
        <v>31</v>
      </c>
      <c r="G61" s="377" t="s">
        <v>31</v>
      </c>
      <c r="H61" s="376" t="s">
        <v>22</v>
      </c>
      <c r="I61" s="376" t="s">
        <v>31</v>
      </c>
      <c r="J61" s="329" t="s">
        <v>31</v>
      </c>
      <c r="K61" s="329" t="s">
        <v>97</v>
      </c>
      <c r="L61" s="329" t="s">
        <v>22</v>
      </c>
      <c r="M61" s="376" t="s">
        <v>97</v>
      </c>
      <c r="N61" s="378" t="s">
        <v>98</v>
      </c>
      <c r="O61" s="379" t="s">
        <v>31</v>
      </c>
      <c r="P61" s="380" t="s">
        <v>31</v>
      </c>
      <c r="Q61" s="329" t="s">
        <v>160</v>
      </c>
      <c r="R61" s="376" t="s">
        <v>21</v>
      </c>
      <c r="S61" s="376" t="s">
        <v>21</v>
      </c>
      <c r="T61" s="381">
        <v>3799</v>
      </c>
    </row>
    <row r="62" spans="1:20" ht="25.5" customHeight="1" thickBot="1" x14ac:dyDescent="0.35">
      <c r="A62" s="201">
        <v>3191</v>
      </c>
      <c r="B62" s="202" t="s">
        <v>192</v>
      </c>
      <c r="C62" s="203" t="s">
        <v>142</v>
      </c>
      <c r="D62" s="204" t="s">
        <v>31</v>
      </c>
      <c r="E62" s="204" t="s">
        <v>139</v>
      </c>
      <c r="F62" s="205" t="s">
        <v>31</v>
      </c>
      <c r="G62" s="206" t="s">
        <v>31</v>
      </c>
      <c r="H62" s="205" t="s">
        <v>31</v>
      </c>
      <c r="I62" s="205" t="s">
        <v>31</v>
      </c>
      <c r="J62" s="203" t="s">
        <v>31</v>
      </c>
      <c r="K62" s="205" t="s">
        <v>97</v>
      </c>
      <c r="L62" s="203" t="s">
        <v>22</v>
      </c>
      <c r="M62" s="205" t="s">
        <v>97</v>
      </c>
      <c r="N62" s="205" t="s">
        <v>98</v>
      </c>
      <c r="O62" s="205" t="s">
        <v>31</v>
      </c>
      <c r="P62" s="207" t="s">
        <v>31</v>
      </c>
      <c r="Q62" s="203" t="s">
        <v>193</v>
      </c>
      <c r="R62" s="205" t="s">
        <v>21</v>
      </c>
      <c r="S62" s="205" t="s">
        <v>21</v>
      </c>
      <c r="T62" s="208">
        <v>3191</v>
      </c>
    </row>
    <row r="63" spans="1:20" s="12" customFormat="1" ht="18" customHeight="1" x14ac:dyDescent="0.25">
      <c r="A63" s="577" t="s">
        <v>194</v>
      </c>
      <c r="B63" s="578"/>
      <c r="C63" s="143"/>
      <c r="D63" s="256"/>
      <c r="E63" s="144"/>
      <c r="F63" s="144"/>
      <c r="G63" s="144"/>
      <c r="H63" s="144"/>
      <c r="I63" s="144"/>
      <c r="J63" s="145"/>
      <c r="K63" s="144"/>
      <c r="L63" s="144"/>
      <c r="M63" s="144"/>
      <c r="N63" s="143"/>
      <c r="O63" s="144"/>
      <c r="P63" s="144"/>
      <c r="Q63" s="582" t="s">
        <v>194</v>
      </c>
      <c r="R63" s="569"/>
      <c r="S63" s="569"/>
      <c r="T63" s="570"/>
    </row>
    <row r="64" spans="1:20" s="12" customFormat="1" ht="25.5" customHeight="1" x14ac:dyDescent="0.25">
      <c r="A64" s="135">
        <v>3196</v>
      </c>
      <c r="B64" s="136" t="s">
        <v>195</v>
      </c>
      <c r="C64" s="137" t="s">
        <v>196</v>
      </c>
      <c r="D64" s="137" t="s">
        <v>31</v>
      </c>
      <c r="E64" s="138" t="s">
        <v>197</v>
      </c>
      <c r="F64" s="56" t="s">
        <v>21</v>
      </c>
      <c r="G64" s="139" t="s">
        <v>21</v>
      </c>
      <c r="H64" s="140" t="s">
        <v>22</v>
      </c>
      <c r="I64" s="140" t="s">
        <v>31</v>
      </c>
      <c r="J64" s="141" t="s">
        <v>31</v>
      </c>
      <c r="K64" s="140" t="s">
        <v>97</v>
      </c>
      <c r="L64" s="141" t="s">
        <v>198</v>
      </c>
      <c r="M64" s="140" t="s">
        <v>97</v>
      </c>
      <c r="N64" s="140" t="s">
        <v>199</v>
      </c>
      <c r="O64" s="140" t="s">
        <v>31</v>
      </c>
      <c r="P64" s="140" t="s">
        <v>31</v>
      </c>
      <c r="Q64" s="140" t="s">
        <v>200</v>
      </c>
      <c r="R64" s="140" t="s">
        <v>21</v>
      </c>
      <c r="S64" s="140" t="s">
        <v>21</v>
      </c>
      <c r="T64" s="142">
        <v>3196</v>
      </c>
    </row>
    <row r="65" spans="1:21" s="12" customFormat="1" ht="25.5" customHeight="1" x14ac:dyDescent="0.25">
      <c r="A65" s="308">
        <v>3196</v>
      </c>
      <c r="B65" s="21" t="s">
        <v>201</v>
      </c>
      <c r="C65" s="22" t="s">
        <v>58</v>
      </c>
      <c r="D65" s="240" t="s">
        <v>59</v>
      </c>
      <c r="E65" s="72" t="s">
        <v>60</v>
      </c>
      <c r="F65" s="23" t="s">
        <v>21</v>
      </c>
      <c r="G65" s="106" t="s">
        <v>21</v>
      </c>
      <c r="H65" s="23" t="s">
        <v>22</v>
      </c>
      <c r="I65" s="23" t="s">
        <v>21</v>
      </c>
      <c r="J65" s="134" t="s">
        <v>62</v>
      </c>
      <c r="K65" s="23" t="s">
        <v>43</v>
      </c>
      <c r="L65" s="22" t="s">
        <v>198</v>
      </c>
      <c r="M65" s="23" t="s">
        <v>150</v>
      </c>
      <c r="N65" s="23" t="s">
        <v>49</v>
      </c>
      <c r="O65" s="23" t="s">
        <v>31</v>
      </c>
      <c r="P65" s="23" t="s">
        <v>29</v>
      </c>
      <c r="Q65" s="80" t="s">
        <v>248</v>
      </c>
      <c r="R65" s="23" t="s">
        <v>21</v>
      </c>
      <c r="S65" s="23" t="s">
        <v>31</v>
      </c>
      <c r="T65" s="25">
        <v>3196</v>
      </c>
    </row>
    <row r="66" spans="1:21" ht="25.5" customHeight="1" thickBot="1" x14ac:dyDescent="0.35">
      <c r="A66" s="57">
        <v>3196</v>
      </c>
      <c r="B66" s="58" t="s">
        <v>202</v>
      </c>
      <c r="C66" s="59" t="s">
        <v>58</v>
      </c>
      <c r="D66" s="257" t="s">
        <v>59</v>
      </c>
      <c r="E66" s="59" t="s">
        <v>60</v>
      </c>
      <c r="F66" s="60" t="s">
        <v>21</v>
      </c>
      <c r="G66" s="60" t="s">
        <v>21</v>
      </c>
      <c r="H66" s="60" t="s">
        <v>22</v>
      </c>
      <c r="I66" s="60" t="s">
        <v>21</v>
      </c>
      <c r="J66" s="147" t="s">
        <v>62</v>
      </c>
      <c r="K66" s="60" t="s">
        <v>24</v>
      </c>
      <c r="L66" s="59" t="s">
        <v>198</v>
      </c>
      <c r="M66" s="60" t="s">
        <v>26</v>
      </c>
      <c r="N66" s="60" t="s">
        <v>199</v>
      </c>
      <c r="O66" s="275" t="s">
        <v>74</v>
      </c>
      <c r="P66" s="60" t="s">
        <v>66</v>
      </c>
      <c r="Q66" s="60" t="s">
        <v>67</v>
      </c>
      <c r="R66" s="60" t="s">
        <v>21</v>
      </c>
      <c r="S66" s="60" t="s">
        <v>31</v>
      </c>
      <c r="T66" s="62">
        <v>3196</v>
      </c>
    </row>
    <row r="67" spans="1:21" s="12" customFormat="1" ht="18" customHeight="1" x14ac:dyDescent="0.25">
      <c r="A67" s="550" t="s">
        <v>203</v>
      </c>
      <c r="B67" s="551"/>
      <c r="C67" s="348"/>
      <c r="D67" s="349"/>
      <c r="E67" s="348"/>
      <c r="F67" s="348"/>
      <c r="G67" s="348"/>
      <c r="H67" s="348"/>
      <c r="I67" s="348"/>
      <c r="J67" s="350"/>
      <c r="K67" s="348"/>
      <c r="L67" s="348"/>
      <c r="M67" s="348"/>
      <c r="N67" s="351"/>
      <c r="O67" s="537" t="s">
        <v>204</v>
      </c>
      <c r="P67" s="537"/>
      <c r="Q67" s="538"/>
      <c r="R67" s="538"/>
      <c r="S67" s="538"/>
      <c r="T67" s="539"/>
    </row>
    <row r="68" spans="1:21" s="12" customFormat="1" ht="25.5" customHeight="1" x14ac:dyDescent="0.25">
      <c r="A68" s="352">
        <v>6703</v>
      </c>
      <c r="B68" s="353" t="s">
        <v>205</v>
      </c>
      <c r="C68" s="354" t="s">
        <v>206</v>
      </c>
      <c r="D68" s="355" t="s">
        <v>207</v>
      </c>
      <c r="E68" s="356" t="s">
        <v>170</v>
      </c>
      <c r="F68" s="370" t="s">
        <v>21</v>
      </c>
      <c r="G68" s="358" t="s">
        <v>21</v>
      </c>
      <c r="H68" s="357" t="s">
        <v>22</v>
      </c>
      <c r="I68" s="357" t="s">
        <v>21</v>
      </c>
      <c r="J68" s="368" t="s">
        <v>208</v>
      </c>
      <c r="K68" s="357" t="s">
        <v>97</v>
      </c>
      <c r="L68" s="357" t="s">
        <v>63</v>
      </c>
      <c r="M68" s="357" t="s">
        <v>97</v>
      </c>
      <c r="N68" s="357" t="s">
        <v>98</v>
      </c>
      <c r="O68" s="359" t="s">
        <v>209</v>
      </c>
      <c r="P68" s="360" t="s">
        <v>31</v>
      </c>
      <c r="Q68" s="357" t="s">
        <v>117</v>
      </c>
      <c r="R68" s="357" t="s">
        <v>31</v>
      </c>
      <c r="S68" s="357" t="s">
        <v>21</v>
      </c>
      <c r="T68" s="361">
        <v>6703</v>
      </c>
    </row>
    <row r="69" spans="1:21" s="12" customFormat="1" ht="25.5" customHeight="1" x14ac:dyDescent="0.25">
      <c r="A69" s="20">
        <v>6704</v>
      </c>
      <c r="B69" s="21" t="s">
        <v>210</v>
      </c>
      <c r="C69" s="22" t="s">
        <v>206</v>
      </c>
      <c r="D69" s="320" t="s">
        <v>207</v>
      </c>
      <c r="E69" s="72" t="s">
        <v>170</v>
      </c>
      <c r="F69" s="23" t="s">
        <v>21</v>
      </c>
      <c r="G69" s="106" t="s">
        <v>21</v>
      </c>
      <c r="H69" s="23" t="s">
        <v>22</v>
      </c>
      <c r="I69" s="23" t="s">
        <v>21</v>
      </c>
      <c r="J69" s="362" t="s">
        <v>208</v>
      </c>
      <c r="K69" s="23" t="s">
        <v>97</v>
      </c>
      <c r="L69" s="23" t="s">
        <v>63</v>
      </c>
      <c r="M69" s="23" t="s">
        <v>97</v>
      </c>
      <c r="N69" s="23" t="s">
        <v>98</v>
      </c>
      <c r="O69" s="321" t="s">
        <v>74</v>
      </c>
      <c r="P69" s="70" t="s">
        <v>31</v>
      </c>
      <c r="Q69" s="23" t="s">
        <v>117</v>
      </c>
      <c r="R69" s="23" t="s">
        <v>31</v>
      </c>
      <c r="S69" s="23" t="s">
        <v>21</v>
      </c>
      <c r="T69" s="25">
        <v>6704</v>
      </c>
    </row>
    <row r="70" spans="1:21" s="12" customFormat="1" ht="25.5" customHeight="1" x14ac:dyDescent="0.25">
      <c r="A70" s="352">
        <v>6753</v>
      </c>
      <c r="B70" s="353" t="s">
        <v>211</v>
      </c>
      <c r="C70" s="354" t="s">
        <v>206</v>
      </c>
      <c r="D70" s="355" t="s">
        <v>207</v>
      </c>
      <c r="E70" s="356" t="s">
        <v>170</v>
      </c>
      <c r="F70" s="357" t="s">
        <v>31</v>
      </c>
      <c r="G70" s="358" t="s">
        <v>21</v>
      </c>
      <c r="H70" s="357" t="s">
        <v>22</v>
      </c>
      <c r="I70" s="357" t="s">
        <v>21</v>
      </c>
      <c r="J70" s="368" t="s">
        <v>208</v>
      </c>
      <c r="K70" s="357" t="s">
        <v>43</v>
      </c>
      <c r="L70" s="357" t="s">
        <v>48</v>
      </c>
      <c r="M70" s="357" t="s">
        <v>26</v>
      </c>
      <c r="N70" s="357" t="s">
        <v>49</v>
      </c>
      <c r="O70" s="359" t="s">
        <v>84</v>
      </c>
      <c r="P70" s="360" t="s">
        <v>29</v>
      </c>
      <c r="Q70" s="369" t="s">
        <v>30</v>
      </c>
      <c r="R70" s="357" t="s">
        <v>21</v>
      </c>
      <c r="S70" s="357" t="s">
        <v>31</v>
      </c>
      <c r="T70" s="361">
        <v>6753</v>
      </c>
    </row>
    <row r="71" spans="1:21" ht="25.5" customHeight="1" thickBot="1" x14ac:dyDescent="0.35">
      <c r="A71" s="26">
        <v>6780</v>
      </c>
      <c r="B71" s="27" t="s">
        <v>212</v>
      </c>
      <c r="C71" s="28" t="s">
        <v>206</v>
      </c>
      <c r="D71" s="363" t="s">
        <v>207</v>
      </c>
      <c r="E71" s="67" t="s">
        <v>170</v>
      </c>
      <c r="F71" s="29" t="s">
        <v>31</v>
      </c>
      <c r="G71" s="364" t="s">
        <v>96</v>
      </c>
      <c r="H71" s="29" t="s">
        <v>22</v>
      </c>
      <c r="I71" s="29" t="s">
        <v>21</v>
      </c>
      <c r="J71" s="365" t="s">
        <v>208</v>
      </c>
      <c r="K71" s="29" t="s">
        <v>97</v>
      </c>
      <c r="L71" s="28" t="s">
        <v>22</v>
      </c>
      <c r="M71" s="29" t="s">
        <v>97</v>
      </c>
      <c r="N71" s="29" t="s">
        <v>98</v>
      </c>
      <c r="O71" s="39" t="s">
        <v>31</v>
      </c>
      <c r="P71" s="366" t="s">
        <v>31</v>
      </c>
      <c r="Q71" s="28" t="s">
        <v>117</v>
      </c>
      <c r="R71" s="29" t="s">
        <v>21</v>
      </c>
      <c r="S71" s="367" t="s">
        <v>21</v>
      </c>
      <c r="T71" s="30">
        <v>6780</v>
      </c>
    </row>
    <row r="72" spans="1:21" s="12" customFormat="1" ht="18" customHeight="1" x14ac:dyDescent="0.25">
      <c r="A72" s="583" t="s">
        <v>213</v>
      </c>
      <c r="B72" s="584"/>
      <c r="C72" s="210"/>
      <c r="D72" s="258"/>
      <c r="E72" s="211"/>
      <c r="F72" s="211"/>
      <c r="G72" s="212"/>
      <c r="H72" s="211"/>
      <c r="I72" s="211"/>
      <c r="J72" s="213"/>
      <c r="K72" s="211"/>
      <c r="L72" s="211"/>
      <c r="M72" s="211"/>
      <c r="N72" s="210"/>
      <c r="O72" s="273"/>
      <c r="P72" s="211"/>
      <c r="Q72" s="540" t="s">
        <v>213</v>
      </c>
      <c r="R72" s="541"/>
      <c r="S72" s="541"/>
      <c r="T72" s="542"/>
    </row>
    <row r="73" spans="1:21" s="12" customFormat="1" ht="25.5" customHeight="1" x14ac:dyDescent="0.25">
      <c r="A73" s="214">
        <v>3772</v>
      </c>
      <c r="B73" s="209" t="s">
        <v>214</v>
      </c>
      <c r="C73" s="215" t="s">
        <v>109</v>
      </c>
      <c r="D73" s="277" t="s">
        <v>110</v>
      </c>
      <c r="E73" s="216" t="s">
        <v>70</v>
      </c>
      <c r="F73" s="113" t="s">
        <v>31</v>
      </c>
      <c r="G73" s="217" t="s">
        <v>31</v>
      </c>
      <c r="H73" s="218" t="s">
        <v>22</v>
      </c>
      <c r="I73" s="218" t="s">
        <v>21</v>
      </c>
      <c r="J73" s="96" t="s">
        <v>215</v>
      </c>
      <c r="K73" s="218" t="s">
        <v>43</v>
      </c>
      <c r="L73" s="218" t="s">
        <v>48</v>
      </c>
      <c r="M73" s="218" t="s">
        <v>45</v>
      </c>
      <c r="N73" s="218" t="s">
        <v>49</v>
      </c>
      <c r="O73" s="274" t="s">
        <v>84</v>
      </c>
      <c r="P73" s="219" t="s">
        <v>66</v>
      </c>
      <c r="Q73" s="97" t="s">
        <v>112</v>
      </c>
      <c r="R73" s="218" t="s">
        <v>31</v>
      </c>
      <c r="S73" s="218" t="s">
        <v>31</v>
      </c>
      <c r="T73" s="220">
        <v>3772</v>
      </c>
    </row>
    <row r="74" spans="1:21" s="12" customFormat="1" ht="25.5" customHeight="1" x14ac:dyDescent="0.25">
      <c r="A74" s="168">
        <v>7100</v>
      </c>
      <c r="B74" s="169" t="s">
        <v>216</v>
      </c>
      <c r="C74" s="171" t="s">
        <v>217</v>
      </c>
      <c r="D74" s="291" t="s">
        <v>218</v>
      </c>
      <c r="E74" s="292" t="s">
        <v>81</v>
      </c>
      <c r="F74" s="172" t="s">
        <v>31</v>
      </c>
      <c r="G74" s="173" t="s">
        <v>21</v>
      </c>
      <c r="H74" s="172" t="s">
        <v>22</v>
      </c>
      <c r="I74" s="172" t="s">
        <v>21</v>
      </c>
      <c r="J74" s="323" t="s">
        <v>219</v>
      </c>
      <c r="K74" s="172" t="s">
        <v>24</v>
      </c>
      <c r="L74" s="170" t="s">
        <v>63</v>
      </c>
      <c r="M74" s="172" t="s">
        <v>26</v>
      </c>
      <c r="N74" s="172" t="s">
        <v>64</v>
      </c>
      <c r="O74" s="293" t="s">
        <v>220</v>
      </c>
      <c r="P74" s="294" t="s">
        <v>66</v>
      </c>
      <c r="Q74" s="278" t="s">
        <v>67</v>
      </c>
      <c r="R74" s="172" t="s">
        <v>31</v>
      </c>
      <c r="S74" s="172" t="s">
        <v>31</v>
      </c>
      <c r="T74" s="174">
        <v>7100</v>
      </c>
    </row>
    <row r="75" spans="1:21" s="12" customFormat="1" ht="25.5" customHeight="1" x14ac:dyDescent="0.25">
      <c r="A75" s="336">
        <v>7102</v>
      </c>
      <c r="B75" s="337" t="s">
        <v>221</v>
      </c>
      <c r="C75" s="338" t="s">
        <v>217</v>
      </c>
      <c r="D75" s="339" t="s">
        <v>218</v>
      </c>
      <c r="E75" s="340" t="s">
        <v>81</v>
      </c>
      <c r="F75" s="341" t="s">
        <v>31</v>
      </c>
      <c r="G75" s="342" t="s">
        <v>21</v>
      </c>
      <c r="H75" s="341" t="s">
        <v>22</v>
      </c>
      <c r="I75" s="341" t="s">
        <v>21</v>
      </c>
      <c r="J75" s="343" t="s">
        <v>219</v>
      </c>
      <c r="K75" s="341" t="s">
        <v>24</v>
      </c>
      <c r="L75" s="341" t="s">
        <v>63</v>
      </c>
      <c r="M75" s="344" t="s">
        <v>26</v>
      </c>
      <c r="N75" s="341" t="s">
        <v>64</v>
      </c>
      <c r="O75" s="345" t="s">
        <v>118</v>
      </c>
      <c r="P75" s="341" t="s">
        <v>66</v>
      </c>
      <c r="Q75" s="346" t="s">
        <v>67</v>
      </c>
      <c r="R75" s="341" t="s">
        <v>31</v>
      </c>
      <c r="S75" s="341" t="s">
        <v>31</v>
      </c>
      <c r="T75" s="347">
        <v>7102</v>
      </c>
    </row>
    <row r="76" spans="1:21" s="12" customFormat="1" ht="25.5" customHeight="1" x14ac:dyDescent="0.25">
      <c r="A76" s="311">
        <v>7105</v>
      </c>
      <c r="B76" s="312" t="s">
        <v>222</v>
      </c>
      <c r="C76" s="313" t="s">
        <v>217</v>
      </c>
      <c r="D76" s="314" t="s">
        <v>218</v>
      </c>
      <c r="E76" s="295" t="s">
        <v>81</v>
      </c>
      <c r="F76" s="296" t="s">
        <v>31</v>
      </c>
      <c r="G76" s="297" t="s">
        <v>21</v>
      </c>
      <c r="H76" s="296" t="s">
        <v>22</v>
      </c>
      <c r="I76" s="296" t="s">
        <v>21</v>
      </c>
      <c r="J76" s="324" t="s">
        <v>219</v>
      </c>
      <c r="K76" s="296" t="s">
        <v>24</v>
      </c>
      <c r="L76" s="298" t="s">
        <v>63</v>
      </c>
      <c r="M76" s="296" t="s">
        <v>26</v>
      </c>
      <c r="N76" s="296" t="s">
        <v>64</v>
      </c>
      <c r="O76" s="299" t="s">
        <v>220</v>
      </c>
      <c r="P76" s="279" t="s">
        <v>66</v>
      </c>
      <c r="Q76" s="300" t="s">
        <v>67</v>
      </c>
      <c r="R76" s="296" t="s">
        <v>31</v>
      </c>
      <c r="S76" s="296" t="s">
        <v>31</v>
      </c>
      <c r="T76" s="301">
        <v>7105</v>
      </c>
    </row>
    <row r="77" spans="1:21" s="6" customFormat="1" ht="25.5" customHeight="1" thickBot="1" x14ac:dyDescent="0.35">
      <c r="A77" s="280">
        <v>7120</v>
      </c>
      <c r="B77" s="281" t="s">
        <v>223</v>
      </c>
      <c r="C77" s="282" t="s">
        <v>224</v>
      </c>
      <c r="D77" s="283" t="s">
        <v>225</v>
      </c>
      <c r="E77" s="284" t="s">
        <v>60</v>
      </c>
      <c r="F77" s="285" t="s">
        <v>31</v>
      </c>
      <c r="G77" s="285" t="s">
        <v>21</v>
      </c>
      <c r="H77" s="285" t="s">
        <v>22</v>
      </c>
      <c r="I77" s="286" t="s">
        <v>106</v>
      </c>
      <c r="J77" s="322" t="s">
        <v>226</v>
      </c>
      <c r="K77" s="287" t="s">
        <v>227</v>
      </c>
      <c r="L77" s="285" t="s">
        <v>48</v>
      </c>
      <c r="M77" s="284" t="s">
        <v>26</v>
      </c>
      <c r="N77" s="285" t="s">
        <v>49</v>
      </c>
      <c r="O77" s="288" t="s">
        <v>128</v>
      </c>
      <c r="P77" s="285" t="s">
        <v>29</v>
      </c>
      <c r="Q77" s="289" t="s">
        <v>228</v>
      </c>
      <c r="R77" s="285" t="s">
        <v>31</v>
      </c>
      <c r="S77" s="285" t="s">
        <v>245</v>
      </c>
      <c r="T77" s="290">
        <v>7120</v>
      </c>
    </row>
    <row r="78" spans="1:21" s="6" customFormat="1" ht="25.5" customHeight="1" x14ac:dyDescent="0.3">
      <c r="A78" s="585" t="s">
        <v>273</v>
      </c>
      <c r="B78" s="586"/>
      <c r="C78" s="418"/>
      <c r="D78" s="419"/>
      <c r="E78" s="420"/>
      <c r="F78" s="421"/>
      <c r="G78" s="421"/>
      <c r="H78" s="421"/>
      <c r="I78" s="421"/>
      <c r="J78" s="421"/>
      <c r="K78" s="421"/>
      <c r="L78" s="421"/>
      <c r="M78" s="418"/>
      <c r="N78" s="589" t="s">
        <v>273</v>
      </c>
      <c r="O78" s="589"/>
      <c r="P78" s="589"/>
      <c r="Q78" s="589"/>
      <c r="R78" s="589"/>
      <c r="S78" s="589"/>
      <c r="T78" s="590"/>
    </row>
    <row r="79" spans="1:21" s="6" customFormat="1" ht="25.5" customHeight="1" x14ac:dyDescent="0.3">
      <c r="A79" s="422">
        <v>4157</v>
      </c>
      <c r="B79" s="423" t="s">
        <v>274</v>
      </c>
      <c r="C79" s="424" t="s">
        <v>280</v>
      </c>
      <c r="D79" s="425"/>
      <c r="E79" s="426"/>
      <c r="F79" s="427" t="s">
        <v>21</v>
      </c>
      <c r="G79" s="427" t="s">
        <v>21</v>
      </c>
      <c r="H79" s="428"/>
      <c r="I79" s="429"/>
      <c r="J79" s="426"/>
      <c r="K79" s="427" t="s">
        <v>24</v>
      </c>
      <c r="L79" s="427" t="s">
        <v>25</v>
      </c>
      <c r="M79" s="427" t="s">
        <v>31</v>
      </c>
      <c r="N79" s="427" t="s">
        <v>27</v>
      </c>
      <c r="O79" s="428"/>
      <c r="P79" s="429"/>
      <c r="Q79" s="429"/>
      <c r="R79" s="429"/>
      <c r="S79" s="426"/>
      <c r="T79" s="430">
        <v>4157</v>
      </c>
      <c r="U79" s="417"/>
    </row>
    <row r="80" spans="1:21" s="6" customFormat="1" ht="25.5" customHeight="1" x14ac:dyDescent="0.3">
      <c r="A80" s="63">
        <v>4163</v>
      </c>
      <c r="B80" s="431" t="s">
        <v>275</v>
      </c>
      <c r="C80" s="111" t="s">
        <v>280</v>
      </c>
      <c r="D80" s="103"/>
      <c r="E80" s="432"/>
      <c r="F80" s="64" t="s">
        <v>21</v>
      </c>
      <c r="G80" s="64" t="s">
        <v>21</v>
      </c>
      <c r="H80" s="433"/>
      <c r="I80" s="434"/>
      <c r="J80" s="432"/>
      <c r="K80" s="64" t="s">
        <v>24</v>
      </c>
      <c r="L80" s="64" t="s">
        <v>63</v>
      </c>
      <c r="M80" s="64" t="s">
        <v>31</v>
      </c>
      <c r="N80" s="64" t="s">
        <v>64</v>
      </c>
      <c r="O80" s="433"/>
      <c r="P80" s="434"/>
      <c r="Q80" s="434"/>
      <c r="R80" s="434"/>
      <c r="S80" s="432"/>
      <c r="T80" s="65">
        <v>4163</v>
      </c>
      <c r="U80" s="417"/>
    </row>
    <row r="81" spans="1:22" s="6" customFormat="1" ht="25.5" customHeight="1" x14ac:dyDescent="0.3">
      <c r="A81" s="422">
        <v>4168</v>
      </c>
      <c r="B81" s="423" t="s">
        <v>276</v>
      </c>
      <c r="C81" s="424" t="s">
        <v>280</v>
      </c>
      <c r="D81" s="425"/>
      <c r="E81" s="426"/>
      <c r="F81" s="427" t="s">
        <v>21</v>
      </c>
      <c r="G81" s="427" t="s">
        <v>21</v>
      </c>
      <c r="H81" s="428"/>
      <c r="I81" s="429"/>
      <c r="J81" s="426"/>
      <c r="K81" s="427" t="s">
        <v>24</v>
      </c>
      <c r="L81" s="427" t="s">
        <v>63</v>
      </c>
      <c r="M81" s="427" t="s">
        <v>31</v>
      </c>
      <c r="N81" s="427" t="s">
        <v>64</v>
      </c>
      <c r="O81" s="428"/>
      <c r="P81" s="429"/>
      <c r="Q81" s="429"/>
      <c r="R81" s="429"/>
      <c r="S81" s="426"/>
      <c r="T81" s="430">
        <v>4168</v>
      </c>
      <c r="U81" s="417"/>
    </row>
    <row r="82" spans="1:22" s="6" customFormat="1" ht="25.5" customHeight="1" x14ac:dyDescent="0.3">
      <c r="A82" s="168">
        <v>4181</v>
      </c>
      <c r="B82" s="435" t="s">
        <v>277</v>
      </c>
      <c r="C82" s="111" t="s">
        <v>280</v>
      </c>
      <c r="D82" s="103"/>
      <c r="E82" s="432"/>
      <c r="F82" s="172" t="s">
        <v>21</v>
      </c>
      <c r="G82" s="23" t="s">
        <v>21</v>
      </c>
      <c r="H82" s="103"/>
      <c r="I82" s="434"/>
      <c r="J82" s="437"/>
      <c r="K82" s="172" t="s">
        <v>24</v>
      </c>
      <c r="L82" s="172" t="s">
        <v>63</v>
      </c>
      <c r="M82" s="172" t="s">
        <v>31</v>
      </c>
      <c r="N82" s="172" t="s">
        <v>64</v>
      </c>
      <c r="O82" s="103"/>
      <c r="P82" s="436"/>
      <c r="Q82" s="436"/>
      <c r="R82" s="434"/>
      <c r="S82" s="432"/>
      <c r="T82" s="174">
        <v>4181</v>
      </c>
      <c r="U82" s="417"/>
    </row>
    <row r="83" spans="1:22" s="6" customFormat="1" ht="25.5" customHeight="1" x14ac:dyDescent="0.3">
      <c r="A83" s="168">
        <v>4182</v>
      </c>
      <c r="B83" s="435" t="s">
        <v>300</v>
      </c>
      <c r="C83" s="111"/>
      <c r="D83" s="103"/>
      <c r="E83" s="432"/>
      <c r="F83" s="172" t="s">
        <v>106</v>
      </c>
      <c r="G83" s="23"/>
      <c r="H83" s="103"/>
      <c r="I83" s="434"/>
      <c r="J83" s="437"/>
      <c r="K83" s="172"/>
      <c r="L83" s="172"/>
      <c r="M83" s="172"/>
      <c r="N83" s="172"/>
      <c r="O83" s="103"/>
      <c r="P83" s="436"/>
      <c r="Q83" s="436"/>
      <c r="R83" s="434"/>
      <c r="S83" s="432"/>
      <c r="T83" s="174"/>
      <c r="U83" s="417"/>
    </row>
    <row r="84" spans="1:22" s="6" customFormat="1" ht="25.5" customHeight="1" x14ac:dyDescent="0.3">
      <c r="A84" s="490">
        <v>4183</v>
      </c>
      <c r="B84" s="491" t="s">
        <v>281</v>
      </c>
      <c r="C84" s="416"/>
      <c r="D84" s="414"/>
      <c r="E84" s="492"/>
      <c r="F84" s="493"/>
      <c r="G84" s="415"/>
      <c r="H84" s="414"/>
      <c r="I84" s="494"/>
      <c r="J84" s="495"/>
      <c r="K84" s="493"/>
      <c r="L84" s="493"/>
      <c r="M84" s="493"/>
      <c r="N84" s="493"/>
      <c r="O84" s="414"/>
      <c r="P84" s="496"/>
      <c r="Q84" s="496"/>
      <c r="R84" s="494"/>
      <c r="S84" s="492"/>
      <c r="T84" s="497">
        <v>4183</v>
      </c>
      <c r="U84" s="417"/>
    </row>
    <row r="85" spans="1:22" s="6" customFormat="1" ht="25.5" customHeight="1" x14ac:dyDescent="0.3">
      <c r="A85" s="20">
        <v>4759</v>
      </c>
      <c r="B85" s="438" t="s">
        <v>278</v>
      </c>
      <c r="C85" s="111" t="s">
        <v>280</v>
      </c>
      <c r="D85" s="103"/>
      <c r="E85" s="432"/>
      <c r="F85" s="23" t="s">
        <v>21</v>
      </c>
      <c r="G85" s="23" t="s">
        <v>21</v>
      </c>
      <c r="H85" s="433"/>
      <c r="I85" s="434"/>
      <c r="J85" s="432"/>
      <c r="K85" s="23" t="s">
        <v>24</v>
      </c>
      <c r="L85" s="23" t="s">
        <v>25</v>
      </c>
      <c r="M85" s="23" t="s">
        <v>31</v>
      </c>
      <c r="N85" s="23" t="s">
        <v>27</v>
      </c>
      <c r="O85" s="433"/>
      <c r="P85" s="434"/>
      <c r="Q85" s="434"/>
      <c r="R85" s="434"/>
      <c r="S85" s="432"/>
      <c r="T85" s="25">
        <v>4759</v>
      </c>
      <c r="U85" s="417"/>
    </row>
    <row r="86" spans="1:22" s="6" customFormat="1" ht="25.5" customHeight="1" thickBot="1" x14ac:dyDescent="0.35">
      <c r="A86" s="439">
        <v>4798</v>
      </c>
      <c r="B86" s="440" t="s">
        <v>279</v>
      </c>
      <c r="C86" s="447" t="s">
        <v>280</v>
      </c>
      <c r="D86" s="587"/>
      <c r="E86" s="588"/>
      <c r="F86" s="441" t="s">
        <v>21</v>
      </c>
      <c r="G86" s="441" t="s">
        <v>21</v>
      </c>
      <c r="H86" s="442"/>
      <c r="I86" s="443"/>
      <c r="J86" s="444"/>
      <c r="K86" s="441" t="s">
        <v>24</v>
      </c>
      <c r="L86" s="441" t="s">
        <v>63</v>
      </c>
      <c r="M86" s="441" t="s">
        <v>31</v>
      </c>
      <c r="N86" s="441" t="s">
        <v>64</v>
      </c>
      <c r="O86" s="442"/>
      <c r="P86" s="443"/>
      <c r="Q86" s="443"/>
      <c r="R86" s="443"/>
      <c r="S86" s="445"/>
      <c r="T86" s="446">
        <v>4798</v>
      </c>
      <c r="U86" s="417"/>
    </row>
    <row r="87" spans="1:22" s="451" customFormat="1" ht="25.5" customHeight="1" x14ac:dyDescent="0.25">
      <c r="A87" s="591" t="s">
        <v>282</v>
      </c>
      <c r="B87" s="592"/>
      <c r="C87" s="592"/>
      <c r="D87" s="592"/>
      <c r="E87" s="592"/>
      <c r="F87" s="592"/>
      <c r="G87" s="448"/>
      <c r="H87" s="448"/>
      <c r="I87" s="448"/>
      <c r="J87" s="449"/>
      <c r="K87" s="449"/>
      <c r="L87" s="450"/>
      <c r="M87" s="450"/>
      <c r="N87" s="450"/>
      <c r="O87" s="450"/>
      <c r="P87" s="593" t="s">
        <v>283</v>
      </c>
      <c r="Q87" s="593"/>
      <c r="R87" s="593"/>
      <c r="S87" s="593"/>
      <c r="T87" s="594"/>
    </row>
    <row r="88" spans="1:22" s="451" customFormat="1" ht="25.5" customHeight="1" x14ac:dyDescent="0.25">
      <c r="A88" s="453">
        <v>2225</v>
      </c>
      <c r="B88" s="454" t="s">
        <v>286</v>
      </c>
      <c r="C88" s="455" t="s">
        <v>284</v>
      </c>
      <c r="D88" s="456"/>
      <c r="E88" s="457"/>
      <c r="F88" s="458" t="s">
        <v>21</v>
      </c>
      <c r="G88" s="458" t="s">
        <v>21</v>
      </c>
      <c r="H88" s="458" t="s">
        <v>73</v>
      </c>
      <c r="I88" s="459"/>
      <c r="J88" s="486"/>
      <c r="K88" s="460" t="s">
        <v>24</v>
      </c>
      <c r="L88" s="460" t="s">
        <v>63</v>
      </c>
      <c r="M88" s="460" t="s">
        <v>45</v>
      </c>
      <c r="N88" s="460" t="s">
        <v>64</v>
      </c>
      <c r="O88" s="458" t="s">
        <v>74</v>
      </c>
      <c r="P88" s="461"/>
      <c r="Q88" s="462"/>
      <c r="R88" s="462"/>
      <c r="S88" s="459"/>
      <c r="T88" s="489">
        <f>A88</f>
        <v>2225</v>
      </c>
      <c r="U88" s="452"/>
    </row>
    <row r="89" spans="1:22" s="451" customFormat="1" ht="25.5" customHeight="1" x14ac:dyDescent="0.25">
      <c r="A89" s="374">
        <v>2226</v>
      </c>
      <c r="B89" s="464" t="s">
        <v>287</v>
      </c>
      <c r="C89" s="22" t="s">
        <v>284</v>
      </c>
      <c r="D89" s="482"/>
      <c r="E89" s="431"/>
      <c r="F89" s="23" t="s">
        <v>21</v>
      </c>
      <c r="G89" s="23" t="s">
        <v>21</v>
      </c>
      <c r="H89" s="23" t="s">
        <v>36</v>
      </c>
      <c r="I89" s="465"/>
      <c r="J89" s="487"/>
      <c r="K89" s="376" t="s">
        <v>24</v>
      </c>
      <c r="L89" s="376" t="s">
        <v>25</v>
      </c>
      <c r="M89" s="376" t="s">
        <v>97</v>
      </c>
      <c r="N89" s="376" t="s">
        <v>27</v>
      </c>
      <c r="O89" s="23" t="s">
        <v>40</v>
      </c>
      <c r="P89" s="433"/>
      <c r="Q89" s="434"/>
      <c r="R89" s="434"/>
      <c r="S89" s="432"/>
      <c r="T89" s="381">
        <f>A89</f>
        <v>2226</v>
      </c>
      <c r="U89" s="452"/>
    </row>
    <row r="90" spans="1:22" s="451" customFormat="1" ht="25.5" customHeight="1" x14ac:dyDescent="0.25">
      <c r="A90" s="453">
        <v>2230</v>
      </c>
      <c r="B90" s="454" t="s">
        <v>288</v>
      </c>
      <c r="C90" s="455" t="s">
        <v>284</v>
      </c>
      <c r="D90" s="456"/>
      <c r="E90" s="457"/>
      <c r="F90" s="458" t="s">
        <v>21</v>
      </c>
      <c r="G90" s="458" t="s">
        <v>21</v>
      </c>
      <c r="H90" s="458" t="s">
        <v>22</v>
      </c>
      <c r="I90" s="459"/>
      <c r="J90" s="486"/>
      <c r="K90" s="460" t="s">
        <v>24</v>
      </c>
      <c r="L90" s="460" t="s">
        <v>25</v>
      </c>
      <c r="M90" s="460" t="s">
        <v>26</v>
      </c>
      <c r="N90" s="460" t="s">
        <v>27</v>
      </c>
      <c r="O90" s="458" t="s">
        <v>28</v>
      </c>
      <c r="P90" s="461"/>
      <c r="Q90" s="462"/>
      <c r="R90" s="462"/>
      <c r="S90" s="459"/>
      <c r="T90" s="463">
        <f>A90</f>
        <v>2230</v>
      </c>
      <c r="U90" s="452"/>
    </row>
    <row r="91" spans="1:22" s="451" customFormat="1" ht="25.5" customHeight="1" x14ac:dyDescent="0.25">
      <c r="A91" s="374">
        <v>2253</v>
      </c>
      <c r="B91" s="464" t="s">
        <v>289</v>
      </c>
      <c r="C91" s="22" t="s">
        <v>284</v>
      </c>
      <c r="D91" s="482"/>
      <c r="E91" s="483"/>
      <c r="F91" s="23" t="s">
        <v>21</v>
      </c>
      <c r="G91" s="23" t="s">
        <v>21</v>
      </c>
      <c r="H91" s="23" t="s">
        <v>36</v>
      </c>
      <c r="I91" s="465"/>
      <c r="J91" s="487"/>
      <c r="K91" s="376" t="s">
        <v>24</v>
      </c>
      <c r="L91" s="376" t="s">
        <v>63</v>
      </c>
      <c r="M91" s="376" t="s">
        <v>45</v>
      </c>
      <c r="N91" s="376" t="s">
        <v>64</v>
      </c>
      <c r="O91" s="23" t="s">
        <v>65</v>
      </c>
      <c r="P91" s="433"/>
      <c r="Q91" s="484"/>
      <c r="R91" s="484"/>
      <c r="S91" s="485"/>
      <c r="T91" s="381">
        <v>2225</v>
      </c>
      <c r="U91" s="452"/>
    </row>
    <row r="92" spans="1:22" s="451" customFormat="1" ht="25.5" customHeight="1" x14ac:dyDescent="0.25">
      <c r="A92" s="453">
        <v>2262</v>
      </c>
      <c r="B92" s="454" t="s">
        <v>290</v>
      </c>
      <c r="C92" s="455" t="s">
        <v>284</v>
      </c>
      <c r="D92" s="456"/>
      <c r="E92" s="457"/>
      <c r="F92" s="458" t="s">
        <v>21</v>
      </c>
      <c r="G92" s="458" t="s">
        <v>21</v>
      </c>
      <c r="H92" s="458" t="s">
        <v>22</v>
      </c>
      <c r="I92" s="459"/>
      <c r="J92" s="486"/>
      <c r="K92" s="460" t="s">
        <v>24</v>
      </c>
      <c r="L92" s="460" t="s">
        <v>63</v>
      </c>
      <c r="M92" s="460" t="s">
        <v>26</v>
      </c>
      <c r="N92" s="460" t="s">
        <v>64</v>
      </c>
      <c r="O92" s="458" t="s">
        <v>84</v>
      </c>
      <c r="P92" s="461"/>
      <c r="Q92" s="462"/>
      <c r="R92" s="462"/>
      <c r="S92" s="459"/>
      <c r="T92" s="463">
        <f t="shared" ref="T92:T96" si="0">A92</f>
        <v>2262</v>
      </c>
      <c r="U92" s="452"/>
    </row>
    <row r="93" spans="1:22" s="451" customFormat="1" ht="25.5" customHeight="1" x14ac:dyDescent="0.25">
      <c r="A93" s="374">
        <v>2264</v>
      </c>
      <c r="B93" s="464" t="s">
        <v>291</v>
      </c>
      <c r="C93" s="22" t="s">
        <v>284</v>
      </c>
      <c r="D93" s="482"/>
      <c r="E93" s="483"/>
      <c r="F93" s="23" t="s">
        <v>21</v>
      </c>
      <c r="G93" s="23" t="s">
        <v>21</v>
      </c>
      <c r="H93" s="23" t="s">
        <v>22</v>
      </c>
      <c r="I93" s="465"/>
      <c r="J93" s="487"/>
      <c r="K93" s="376" t="s">
        <v>24</v>
      </c>
      <c r="L93" s="376" t="s">
        <v>63</v>
      </c>
      <c r="M93" s="376" t="s">
        <v>26</v>
      </c>
      <c r="N93" s="376" t="s">
        <v>64</v>
      </c>
      <c r="O93" s="23" t="s">
        <v>84</v>
      </c>
      <c r="P93" s="433"/>
      <c r="Q93" s="484"/>
      <c r="R93" s="484"/>
      <c r="S93" s="485"/>
      <c r="T93" s="381">
        <f t="shared" si="0"/>
        <v>2264</v>
      </c>
      <c r="U93" s="452"/>
    </row>
    <row r="94" spans="1:22" s="6" customFormat="1" ht="25.5" customHeight="1" x14ac:dyDescent="0.3">
      <c r="A94" s="453">
        <v>2280</v>
      </c>
      <c r="B94" s="454" t="s">
        <v>292</v>
      </c>
      <c r="C94" s="455" t="s">
        <v>284</v>
      </c>
      <c r="D94" s="456"/>
      <c r="E94" s="466"/>
      <c r="F94" s="458" t="s">
        <v>21</v>
      </c>
      <c r="G94" s="458" t="s">
        <v>21</v>
      </c>
      <c r="H94" s="458" t="s">
        <v>22</v>
      </c>
      <c r="I94" s="459"/>
      <c r="J94" s="486"/>
      <c r="K94" s="460" t="s">
        <v>24</v>
      </c>
      <c r="L94" s="460" t="s">
        <v>63</v>
      </c>
      <c r="M94" s="460" t="s">
        <v>26</v>
      </c>
      <c r="N94" s="460" t="s">
        <v>64</v>
      </c>
      <c r="O94" s="458" t="s">
        <v>162</v>
      </c>
      <c r="P94" s="467"/>
      <c r="Q94" s="462"/>
      <c r="R94" s="462"/>
      <c r="S94" s="459"/>
      <c r="T94" s="463">
        <f t="shared" si="0"/>
        <v>2280</v>
      </c>
      <c r="U94" s="451"/>
      <c r="V94" s="417"/>
    </row>
    <row r="95" spans="1:22" s="6" customFormat="1" ht="25.5" customHeight="1" x14ac:dyDescent="0.3">
      <c r="A95" s="374">
        <v>2281</v>
      </c>
      <c r="B95" s="464" t="s">
        <v>293</v>
      </c>
      <c r="C95" s="22" t="s">
        <v>284</v>
      </c>
      <c r="D95" s="482"/>
      <c r="E95" s="431"/>
      <c r="F95" s="23" t="s">
        <v>21</v>
      </c>
      <c r="G95" s="23" t="s">
        <v>21</v>
      </c>
      <c r="H95" s="23" t="s">
        <v>22</v>
      </c>
      <c r="I95" s="465"/>
      <c r="J95" s="487"/>
      <c r="K95" s="376" t="s">
        <v>24</v>
      </c>
      <c r="L95" s="376" t="s">
        <v>63</v>
      </c>
      <c r="M95" s="376" t="s">
        <v>26</v>
      </c>
      <c r="N95" s="376" t="s">
        <v>64</v>
      </c>
      <c r="O95" s="23" t="s">
        <v>162</v>
      </c>
      <c r="P95" s="433"/>
      <c r="Q95" s="434"/>
      <c r="R95" s="434"/>
      <c r="S95" s="432"/>
      <c r="T95" s="381">
        <f t="shared" si="0"/>
        <v>2281</v>
      </c>
      <c r="U95" s="451"/>
      <c r="V95" s="417"/>
    </row>
    <row r="96" spans="1:22" s="6" customFormat="1" ht="25.5" customHeight="1" x14ac:dyDescent="0.3">
      <c r="A96" s="453">
        <v>2282</v>
      </c>
      <c r="B96" s="454" t="s">
        <v>294</v>
      </c>
      <c r="C96" s="455" t="s">
        <v>284</v>
      </c>
      <c r="D96" s="456"/>
      <c r="E96" s="466"/>
      <c r="F96" s="458" t="s">
        <v>285</v>
      </c>
      <c r="G96" s="458" t="s">
        <v>21</v>
      </c>
      <c r="H96" s="458" t="s">
        <v>22</v>
      </c>
      <c r="I96" s="459"/>
      <c r="J96" s="486"/>
      <c r="K96" s="460" t="s">
        <v>24</v>
      </c>
      <c r="L96" s="460" t="s">
        <v>63</v>
      </c>
      <c r="M96" s="460" t="s">
        <v>26</v>
      </c>
      <c r="N96" s="460" t="s">
        <v>64</v>
      </c>
      <c r="O96" s="458" t="s">
        <v>162</v>
      </c>
      <c r="P96" s="467"/>
      <c r="Q96" s="462"/>
      <c r="R96" s="462"/>
      <c r="S96" s="459"/>
      <c r="T96" s="463">
        <f t="shared" si="0"/>
        <v>2282</v>
      </c>
      <c r="U96" s="451"/>
      <c r="V96" s="417"/>
    </row>
    <row r="97" spans="1:22" s="6" customFormat="1" ht="25.5" customHeight="1" x14ac:dyDescent="0.3">
      <c r="A97" s="374">
        <v>9150</v>
      </c>
      <c r="B97" s="464" t="s">
        <v>295</v>
      </c>
      <c r="C97" s="22" t="s">
        <v>280</v>
      </c>
      <c r="D97" s="482"/>
      <c r="E97" s="483"/>
      <c r="F97" s="23" t="s">
        <v>21</v>
      </c>
      <c r="G97" s="23" t="s">
        <v>21</v>
      </c>
      <c r="H97" s="23" t="s">
        <v>36</v>
      </c>
      <c r="I97" s="465"/>
      <c r="J97" s="487"/>
      <c r="K97" s="376" t="s">
        <v>24</v>
      </c>
      <c r="L97" s="376" t="s">
        <v>25</v>
      </c>
      <c r="M97" s="376" t="s">
        <v>97</v>
      </c>
      <c r="N97" s="376" t="s">
        <v>27</v>
      </c>
      <c r="O97" s="23" t="s">
        <v>28</v>
      </c>
      <c r="P97" s="433"/>
      <c r="Q97" s="434"/>
      <c r="R97" s="434"/>
      <c r="S97" s="432"/>
      <c r="T97" s="381">
        <f>A97</f>
        <v>9150</v>
      </c>
      <c r="U97" s="451"/>
      <c r="V97" s="417"/>
    </row>
    <row r="98" spans="1:22" s="6" customFormat="1" ht="25.5" customHeight="1" x14ac:dyDescent="0.3">
      <c r="A98" s="453">
        <v>9153</v>
      </c>
      <c r="B98" s="454" t="s">
        <v>296</v>
      </c>
      <c r="C98" s="455" t="s">
        <v>280</v>
      </c>
      <c r="D98" s="456"/>
      <c r="E98" s="457"/>
      <c r="F98" s="458" t="s">
        <v>21</v>
      </c>
      <c r="G98" s="458" t="s">
        <v>21</v>
      </c>
      <c r="H98" s="458" t="s">
        <v>36</v>
      </c>
      <c r="I98" s="459"/>
      <c r="J98" s="486"/>
      <c r="K98" s="460" t="s">
        <v>24</v>
      </c>
      <c r="L98" s="460" t="s">
        <v>25</v>
      </c>
      <c r="M98" s="460" t="s">
        <v>97</v>
      </c>
      <c r="N98" s="460" t="s">
        <v>27</v>
      </c>
      <c r="O98" s="458" t="s">
        <v>40</v>
      </c>
      <c r="P98" s="467"/>
      <c r="Q98" s="468"/>
      <c r="R98" s="468"/>
      <c r="S98" s="469"/>
      <c r="T98" s="463">
        <f>A98</f>
        <v>9153</v>
      </c>
      <c r="U98" s="451"/>
    </row>
    <row r="99" spans="1:22" s="6" customFormat="1" ht="25.5" customHeight="1" x14ac:dyDescent="0.3">
      <c r="A99" s="374">
        <v>9163</v>
      </c>
      <c r="B99" s="464" t="s">
        <v>297</v>
      </c>
      <c r="C99" s="22" t="s">
        <v>280</v>
      </c>
      <c r="D99" s="482"/>
      <c r="E99" s="483"/>
      <c r="F99" s="23" t="s">
        <v>21</v>
      </c>
      <c r="G99" s="23" t="s">
        <v>21</v>
      </c>
      <c r="H99" s="23" t="s">
        <v>36</v>
      </c>
      <c r="I99" s="465"/>
      <c r="J99" s="487"/>
      <c r="K99" s="376" t="s">
        <v>24</v>
      </c>
      <c r="L99" s="376" t="s">
        <v>63</v>
      </c>
      <c r="M99" s="376" t="s">
        <v>97</v>
      </c>
      <c r="N99" s="376" t="s">
        <v>64</v>
      </c>
      <c r="O99" s="23" t="s">
        <v>65</v>
      </c>
      <c r="P99" s="433"/>
      <c r="Q99" s="434"/>
      <c r="R99" s="434"/>
      <c r="S99" s="432"/>
      <c r="T99" s="381">
        <f>A99</f>
        <v>9163</v>
      </c>
      <c r="U99" s="451"/>
    </row>
    <row r="100" spans="1:22" s="6" customFormat="1" ht="25.5" customHeight="1" thickBot="1" x14ac:dyDescent="0.35">
      <c r="A100" s="470">
        <v>9798</v>
      </c>
      <c r="B100" s="471" t="s">
        <v>298</v>
      </c>
      <c r="C100" s="472" t="s">
        <v>280</v>
      </c>
      <c r="D100" s="473"/>
      <c r="E100" s="474"/>
      <c r="F100" s="475" t="s">
        <v>21</v>
      </c>
      <c r="G100" s="475" t="s">
        <v>21</v>
      </c>
      <c r="H100" s="475" t="s">
        <v>73</v>
      </c>
      <c r="I100" s="476"/>
      <c r="J100" s="488"/>
      <c r="K100" s="477" t="s">
        <v>24</v>
      </c>
      <c r="L100" s="477" t="s">
        <v>63</v>
      </c>
      <c r="M100" s="477" t="s">
        <v>97</v>
      </c>
      <c r="N100" s="477" t="s">
        <v>64</v>
      </c>
      <c r="O100" s="475" t="s">
        <v>84</v>
      </c>
      <c r="P100" s="478"/>
      <c r="Q100" s="479"/>
      <c r="R100" s="479"/>
      <c r="S100" s="480"/>
      <c r="T100" s="481">
        <f>A100</f>
        <v>9798</v>
      </c>
      <c r="U100" s="451"/>
    </row>
    <row r="101" spans="1:22" ht="6" customHeight="1" x14ac:dyDescent="0.3">
      <c r="A101" s="10"/>
      <c r="B101" s="11"/>
      <c r="C101" s="4"/>
      <c r="D101" s="4"/>
      <c r="E101" s="6"/>
      <c r="F101" s="5"/>
      <c r="G101" s="6"/>
      <c r="H101" s="6"/>
      <c r="I101" s="6"/>
      <c r="J101" s="6"/>
      <c r="K101" s="6"/>
      <c r="L101" s="6"/>
      <c r="M101" s="6"/>
      <c r="N101" s="8"/>
      <c r="O101" s="6"/>
      <c r="P101" s="6"/>
      <c r="Q101" s="6"/>
      <c r="R101" s="6"/>
      <c r="S101" s="6"/>
      <c r="T101" s="10"/>
    </row>
    <row r="102" spans="1:22" ht="13" customHeight="1" x14ac:dyDescent="0.3">
      <c r="A102" s="9">
        <v>1</v>
      </c>
      <c r="B102" s="535" t="s">
        <v>229</v>
      </c>
      <c r="C102" s="536"/>
      <c r="D102" s="536"/>
      <c r="E102" s="536"/>
      <c r="F102" s="536"/>
      <c r="G102" s="536"/>
      <c r="H102" s="536"/>
      <c r="I102" s="536"/>
      <c r="J102" s="536"/>
      <c r="K102" s="536"/>
      <c r="L102" s="536"/>
      <c r="M102" s="536"/>
      <c r="N102" s="536"/>
      <c r="O102" s="536"/>
      <c r="P102" s="536"/>
      <c r="Q102" s="536"/>
      <c r="R102" s="536"/>
      <c r="S102" s="536"/>
      <c r="T102" s="536"/>
    </row>
    <row r="103" spans="1:22" ht="13" customHeight="1" x14ac:dyDescent="0.3">
      <c r="A103" s="9">
        <v>2</v>
      </c>
      <c r="B103" s="535" t="s">
        <v>230</v>
      </c>
      <c r="C103" s="536"/>
      <c r="D103" s="536"/>
      <c r="E103" s="536"/>
      <c r="F103" s="536"/>
      <c r="G103" s="536"/>
      <c r="H103" s="536"/>
      <c r="I103" s="536"/>
      <c r="J103" s="536"/>
      <c r="K103" s="536"/>
      <c r="L103" s="536"/>
      <c r="M103" s="536"/>
      <c r="N103" s="536"/>
      <c r="O103" s="536"/>
      <c r="P103" s="536"/>
      <c r="Q103" s="536"/>
      <c r="R103" s="536"/>
      <c r="S103" s="536"/>
      <c r="T103" s="536"/>
    </row>
    <row r="104" spans="1:22" ht="13" customHeight="1" x14ac:dyDescent="0.3">
      <c r="A104" s="9">
        <v>3</v>
      </c>
      <c r="B104" s="546" t="s">
        <v>231</v>
      </c>
      <c r="C104" s="536"/>
      <c r="D104" s="536"/>
      <c r="E104" s="536"/>
      <c r="F104" s="536"/>
      <c r="G104" s="536"/>
      <c r="H104" s="536"/>
      <c r="I104" s="536"/>
      <c r="J104" s="536"/>
      <c r="K104" s="536"/>
      <c r="L104" s="536"/>
      <c r="M104" s="536"/>
      <c r="N104" s="536"/>
      <c r="O104" s="536"/>
      <c r="P104" s="536"/>
      <c r="Q104" s="536"/>
      <c r="R104" s="536"/>
      <c r="S104" s="536"/>
      <c r="T104" s="536"/>
    </row>
    <row r="105" spans="1:22" ht="13" customHeight="1" x14ac:dyDescent="0.3">
      <c r="A105" s="9">
        <v>4</v>
      </c>
      <c r="B105" s="547" t="s">
        <v>299</v>
      </c>
      <c r="C105" s="536"/>
      <c r="D105" s="536"/>
      <c r="E105" s="536"/>
      <c r="F105" s="536"/>
      <c r="G105" s="536"/>
      <c r="H105" s="536"/>
      <c r="I105" s="536"/>
      <c r="J105" s="536"/>
      <c r="K105" s="536"/>
      <c r="L105" s="536"/>
      <c r="M105" s="536"/>
      <c r="N105" s="536"/>
      <c r="O105" s="536"/>
      <c r="P105" s="536"/>
      <c r="Q105" s="536"/>
      <c r="R105" s="536"/>
      <c r="S105" s="536"/>
      <c r="T105" s="536"/>
    </row>
    <row r="106" spans="1:22" ht="13" customHeight="1" x14ac:dyDescent="0.3">
      <c r="A106" s="9">
        <v>5</v>
      </c>
      <c r="B106" s="535" t="s">
        <v>242</v>
      </c>
      <c r="C106" s="536"/>
      <c r="D106" s="536"/>
      <c r="E106" s="536"/>
      <c r="F106" s="536"/>
      <c r="G106" s="536"/>
      <c r="H106" s="536"/>
      <c r="I106" s="536"/>
      <c r="J106" s="536"/>
      <c r="K106" s="536"/>
      <c r="L106" s="536"/>
      <c r="M106" s="536"/>
      <c r="N106" s="536"/>
      <c r="O106" s="536"/>
      <c r="P106" s="536"/>
      <c r="Q106" s="536"/>
      <c r="R106" s="536"/>
      <c r="S106" s="536"/>
      <c r="T106" s="536"/>
    </row>
    <row r="107" spans="1:22" ht="13" customHeight="1" x14ac:dyDescent="0.3">
      <c r="A107" s="9">
        <v>6</v>
      </c>
      <c r="B107" s="535" t="s">
        <v>232</v>
      </c>
      <c r="C107" s="536"/>
      <c r="D107" s="536"/>
      <c r="E107" s="536"/>
      <c r="F107" s="536"/>
      <c r="G107" s="536"/>
      <c r="H107" s="536"/>
      <c r="I107" s="536"/>
      <c r="J107" s="536"/>
      <c r="K107" s="536"/>
      <c r="L107" s="536"/>
      <c r="M107" s="536"/>
      <c r="N107" s="536"/>
      <c r="O107" s="536"/>
      <c r="P107" s="536"/>
      <c r="Q107" s="536"/>
      <c r="R107" s="536"/>
      <c r="S107" s="536"/>
      <c r="T107" s="536"/>
    </row>
    <row r="108" spans="1:22" ht="12.65" customHeight="1" x14ac:dyDescent="0.3">
      <c r="A108" s="9">
        <v>7</v>
      </c>
      <c r="B108" s="535" t="s">
        <v>233</v>
      </c>
      <c r="C108" s="536"/>
      <c r="D108" s="536"/>
      <c r="E108" s="536"/>
      <c r="F108" s="536"/>
      <c r="G108" s="536"/>
      <c r="H108" s="536"/>
      <c r="I108" s="536"/>
      <c r="J108" s="536"/>
      <c r="K108" s="536"/>
      <c r="L108" s="536"/>
      <c r="M108" s="536"/>
      <c r="N108" s="536"/>
      <c r="O108" s="536"/>
      <c r="P108" s="536"/>
      <c r="Q108" s="536"/>
      <c r="R108" s="536"/>
      <c r="S108" s="536"/>
      <c r="T108" s="536"/>
    </row>
    <row r="109" spans="1:22" ht="13" customHeight="1" x14ac:dyDescent="0.3">
      <c r="A109" s="9">
        <v>8</v>
      </c>
      <c r="B109" s="535" t="s">
        <v>234</v>
      </c>
      <c r="C109" s="536"/>
      <c r="D109" s="536"/>
      <c r="E109" s="536"/>
      <c r="F109" s="536"/>
      <c r="G109" s="536"/>
      <c r="H109" s="536"/>
      <c r="I109" s="536"/>
      <c r="J109" s="536"/>
      <c r="K109" s="536"/>
      <c r="L109" s="536"/>
      <c r="M109" s="536"/>
      <c r="N109" s="536"/>
      <c r="O109" s="536"/>
      <c r="P109" s="536"/>
      <c r="Q109" s="536"/>
      <c r="R109" s="536"/>
      <c r="S109" s="536"/>
      <c r="T109" s="536"/>
    </row>
    <row r="110" spans="1:22" ht="13" customHeight="1" x14ac:dyDescent="0.3">
      <c r="A110" s="9">
        <v>9</v>
      </c>
      <c r="B110" s="535" t="s">
        <v>235</v>
      </c>
      <c r="C110" s="536"/>
      <c r="D110" s="536"/>
      <c r="E110" s="536"/>
      <c r="F110" s="536"/>
      <c r="G110" s="536"/>
      <c r="H110" s="536"/>
      <c r="I110" s="536"/>
      <c r="J110" s="536"/>
      <c r="K110" s="536"/>
      <c r="L110" s="536"/>
      <c r="M110" s="536"/>
      <c r="N110" s="536"/>
      <c r="O110" s="536"/>
      <c r="P110" s="536"/>
      <c r="Q110" s="536"/>
      <c r="R110" s="536"/>
      <c r="S110" s="536"/>
      <c r="T110" s="536"/>
    </row>
    <row r="111" spans="1:22" ht="13" customHeight="1" x14ac:dyDescent="0.3">
      <c r="A111" s="9">
        <v>10</v>
      </c>
      <c r="B111" s="535" t="s">
        <v>236</v>
      </c>
      <c r="C111" s="536"/>
      <c r="D111" s="536"/>
      <c r="E111" s="536"/>
      <c r="F111" s="536"/>
      <c r="G111" s="536"/>
      <c r="H111" s="536"/>
      <c r="I111" s="536"/>
      <c r="J111" s="536"/>
      <c r="K111" s="536"/>
      <c r="L111" s="536"/>
      <c r="M111" s="536"/>
      <c r="N111" s="536"/>
      <c r="O111" s="536"/>
      <c r="P111" s="536"/>
      <c r="Q111" s="536"/>
      <c r="R111" s="536"/>
      <c r="S111" s="536"/>
      <c r="T111" s="536"/>
    </row>
    <row r="112" spans="1:22" ht="13" customHeight="1" x14ac:dyDescent="0.3">
      <c r="A112" s="61">
        <v>11</v>
      </c>
      <c r="B112" s="535" t="s">
        <v>237</v>
      </c>
      <c r="C112" s="536"/>
      <c r="D112" s="536"/>
      <c r="E112" s="536"/>
      <c r="F112" s="536"/>
      <c r="G112" s="536"/>
      <c r="H112" s="536"/>
      <c r="I112" s="536"/>
      <c r="J112" s="536"/>
      <c r="K112" s="536"/>
      <c r="L112" s="536"/>
      <c r="M112" s="536"/>
      <c r="N112" s="536"/>
      <c r="O112" s="536"/>
      <c r="P112" s="536"/>
      <c r="Q112" s="536"/>
      <c r="R112" s="536"/>
      <c r="S112" s="536"/>
      <c r="T112" s="536"/>
    </row>
    <row r="113" spans="1:20" ht="13" customHeight="1" x14ac:dyDescent="0.3">
      <c r="A113" s="9">
        <v>12</v>
      </c>
      <c r="B113" s="535" t="s">
        <v>238</v>
      </c>
      <c r="C113" s="536"/>
      <c r="D113" s="536"/>
      <c r="E113" s="536"/>
      <c r="F113" s="536"/>
      <c r="G113" s="536"/>
      <c r="H113" s="536"/>
      <c r="I113" s="536"/>
      <c r="J113" s="536"/>
      <c r="K113" s="536"/>
      <c r="L113" s="536"/>
      <c r="M113" s="536"/>
      <c r="N113" s="536"/>
      <c r="O113" s="536"/>
      <c r="P113" s="536"/>
      <c r="Q113" s="536"/>
      <c r="R113" s="536"/>
      <c r="S113" s="536"/>
      <c r="T113" s="536"/>
    </row>
    <row r="114" spans="1:20" ht="13" customHeight="1" x14ac:dyDescent="0.3">
      <c r="A114" s="61">
        <v>13</v>
      </c>
      <c r="B114" s="535" t="s">
        <v>239</v>
      </c>
      <c r="C114" s="536"/>
      <c r="D114" s="536"/>
      <c r="E114" s="536"/>
      <c r="F114" s="536"/>
      <c r="G114" s="536"/>
      <c r="H114" s="536"/>
      <c r="I114" s="536"/>
      <c r="J114" s="536"/>
      <c r="K114" s="536"/>
      <c r="L114" s="536"/>
      <c r="M114" s="536"/>
      <c r="N114" s="536"/>
      <c r="O114" s="536"/>
      <c r="P114" s="536"/>
      <c r="Q114" s="536"/>
      <c r="R114" s="536"/>
      <c r="S114" s="536"/>
      <c r="T114" s="536"/>
    </row>
    <row r="115" spans="1:20" ht="13" customHeight="1" x14ac:dyDescent="0.3">
      <c r="A115" s="9">
        <v>14</v>
      </c>
      <c r="B115" s="548" t="s">
        <v>240</v>
      </c>
      <c r="C115" s="549"/>
      <c r="D115" s="549"/>
      <c r="E115" s="549"/>
      <c r="F115" s="549"/>
      <c r="G115" s="549"/>
      <c r="H115" s="549"/>
      <c r="I115" s="549"/>
      <c r="J115" s="549"/>
      <c r="K115" s="549"/>
      <c r="L115" s="549"/>
      <c r="M115" s="549"/>
      <c r="N115" s="549"/>
      <c r="O115" s="549"/>
      <c r="P115" s="549"/>
      <c r="Q115" s="549"/>
      <c r="R115" s="549"/>
      <c r="S115" s="549"/>
      <c r="T115" s="549"/>
    </row>
    <row r="116" spans="1:20" ht="13" customHeight="1" x14ac:dyDescent="0.3">
      <c r="A116" s="385">
        <v>15</v>
      </c>
      <c r="B116" s="544" t="s">
        <v>241</v>
      </c>
      <c r="C116" s="544"/>
      <c r="D116" s="544"/>
      <c r="E116" s="544"/>
      <c r="F116" s="544"/>
      <c r="G116" s="544"/>
      <c r="H116" s="544"/>
      <c r="I116" s="544"/>
      <c r="J116" s="544"/>
      <c r="K116" s="544"/>
      <c r="L116" s="544"/>
      <c r="M116" s="544"/>
      <c r="N116" s="544"/>
      <c r="O116" s="544"/>
      <c r="P116" s="544"/>
      <c r="Q116" s="544"/>
      <c r="R116" s="544"/>
      <c r="S116" s="544"/>
      <c r="T116" s="545"/>
    </row>
    <row r="117" spans="1:20" s="384" customFormat="1" ht="12" x14ac:dyDescent="0.3">
      <c r="A117" s="385">
        <v>16</v>
      </c>
      <c r="B117" s="544" t="s">
        <v>252</v>
      </c>
      <c r="C117" s="544"/>
      <c r="D117" s="544"/>
      <c r="E117" s="544"/>
      <c r="F117" s="544"/>
      <c r="G117" s="544"/>
      <c r="H117" s="544"/>
      <c r="I117" s="544"/>
      <c r="J117" s="544"/>
      <c r="K117" s="544"/>
      <c r="L117" s="544"/>
      <c r="M117" s="544"/>
      <c r="N117" s="544"/>
      <c r="O117" s="544"/>
      <c r="P117" s="544"/>
      <c r="Q117" s="544"/>
      <c r="R117" s="544"/>
      <c r="S117" s="544"/>
      <c r="T117" s="545"/>
    </row>
    <row r="118" spans="1:20" x14ac:dyDescent="0.3">
      <c r="A118" s="382"/>
    </row>
    <row r="119" spans="1:20" ht="14.5" x14ac:dyDescent="0.35">
      <c r="B119" s="306"/>
    </row>
    <row r="121" spans="1:20" s="3" customFormat="1" x14ac:dyDescent="0.3">
      <c r="A121" s="2"/>
      <c r="B121" s="383"/>
      <c r="E121" s="1"/>
      <c r="F121" s="8"/>
      <c r="T121" s="1"/>
    </row>
    <row r="122" spans="1:20" s="3" customFormat="1" x14ac:dyDescent="0.3">
      <c r="A122" s="2"/>
      <c r="B122" s="389"/>
      <c r="C122" s="2"/>
      <c r="D122" s="2"/>
      <c r="E122" s="1"/>
      <c r="F122" s="8"/>
      <c r="L122" s="2"/>
      <c r="T122" s="1"/>
    </row>
  </sheetData>
  <sheetProtection autoFilter="0"/>
  <autoFilter ref="A2:T77" xr:uid="{00000000-0001-0000-0000-000000000000}"/>
  <mergeCells count="38">
    <mergeCell ref="B116:T116"/>
    <mergeCell ref="B117:T117"/>
    <mergeCell ref="A78:B78"/>
    <mergeCell ref="D86:E86"/>
    <mergeCell ref="N78:T78"/>
    <mergeCell ref="A87:F87"/>
    <mergeCell ref="P87:T87"/>
    <mergeCell ref="B110:T110"/>
    <mergeCell ref="B111:T111"/>
    <mergeCell ref="B112:T112"/>
    <mergeCell ref="B113:T113"/>
    <mergeCell ref="B114:T114"/>
    <mergeCell ref="B115:T115"/>
    <mergeCell ref="B104:T104"/>
    <mergeCell ref="B105:T105"/>
    <mergeCell ref="B106:T106"/>
    <mergeCell ref="B107:T107"/>
    <mergeCell ref="B108:T108"/>
    <mergeCell ref="B109:T109"/>
    <mergeCell ref="A67:B67"/>
    <mergeCell ref="O67:T67"/>
    <mergeCell ref="A72:B72"/>
    <mergeCell ref="Q72:T72"/>
    <mergeCell ref="B102:T102"/>
    <mergeCell ref="B103:T103"/>
    <mergeCell ref="A44:B44"/>
    <mergeCell ref="Q44:T44"/>
    <mergeCell ref="A49:B49"/>
    <mergeCell ref="Q49:T49"/>
    <mergeCell ref="A63:B63"/>
    <mergeCell ref="Q63:T63"/>
    <mergeCell ref="A17:B17"/>
    <mergeCell ref="Q17:T17"/>
    <mergeCell ref="A1:T1"/>
    <mergeCell ref="A3:B3"/>
    <mergeCell ref="Q3:T3"/>
    <mergeCell ref="A11:B11"/>
    <mergeCell ref="Q11:T11"/>
  </mergeCells>
  <hyperlinks>
    <hyperlink ref="D4" r:id="rId1" xr:uid="{30D46627-D670-4508-9E2E-7D28CE642CB9}"/>
    <hyperlink ref="D9" r:id="rId2" xr:uid="{A922E545-49DF-4491-BB5F-5366189FF743}"/>
    <hyperlink ref="D5" r:id="rId3" xr:uid="{227AB7FE-95E1-4C4F-AB38-4B61B925DB79}"/>
    <hyperlink ref="D6" r:id="rId4" xr:uid="{EC92D909-6030-4126-8199-203398A33879}"/>
    <hyperlink ref="D7" r:id="rId5" xr:uid="{1E2DD4BD-B695-4390-9A4B-9CDEA807AC4D}"/>
    <hyperlink ref="D8" r:id="rId6" xr:uid="{079F4DB3-7A78-48E9-8A85-1F2A1ADEDE80}"/>
    <hyperlink ref="D10" r:id="rId7" xr:uid="{CA24755B-C282-4197-812E-348C6C116520}"/>
    <hyperlink ref="D12" r:id="rId8" xr:uid="{F8FA0596-9106-463E-B7E4-BBC128BE368C}"/>
    <hyperlink ref="D14" r:id="rId9" xr:uid="{03B282B6-8492-46BF-BEA1-B741A940DB6E}"/>
    <hyperlink ref="D18" r:id="rId10" xr:uid="{DA15F0A9-2F66-4A9F-B79D-121A31676222}"/>
    <hyperlink ref="D20" r:id="rId11" xr:uid="{30D7ACB0-332C-4375-A88C-F6AB5FA0544C}"/>
    <hyperlink ref="D21" r:id="rId12" xr:uid="{E893C3CD-3F09-4B54-83C7-15E87455A960}"/>
    <hyperlink ref="D22" r:id="rId13" xr:uid="{ABFD6DAC-A827-4099-9BF3-65EDA68037D9}"/>
    <hyperlink ref="D23" r:id="rId14" xr:uid="{78841BA2-9A3F-42FF-BA8E-AE234FC1FCA4}"/>
    <hyperlink ref="D24" r:id="rId15" xr:uid="{622D8440-25A0-4F98-B26B-72FD232AA355}"/>
    <hyperlink ref="D25" r:id="rId16" xr:uid="{EE8D09DC-1E58-41A7-BD5C-26C5F1B83F4A}"/>
    <hyperlink ref="D26" r:id="rId17" xr:uid="{C470DA25-89C8-4F8B-9426-EC0AE87CBEEA}"/>
    <hyperlink ref="D27" r:id="rId18" xr:uid="{1454FB0C-0942-4B6F-9331-F09E844E6187}"/>
    <hyperlink ref="D28" r:id="rId19" xr:uid="{1F6DF8DF-924C-48C8-8B82-F82F79B0B13C}"/>
    <hyperlink ref="D29" r:id="rId20" xr:uid="{9612AD43-853A-4CCC-9C5D-10AA83416CF9}"/>
    <hyperlink ref="D31" r:id="rId21" xr:uid="{9F3DA6BB-540F-4DD2-ADF0-E718436C6FBE}"/>
    <hyperlink ref="D19" r:id="rId22" xr:uid="{94A893AE-8F2D-42A6-8EA3-38A043A68D7D}"/>
    <hyperlink ref="D30" r:id="rId23" display="BD-18-1023-1023C-1023L-23182" xr:uid="{C2394776-F9F2-426D-A7B0-48BEE2A195D1}"/>
    <hyperlink ref="D32" r:id="rId24" xr:uid="{2C55951B-564D-4BF0-BD65-CF7A0E2975F9}"/>
    <hyperlink ref="D33" r:id="rId25" xr:uid="{33C04C47-CD0E-483E-9446-9BDA23012C13}"/>
    <hyperlink ref="D34" r:id="rId26" xr:uid="{A7428207-66F9-4073-B648-476B1CC77DC8}"/>
    <hyperlink ref="D35" r:id="rId27" xr:uid="{B847A18A-021B-4D55-9275-C63930B07899}"/>
    <hyperlink ref="D36" r:id="rId28" xr:uid="{356ABAE0-04C0-44A7-B8FE-60ED30152306}"/>
    <hyperlink ref="D37" r:id="rId29" xr:uid="{AA94A1D5-9B53-4F56-9B26-766D4F302319}"/>
    <hyperlink ref="D38" r:id="rId30" xr:uid="{637EC3FB-F3D4-48E8-840E-C195E493EB83}"/>
    <hyperlink ref="D40" r:id="rId31" xr:uid="{9D21F4CF-3E36-4719-AB62-8355476BC6D5}"/>
    <hyperlink ref="D42" r:id="rId32" xr:uid="{02136F3C-BDC8-49CE-A7D4-AB4389074405}"/>
    <hyperlink ref="D41" r:id="rId33" xr:uid="{3250F18E-AEB2-4504-A2C4-3F8F75034D9D}"/>
    <hyperlink ref="D43" r:id="rId34" xr:uid="{2814D8A9-E1AC-4CFC-933B-D309211BA6C6}"/>
    <hyperlink ref="D58" r:id="rId35" xr:uid="{AA0E6AE4-DC27-4F70-ADFB-275918249152}"/>
    <hyperlink ref="D48" r:id="rId36" xr:uid="{189A33CC-24C2-4E66-BBBD-764F8DE95942}"/>
    <hyperlink ref="D50" r:id="rId37" xr:uid="{94A022EF-75CE-4DBC-8D4C-925E10339F62}"/>
    <hyperlink ref="D53" r:id="rId38" xr:uid="{FE22C020-2C07-48AE-A280-EA71F705500A}"/>
    <hyperlink ref="D54" r:id="rId39" xr:uid="{AACDA94E-BA34-4281-8EBA-42BF88814D5D}"/>
    <hyperlink ref="D65" r:id="rId40" xr:uid="{30CF6E4C-E53E-4184-A212-704C98E077B5}"/>
    <hyperlink ref="D66" r:id="rId41" xr:uid="{AF41EE71-C30E-4D84-9D23-BE0559E0E62A}"/>
    <hyperlink ref="D68" r:id="rId42" xr:uid="{90E3770B-4A24-4328-A026-6A7491C8E7C9}"/>
    <hyperlink ref="D69" r:id="rId43" xr:uid="{95440AC1-F032-4288-A2A0-49B73E3D4735}"/>
    <hyperlink ref="D70" r:id="rId44" xr:uid="{D35DE790-1D5B-42BA-80CD-B7457722B236}"/>
    <hyperlink ref="D71" r:id="rId45" xr:uid="{5533926D-21DB-4B0E-BC2B-6394ABB48A0F}"/>
    <hyperlink ref="D77" r:id="rId46" xr:uid="{D9CC4345-12C1-4C2D-B858-BD5ACB877230}"/>
    <hyperlink ref="D73" r:id="rId47" xr:uid="{1DF4DFAF-A170-4EA4-9533-35DF92E91E8B}"/>
    <hyperlink ref="D51" r:id="rId48" xr:uid="{C8D94826-BBAB-4B68-8082-72A3E1BAC243}"/>
    <hyperlink ref="D55" r:id="rId49" xr:uid="{E152FE5F-8583-46C3-98D1-6280201997F7}"/>
    <hyperlink ref="O4" r:id="rId50" xr:uid="{3BC3B6ED-4036-4B8E-BB83-9539833594D8}"/>
    <hyperlink ref="O9" r:id="rId51" xr:uid="{EDE47FC7-7778-47AC-AA96-F19943A3F7B9}"/>
    <hyperlink ref="O5" r:id="rId52" xr:uid="{DA44A4C8-0CDD-4170-9EF0-B5FF9EBB83C0}"/>
    <hyperlink ref="O6" r:id="rId53" xr:uid="{3B113321-DE5E-4678-8983-C9A458B55BEA}"/>
    <hyperlink ref="O7" r:id="rId54" xr:uid="{716C8661-917A-40FE-85A5-67B5D8182C16}"/>
    <hyperlink ref="O8" r:id="rId55" xr:uid="{72074508-A37F-4F30-8635-AB83D470E430}"/>
    <hyperlink ref="O10" r:id="rId56" xr:uid="{0532DD84-1949-4846-94AE-1BA96F46FF46}"/>
    <hyperlink ref="O12" r:id="rId57" xr:uid="{4C41E03B-0BC5-4D67-A2E1-B0DB01645A65}"/>
    <hyperlink ref="O13" r:id="rId58" xr:uid="{2B795E6A-2D76-4CF1-BE51-6383A2C5D769}"/>
    <hyperlink ref="O14" r:id="rId59" xr:uid="{08D545B4-C0F9-4D55-AA0B-3DFFFFC01403}"/>
    <hyperlink ref="O15" r:id="rId60" xr:uid="{3C49F848-FFDE-484B-8271-221E81FA5368}"/>
    <hyperlink ref="O16" r:id="rId61" xr:uid="{26216834-FB79-4005-8F88-DE25CB5337DE}"/>
    <hyperlink ref="O19" r:id="rId62" xr:uid="{95296C86-0D0A-47DD-A61E-A63C6FC9136C}"/>
    <hyperlink ref="O20" r:id="rId63" xr:uid="{C83A0F19-FCEA-42F2-8BB0-33FF1DBCD6E2}"/>
    <hyperlink ref="O21" r:id="rId64" xr:uid="{0FE815C2-576C-41B9-BF65-65364D477ED9}"/>
    <hyperlink ref="O22" r:id="rId65" xr:uid="{5303C7FF-972B-41D2-A8DE-4C54E506B1EB}"/>
    <hyperlink ref="O23" r:id="rId66" xr:uid="{119705FB-6620-4350-91B0-3837E0A1495E}"/>
    <hyperlink ref="O24" r:id="rId67" xr:uid="{35CBF8A6-2730-45F2-9CCD-99EEBEDBD939}"/>
    <hyperlink ref="O25" r:id="rId68" xr:uid="{330B78C7-1237-4B66-9453-226B644D7813}"/>
    <hyperlink ref="O26" r:id="rId69" xr:uid="{843692A0-9F37-4780-A105-BC19E2EC5193}"/>
    <hyperlink ref="O27" r:id="rId70" xr:uid="{97BC1B7E-F729-4F6E-8B19-67EE7CCCA697}"/>
    <hyperlink ref="O28" r:id="rId71" xr:uid="{9F6FB66F-7634-4533-95C5-E4233F87FFD5}"/>
    <hyperlink ref="O29" r:id="rId72" xr:uid="{1A5EB409-4D67-4B01-BEB5-56EF066C7E4E}"/>
    <hyperlink ref="O33" r:id="rId73" xr:uid="{99611B51-08C8-454E-B08E-E6E8F7E628BC}"/>
    <hyperlink ref="O34" r:id="rId74" xr:uid="{F2C67F49-8494-458A-B6DF-9615E276226D}"/>
    <hyperlink ref="O35" r:id="rId75" xr:uid="{613832A6-58BE-4C79-8206-473C1A5BDE43}"/>
    <hyperlink ref="O36" r:id="rId76" xr:uid="{097A43D8-1150-44EA-B7B1-99CAD66F0288}"/>
    <hyperlink ref="O31" r:id="rId77" xr:uid="{C0946262-FBA1-4BDA-AE20-8FAC074F7F21}"/>
    <hyperlink ref="O38" r:id="rId78" xr:uid="{D361D436-74E6-4ECE-B2CB-4A6D802EFBD6}"/>
    <hyperlink ref="O40" r:id="rId79" xr:uid="{92D9325E-F537-46D7-B1C3-FFD32496CDB6}"/>
    <hyperlink ref="O41" r:id="rId80" xr:uid="{62B98D9B-B39D-41AD-8FEA-387071C21270}"/>
    <hyperlink ref="O45" r:id="rId81" xr:uid="{02F64DBB-836F-4ACB-B031-F82065852272}"/>
    <hyperlink ref="O48" r:id="rId82" xr:uid="{7047F310-15AC-42AD-A253-1003BC0C56CF}"/>
    <hyperlink ref="O51" r:id="rId83" xr:uid="{439BEA61-61F5-4982-9803-4D2E0BE9A929}"/>
    <hyperlink ref="O52" r:id="rId84" xr:uid="{5D63A242-3EE3-400A-B0AC-69D5851F2262}"/>
    <hyperlink ref="O60" r:id="rId85" xr:uid="{CD5DAB99-CBE3-4025-8AFC-A0514072D233}"/>
    <hyperlink ref="O66" r:id="rId86" xr:uid="{E8996A70-08CC-4D51-B8AD-D71472770E82}"/>
    <hyperlink ref="O69" r:id="rId87" xr:uid="{20D0F9AB-9D58-432A-8B74-E3AE4C8154CC}"/>
    <hyperlink ref="O68" r:id="rId88" display="101 CMR 414 / really 423" xr:uid="{7C1E5A2D-0AD3-4B79-9F6B-13CCFA0152F2}"/>
    <hyperlink ref="O70" r:id="rId89" xr:uid="{2159465D-784C-4FA6-9E5F-D0F1A45B3E5E}"/>
    <hyperlink ref="O73" r:id="rId90" xr:uid="{645C965F-AC8C-4D1A-9F03-4F9F85E94210}"/>
    <hyperlink ref="O74" r:id="rId91" xr:uid="{0E625AD2-E68A-4A2D-BE33-F13BAEC8B615}"/>
    <hyperlink ref="O75" r:id="rId92" xr:uid="{2A4F3700-E32D-4E8B-97CA-8A567354D09C}"/>
    <hyperlink ref="O77" r:id="rId93" xr:uid="{FE79E3C2-7E89-4066-8512-429693935B49}"/>
    <hyperlink ref="D45" r:id="rId94" xr:uid="{12D5956E-7F07-4E8B-9FA2-78F53F242C37}"/>
    <hyperlink ref="O76" r:id="rId95" xr:uid="{21CB18BD-0AE1-44E4-8D69-015CFDC05067}"/>
    <hyperlink ref="D74" r:id="rId96" xr:uid="{5D6B0323-CDB2-4227-BBBE-22C05B1E00A9}"/>
    <hyperlink ref="D76" r:id="rId97" xr:uid="{3DC50C86-E66F-465D-865A-DC41BD0A7D45}"/>
    <hyperlink ref="D75" r:id="rId98" xr:uid="{57172B74-5DFE-4E35-B917-93083D2A8BF5}"/>
    <hyperlink ref="D13" r:id="rId99" xr:uid="{25B3D26A-1040-4786-B05B-D01D5C833823}"/>
    <hyperlink ref="D15" r:id="rId100" xr:uid="{57352D6E-B8CF-4104-A524-201EF8FCFB4B}"/>
    <hyperlink ref="D16" r:id="rId101" xr:uid="{4C587B6C-C7AE-4025-8732-6FDEA00165B9}"/>
    <hyperlink ref="D61" r:id="rId102" xr:uid="{1CC542E3-CE9A-4F06-82AE-22F53FFB84D2}"/>
    <hyperlink ref="D56" r:id="rId103" xr:uid="{E0019F28-BBD2-497D-9F50-791EAF6997C9}"/>
    <hyperlink ref="D47" r:id="rId104" xr:uid="{98CC2448-1FBF-46BD-9796-5701E5A21544}"/>
    <hyperlink ref="D39" r:id="rId105" xr:uid="{96C7C3FA-B191-4BA8-80FF-49F1B34C7654}"/>
  </hyperlinks>
  <printOptions horizontalCentered="1"/>
  <pageMargins left="0.25" right="0.25" top="0.6" bottom="0.6" header="0.3" footer="0.3"/>
  <pageSetup paperSize="5" scale="76" fitToHeight="0" orientation="landscape" horizontalDpi="4294967295" verticalDpi="4294967295" r:id="rId106"/>
  <headerFooter alignWithMargins="0">
    <oddFooter>&amp;L&amp;8www.mass.gov/lists/dds-contracts-information&amp;C&amp;8&amp;F&amp;R&amp;8 Page &amp;P of &amp;N            printed &amp;D</oddFooter>
  </headerFooter>
  <rowBreaks count="2" manualBreakCount="2">
    <brk id="43" max="19" man="1"/>
    <brk id="62" max="1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c3d712f-522e-4451-b07b-2dccafda1f5a" xsi:nil="true"/>
    <lcf76f155ced4ddcb4097134ff3c332f xmlns="1eace347-e276-4ada-acbb-c950770bfb8c">
      <Terms xmlns="http://schemas.microsoft.com/office/infopath/2007/PartnerControls"/>
    </lcf76f155ced4ddcb4097134ff3c332f>
    <INPUTTED xmlns="1eace347-e276-4ada-acbb-c950770bfb8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4" ma:contentTypeDescription="Create a new document." ma:contentTypeScope="" ma:versionID="951d14691d23f58a790a4f6e4b1db9c1">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df6f7aee12682357be13a815d71c3def"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E180D7-2716-4D43-8358-8D2F228D78AC}">
  <ds:schemaRefs>
    <ds:schemaRef ds:uri="http://schemas.microsoft.com/sharepoint/v3/contenttype/forms"/>
  </ds:schemaRefs>
</ds:datastoreItem>
</file>

<file path=customXml/itemProps2.xml><?xml version="1.0" encoding="utf-8"?>
<ds:datastoreItem xmlns:ds="http://schemas.openxmlformats.org/officeDocument/2006/customXml" ds:itemID="{3185BFC0-4F7E-4541-9329-BEA88631B159}">
  <ds:schemaRefs>
    <ds:schemaRef ds:uri="http://purl.org/dc/terms/"/>
    <ds:schemaRef ds:uri="http://purl.org/dc/elements/1.1/"/>
    <ds:schemaRef ds:uri="dc3d712f-522e-4451-b07b-2dccafda1f5a"/>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1eace347-e276-4ada-acbb-c950770bfb8c"/>
    <ds:schemaRef ds:uri="http://www.w3.org/XML/1998/namespace"/>
    <ds:schemaRef ds:uri="http://purl.org/dc/dcmitype/"/>
  </ds:schemaRefs>
</ds:datastoreItem>
</file>

<file path=customXml/itemProps3.xml><?xml version="1.0" encoding="utf-8"?>
<ds:datastoreItem xmlns:ds="http://schemas.openxmlformats.org/officeDocument/2006/customXml" ds:itemID="{5638713F-9DDB-4E69-8CE0-6D1E8BBD8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Matrix</vt:lpstr>
      <vt:lpstr>Matrix (Extended Version)</vt:lpstr>
      <vt:lpstr>Matrix!Print_Area</vt:lpstr>
      <vt:lpstr>'Matrix (Extended Version)'!Print_Area</vt:lpstr>
      <vt:lpstr>Matrix!Print_Titles</vt:lpstr>
      <vt:lpstr>'Matrix (Extended Version)'!Print_Titles</vt:lpstr>
      <vt:lpstr>'Matrix (Extended Version)'!Res</vt:lpstr>
      <vt:lpstr>Res</vt:lpstr>
    </vt:vector>
  </TitlesOfParts>
  <Manager/>
  <Company>EOHHS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SShepard</dc:creator>
  <cp:keywords/>
  <dc:description/>
  <cp:lastModifiedBy>Wall, Jess (DDS)</cp:lastModifiedBy>
  <cp:revision/>
  <cp:lastPrinted>2025-04-07T14:37:51Z</cp:lastPrinted>
  <dcterms:created xsi:type="dcterms:W3CDTF">2010-05-03T15:28:49Z</dcterms:created>
  <dcterms:modified xsi:type="dcterms:W3CDTF">2026-07-23T18:51:28Z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