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polizzano\Documents\My Tableau Repository\_JJ Website\2_Initial Complaints &amp; Filings with Juvenile Court\Delinquency Filings\Data Downloads\"/>
    </mc:Choice>
  </mc:AlternateContent>
  <xr:revisionPtr revIDLastSave="0" documentId="8_{275D983A-70D1-4BCD-8121-7EB0A219749B}" xr6:coauthVersionLast="47" xr6:coauthVersionMax="47" xr10:uidLastSave="{00000000-0000-0000-0000-000000000000}"/>
  <bookViews>
    <workbookView xWindow="14303" yWindow="-3607" windowWidth="28995" windowHeight="15795" xr2:uid="{00000000-000D-0000-FFFF-FFFF00000000}"/>
  </bookViews>
  <sheets>
    <sheet name="Read me" sheetId="18" r:id="rId1"/>
    <sheet name="Delinquency filings by court" sheetId="16"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16" l="1"/>
  <c r="D64" i="16"/>
  <c r="D65" i="16"/>
  <c r="D66" i="16"/>
  <c r="D67" i="16"/>
  <c r="D68" i="16"/>
  <c r="D69" i="16"/>
  <c r="D70" i="16"/>
  <c r="D71" i="16"/>
  <c r="D72" i="16"/>
  <c r="D73" i="16"/>
  <c r="D74"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15" i="16"/>
</calcChain>
</file>

<file path=xl/sharedStrings.xml><?xml version="1.0" encoding="utf-8"?>
<sst xmlns="http://schemas.openxmlformats.org/spreadsheetml/2006/main" count="91" uniqueCount="20">
  <si>
    <t>This file provides the raw data for this page on the Office of the Child Advocate (OCA) interactive data website on the Massachusetts juvenile justice system. The tabs across the bottom of the screen provide data for each visualization on the page in table form. The data is summarized for both complaint applications and delinquency filings by year, by age at filing, by gender, by race, by court/division, and by offense type.</t>
  </si>
  <si>
    <t>Fiscal year</t>
  </si>
  <si>
    <t>Percent change from previous year</t>
  </si>
  <si>
    <t>No data</t>
  </si>
  <si>
    <t>Total</t>
  </si>
  <si>
    <t>Court/Division</t>
  </si>
  <si>
    <t>Barnstable</t>
  </si>
  <si>
    <t>Berkshire</t>
  </si>
  <si>
    <t>Bristol</t>
  </si>
  <si>
    <t>Essex</t>
  </si>
  <si>
    <t>Franklin/Hampshire</t>
  </si>
  <si>
    <t>Hampden</t>
  </si>
  <si>
    <t>Middlesex</t>
  </si>
  <si>
    <t>Norfolk</t>
  </si>
  <si>
    <t>Plymouth</t>
  </si>
  <si>
    <t>Suffolk</t>
  </si>
  <si>
    <t>Worcester</t>
  </si>
  <si>
    <t>Number of delinquency filings</t>
  </si>
  <si>
    <t>Delinquency filings  by court/division</t>
  </si>
  <si>
    <t>https://public.tableau.com/app/profile/drap4687/viz/DemographicsofSelectedJuvenileMatters/JuvenileMattersbyRaceEthn_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</si>
</sst>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name val="Calibri"/>
    </font>
    <font>
      <sz val="11"/>
      <name val="Calibri"/>
      <family val="2"/>
    </font>
    <font>
      <sz val="11"/>
      <name val="Calibri"/>
      <family val="2"/>
      <scheme val="minor"/>
    </font>
    <font>
      <b/>
      <sz val="11"/>
      <name val="Calibri"/>
      <family val="2"/>
    </font>
    <font>
      <b/>
      <sz val="11"/>
      <name val="Calibri"/>
      <family val="2"/>
      <scheme val="minor"/>
    </font>
    <font>
      <sz val="11"/>
      <name val="Calibri"/>
    </font>
  </fonts>
  <fills count="2">
    <fill>
      <patternFill patternType="none"/>
    </fill>
    <fill>
      <patternFill patternType="gray125"/>
    </fill>
  </fills>
  <borders count="20">
    <border>
      <left/>
      <right/>
      <top/>
      <bottom/>
      <diagonal/>
    </border>
    <border>
      <left/>
      <right/>
      <top/>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Alignment="1">
      <alignment horizontal="center"/>
    </xf>
    <xf numFmtId="0" fontId="0" fillId="0" borderId="0" xfId="0" applyAlignment="1">
      <alignment horizontal="left"/>
    </xf>
    <xf numFmtId="0" fontId="1" fillId="0" borderId="1" xfId="0" applyFont="1" applyBorder="1"/>
    <xf numFmtId="0" fontId="0" fillId="0" borderId="1" xfId="0" applyBorder="1" applyAlignment="1">
      <alignment horizontal="left"/>
    </xf>
    <xf numFmtId="9" fontId="0" fillId="0" borderId="1" xfId="1" applyFont="1" applyBorder="1" applyAlignment="1">
      <alignment horizontal="center"/>
    </xf>
    <xf numFmtId="0" fontId="0" fillId="0" borderId="2" xfId="0" applyBorder="1" applyAlignment="1">
      <alignment horizontal="left"/>
    </xf>
    <xf numFmtId="0" fontId="1" fillId="0" borderId="0" xfId="0" applyFont="1" applyAlignment="1">
      <alignment horizontal="left"/>
    </xf>
    <xf numFmtId="3" fontId="0" fillId="0" borderId="1" xfId="0" applyNumberFormat="1" applyBorder="1" applyAlignment="1">
      <alignment horizontal="center"/>
    </xf>
    <xf numFmtId="3" fontId="0" fillId="0" borderId="2" xfId="0" applyNumberFormat="1" applyBorder="1" applyAlignment="1">
      <alignment horizontal="center"/>
    </xf>
    <xf numFmtId="0" fontId="2" fillId="0" borderId="0" xfId="0" applyFont="1" applyAlignment="1">
      <alignment horizontal="left"/>
    </xf>
    <xf numFmtId="0" fontId="1" fillId="0" borderId="0" xfId="0" applyFont="1" applyAlignment="1">
      <alignment vertical="top" wrapText="1"/>
    </xf>
    <xf numFmtId="0" fontId="1" fillId="0" borderId="0" xfId="0" applyFont="1"/>
    <xf numFmtId="3" fontId="0" fillId="0" borderId="4" xfId="0" applyNumberFormat="1" applyBorder="1" applyAlignment="1">
      <alignment horizontal="center"/>
    </xf>
    <xf numFmtId="3" fontId="0" fillId="0" borderId="0" xfId="0" applyNumberFormat="1" applyAlignment="1">
      <alignment horizontal="center"/>
    </xf>
    <xf numFmtId="9" fontId="1" fillId="0" borderId="7" xfId="1" applyFont="1" applyBorder="1" applyAlignment="1">
      <alignment horizontal="center"/>
    </xf>
    <xf numFmtId="3" fontId="2" fillId="0" borderId="0" xfId="0" applyNumberFormat="1" applyFont="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4" fillId="0" borderId="11" xfId="0" applyFont="1" applyBorder="1" applyAlignment="1">
      <alignment horizontal="center" wrapText="1"/>
    </xf>
    <xf numFmtId="9" fontId="4" fillId="0" borderId="12" xfId="1" applyFont="1" applyBorder="1" applyAlignment="1">
      <alignment horizontal="center" wrapText="1"/>
    </xf>
    <xf numFmtId="0" fontId="1" fillId="0" borderId="6" xfId="0" applyFont="1" applyBorder="1"/>
    <xf numFmtId="3" fontId="4" fillId="0" borderId="0" xfId="0" applyNumberFormat="1" applyFont="1" applyAlignment="1">
      <alignment horizontal="center"/>
    </xf>
    <xf numFmtId="3" fontId="0" fillId="0" borderId="0" xfId="0" applyNumberFormat="1"/>
    <xf numFmtId="0" fontId="1" fillId="0" borderId="3" xfId="0" applyFont="1" applyBorder="1"/>
    <xf numFmtId="0" fontId="0" fillId="0" borderId="4" xfId="0" applyBorder="1" applyAlignment="1">
      <alignment horizontal="left"/>
    </xf>
    <xf numFmtId="9" fontId="5" fillId="0" borderId="5" xfId="1" applyFont="1" applyBorder="1" applyAlignment="1">
      <alignment horizontal="center"/>
    </xf>
    <xf numFmtId="164" fontId="0" fillId="0" borderId="0" xfId="0" applyNumberFormat="1"/>
    <xf numFmtId="9" fontId="5" fillId="0" borderId="7" xfId="1" applyFont="1" applyBorder="1" applyAlignment="1">
      <alignment horizontal="center"/>
    </xf>
    <xf numFmtId="0" fontId="1" fillId="0" borderId="8" xfId="0" applyFont="1" applyBorder="1"/>
    <xf numFmtId="0" fontId="0" fillId="0" borderId="9" xfId="0" applyBorder="1" applyAlignment="1">
      <alignment horizontal="left"/>
    </xf>
    <xf numFmtId="3" fontId="0" fillId="0" borderId="9" xfId="0" applyNumberForma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3" fontId="0" fillId="0" borderId="16" xfId="0" applyNumberFormat="1" applyBorder="1" applyAlignment="1">
      <alignment horizontal="center"/>
    </xf>
    <xf numFmtId="0" fontId="0" fillId="0" borderId="17" xfId="0" applyBorder="1" applyAlignment="1">
      <alignment horizontal="left"/>
    </xf>
    <xf numFmtId="9" fontId="5" fillId="0" borderId="1" xfId="1" applyFont="1" applyBorder="1" applyAlignment="1">
      <alignment horizontal="center"/>
    </xf>
    <xf numFmtId="9" fontId="5" fillId="0" borderId="16" xfId="1" applyFont="1" applyBorder="1" applyAlignment="1">
      <alignment horizontal="center"/>
    </xf>
    <xf numFmtId="0" fontId="0" fillId="0" borderId="16" xfId="0" applyBorder="1" applyAlignment="1">
      <alignment horizontal="left"/>
    </xf>
    <xf numFmtId="0" fontId="1" fillId="0" borderId="19" xfId="0" applyFont="1" applyBorder="1"/>
    <xf numFmtId="9" fontId="5" fillId="0" borderId="18" xfId="1" applyFont="1" applyBorder="1" applyAlignment="1">
      <alignment horizontal="center"/>
    </xf>
  </cellXfs>
  <cellStyles count="2">
    <cellStyle name="Normal" xfId="0" builtinId="0"/>
    <cellStyle name="Percent" xfId="1" builtinId="5"/>
  </cellStyles>
  <dxfs count="5">
    <dxf>
      <font>
        <b val="0"/>
        <i val="0"/>
        <strike val="0"/>
        <condense val="0"/>
        <extend val="0"/>
        <outline val="0"/>
        <shadow val="0"/>
        <u val="none"/>
        <vertAlign val="baseline"/>
        <sz val="11"/>
        <color auto="1"/>
        <name val="Calibri"/>
        <scheme val="none"/>
      </font>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5C7121-648E-4C61-8F34-8A2D9A9B5639}" name="Table610" displayName="Table610" ref="B2:D74" totalsRowShown="0" headerRowBorderDxfId="4" tableBorderDxfId="3">
  <autoFilter ref="B2:D74" xr:uid="{F81930BE-99BC-485E-8FD8-999CC669F2E6}">
    <filterColumn colId="0" hiddenButton="1"/>
    <filterColumn colId="1" hiddenButton="1"/>
    <filterColumn colId="2" hiddenButton="1"/>
  </autoFilter>
  <tableColumns count="3">
    <tableColumn id="1" xr3:uid="{98D0EC53-BA8C-4DA5-9098-2E490D25233C}" name="Fiscal year" dataDxfId="2"/>
    <tableColumn id="3" xr3:uid="{17940294-52D4-4B47-A50F-FAA8E6F3BBA9}" name="Number of delinquency filings" dataDxfId="1"/>
    <tableColumn id="4" xr3:uid="{FF0C8260-D0AD-46B1-9FCA-860C51752523}" name="Percent change from previous year"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31DF-84AF-0643-A12A-0F6FA3A8F29B}">
  <dimension ref="A1:A3"/>
  <sheetViews>
    <sheetView tabSelected="1" workbookViewId="0">
      <selection activeCell="A32" sqref="A32"/>
    </sheetView>
  </sheetViews>
  <sheetFormatPr defaultColWidth="11.44140625" defaultRowHeight="14.4" x14ac:dyDescent="0.3"/>
  <cols>
    <col min="1" max="1" width="80.77734375" customWidth="1"/>
  </cols>
  <sheetData>
    <row r="1" spans="1:1" ht="84.75" customHeight="1" x14ac:dyDescent="0.3">
      <c r="A1" s="11" t="s">
        <v>0</v>
      </c>
    </row>
    <row r="3" spans="1:1" x14ac:dyDescent="0.3">
      <c r="A3" s="10"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69E6-BC7E-0540-AEC9-D21D1F922C50}">
  <dimension ref="A1:G74"/>
  <sheetViews>
    <sheetView workbookViewId="0">
      <selection activeCell="B4" sqref="B4"/>
    </sheetView>
  </sheetViews>
  <sheetFormatPr defaultColWidth="11.44140625" defaultRowHeight="14.4" x14ac:dyDescent="0.3"/>
  <cols>
    <col min="1" max="1" width="20.77734375" customWidth="1"/>
    <col min="2" max="2" width="11.21875" style="2" customWidth="1"/>
    <col min="3" max="3" width="12.77734375" style="1" customWidth="1"/>
    <col min="4" max="4" width="12.77734375" style="5" customWidth="1"/>
  </cols>
  <sheetData>
    <row r="1" spans="1:7" x14ac:dyDescent="0.3">
      <c r="A1" s="7" t="s">
        <v>18</v>
      </c>
    </row>
    <row r="2" spans="1:7" ht="43.2" x14ac:dyDescent="0.3">
      <c r="A2" s="17" t="s">
        <v>5</v>
      </c>
      <c r="B2" s="18" t="s">
        <v>1</v>
      </c>
      <c r="C2" s="19" t="s">
        <v>17</v>
      </c>
      <c r="D2" s="20" t="s">
        <v>2</v>
      </c>
    </row>
    <row r="3" spans="1:7" x14ac:dyDescent="0.3">
      <c r="A3" s="21" t="s">
        <v>6</v>
      </c>
      <c r="B3" s="2">
        <v>2017</v>
      </c>
      <c r="C3" s="16">
        <v>664</v>
      </c>
      <c r="D3" s="15" t="s">
        <v>3</v>
      </c>
      <c r="G3" s="22"/>
    </row>
    <row r="4" spans="1:7" x14ac:dyDescent="0.3">
      <c r="A4" s="21" t="s">
        <v>7</v>
      </c>
      <c r="B4" s="2">
        <v>2017</v>
      </c>
      <c r="C4" s="16">
        <v>350</v>
      </c>
      <c r="D4" s="15" t="s">
        <v>3</v>
      </c>
      <c r="G4" s="22"/>
    </row>
    <row r="5" spans="1:7" x14ac:dyDescent="0.3">
      <c r="A5" s="21" t="s">
        <v>8</v>
      </c>
      <c r="B5" s="2">
        <v>2017</v>
      </c>
      <c r="C5" s="16">
        <v>1508</v>
      </c>
      <c r="D5" s="15" t="s">
        <v>3</v>
      </c>
      <c r="G5" s="22"/>
    </row>
    <row r="6" spans="1:7" x14ac:dyDescent="0.3">
      <c r="A6" s="21" t="s">
        <v>9</v>
      </c>
      <c r="B6" s="2">
        <v>2017</v>
      </c>
      <c r="C6" s="16">
        <v>1687</v>
      </c>
      <c r="D6" s="15" t="s">
        <v>3</v>
      </c>
      <c r="G6" s="22"/>
    </row>
    <row r="7" spans="1:7" x14ac:dyDescent="0.3">
      <c r="A7" s="21" t="s">
        <v>10</v>
      </c>
      <c r="B7" s="2">
        <v>2017</v>
      </c>
      <c r="C7" s="16">
        <v>384</v>
      </c>
      <c r="D7" s="15" t="s">
        <v>3</v>
      </c>
      <c r="G7" s="22"/>
    </row>
    <row r="8" spans="1:7" x14ac:dyDescent="0.3">
      <c r="A8" s="21" t="s">
        <v>11</v>
      </c>
      <c r="B8" s="2">
        <v>2017</v>
      </c>
      <c r="C8" s="16">
        <v>1281</v>
      </c>
      <c r="D8" s="15" t="s">
        <v>3</v>
      </c>
      <c r="G8" s="22"/>
    </row>
    <row r="9" spans="1:7" x14ac:dyDescent="0.3">
      <c r="A9" s="21" t="s">
        <v>12</v>
      </c>
      <c r="B9" s="2">
        <v>2017</v>
      </c>
      <c r="C9" s="16">
        <v>1839</v>
      </c>
      <c r="D9" s="15" t="s">
        <v>3</v>
      </c>
      <c r="G9" s="22"/>
    </row>
    <row r="10" spans="1:7" x14ac:dyDescent="0.3">
      <c r="A10" s="21" t="s">
        <v>13</v>
      </c>
      <c r="B10" s="2">
        <v>2017</v>
      </c>
      <c r="C10" s="16">
        <v>808</v>
      </c>
      <c r="D10" s="15" t="s">
        <v>3</v>
      </c>
      <c r="G10" s="22"/>
    </row>
    <row r="11" spans="1:7" x14ac:dyDescent="0.3">
      <c r="A11" s="21" t="s">
        <v>14</v>
      </c>
      <c r="B11" s="2">
        <v>2017</v>
      </c>
      <c r="C11" s="16">
        <v>685</v>
      </c>
      <c r="D11" s="15" t="s">
        <v>3</v>
      </c>
      <c r="G11" s="22"/>
    </row>
    <row r="12" spans="1:7" x14ac:dyDescent="0.3">
      <c r="A12" s="21" t="s">
        <v>15</v>
      </c>
      <c r="B12" s="2">
        <v>2017</v>
      </c>
      <c r="C12" s="16">
        <v>1403</v>
      </c>
      <c r="D12" s="15" t="s">
        <v>3</v>
      </c>
      <c r="G12" s="22"/>
    </row>
    <row r="13" spans="1:7" x14ac:dyDescent="0.3">
      <c r="A13" s="21" t="s">
        <v>16</v>
      </c>
      <c r="B13" s="2">
        <v>2017</v>
      </c>
      <c r="C13" s="16">
        <v>1678</v>
      </c>
      <c r="D13" s="15" t="s">
        <v>3</v>
      </c>
      <c r="F13" s="23"/>
      <c r="G13" s="22"/>
    </row>
    <row r="14" spans="1:7" x14ac:dyDescent="0.3">
      <c r="A14" s="21" t="s">
        <v>4</v>
      </c>
      <c r="B14" s="2">
        <v>2017</v>
      </c>
      <c r="C14" s="16">
        <v>12287</v>
      </c>
      <c r="D14" s="15" t="s">
        <v>3</v>
      </c>
      <c r="G14" s="23"/>
    </row>
    <row r="15" spans="1:7" x14ac:dyDescent="0.3">
      <c r="A15" s="24" t="s">
        <v>6</v>
      </c>
      <c r="B15" s="25">
        <v>2018</v>
      </c>
      <c r="C15" s="13">
        <v>378</v>
      </c>
      <c r="D15" s="26">
        <f>(C15-C3)/C3</f>
        <v>-0.43072289156626509</v>
      </c>
      <c r="F15" s="27"/>
    </row>
    <row r="16" spans="1:7" x14ac:dyDescent="0.3">
      <c r="A16" s="21" t="s">
        <v>7</v>
      </c>
      <c r="B16" s="2">
        <v>2018</v>
      </c>
      <c r="C16" s="14">
        <v>241</v>
      </c>
      <c r="D16" s="37">
        <f t="shared" ref="D16:D74" si="0">(C16-C4)/C4</f>
        <v>-0.31142857142857144</v>
      </c>
      <c r="F16" s="27"/>
    </row>
    <row r="17" spans="1:6" x14ac:dyDescent="0.3">
      <c r="A17" s="21" t="s">
        <v>8</v>
      </c>
      <c r="B17" s="2">
        <v>2018</v>
      </c>
      <c r="C17" s="14">
        <v>831</v>
      </c>
      <c r="D17" s="37">
        <f t="shared" si="0"/>
        <v>-0.44893899204244031</v>
      </c>
      <c r="F17" s="27"/>
    </row>
    <row r="18" spans="1:6" x14ac:dyDescent="0.3">
      <c r="A18" s="21" t="s">
        <v>9</v>
      </c>
      <c r="B18" s="2">
        <v>2018</v>
      </c>
      <c r="C18" s="14">
        <v>1374</v>
      </c>
      <c r="D18" s="37">
        <f t="shared" si="0"/>
        <v>-0.18553645524599882</v>
      </c>
      <c r="F18" s="27"/>
    </row>
    <row r="19" spans="1:6" x14ac:dyDescent="0.3">
      <c r="A19" s="21" t="s">
        <v>10</v>
      </c>
      <c r="B19" s="2">
        <v>2018</v>
      </c>
      <c r="C19" s="14">
        <v>216</v>
      </c>
      <c r="D19" s="37">
        <f t="shared" si="0"/>
        <v>-0.4375</v>
      </c>
      <c r="F19" s="27"/>
    </row>
    <row r="20" spans="1:6" x14ac:dyDescent="0.3">
      <c r="A20" s="21" t="s">
        <v>11</v>
      </c>
      <c r="B20" s="2">
        <v>2018</v>
      </c>
      <c r="C20" s="14">
        <v>942</v>
      </c>
      <c r="D20" s="37">
        <f t="shared" si="0"/>
        <v>-0.26463700234192039</v>
      </c>
      <c r="F20" s="27"/>
    </row>
    <row r="21" spans="1:6" x14ac:dyDescent="0.3">
      <c r="A21" s="21" t="s">
        <v>12</v>
      </c>
      <c r="B21" s="2">
        <v>2018</v>
      </c>
      <c r="C21" s="14">
        <v>1020</v>
      </c>
      <c r="D21" s="37">
        <f t="shared" si="0"/>
        <v>-0.44535073409461662</v>
      </c>
      <c r="F21" s="27"/>
    </row>
    <row r="22" spans="1:6" x14ac:dyDescent="0.3">
      <c r="A22" s="21" t="s">
        <v>13</v>
      </c>
      <c r="B22" s="2">
        <v>2018</v>
      </c>
      <c r="C22" s="14">
        <v>447</v>
      </c>
      <c r="D22" s="37">
        <f t="shared" si="0"/>
        <v>-0.44678217821782179</v>
      </c>
      <c r="F22" s="27"/>
    </row>
    <row r="23" spans="1:6" x14ac:dyDescent="0.3">
      <c r="A23" s="21" t="s">
        <v>14</v>
      </c>
      <c r="B23" s="2">
        <v>2018</v>
      </c>
      <c r="C23" s="14">
        <v>402</v>
      </c>
      <c r="D23" s="37">
        <f t="shared" si="0"/>
        <v>-0.41313868613138688</v>
      </c>
      <c r="F23" s="27"/>
    </row>
    <row r="24" spans="1:6" x14ac:dyDescent="0.3">
      <c r="A24" s="21" t="s">
        <v>15</v>
      </c>
      <c r="B24" s="2">
        <v>2018</v>
      </c>
      <c r="C24" s="14">
        <v>856</v>
      </c>
      <c r="D24" s="37">
        <f t="shared" si="0"/>
        <v>-0.38987883107626514</v>
      </c>
      <c r="F24" s="27"/>
    </row>
    <row r="25" spans="1:6" x14ac:dyDescent="0.3">
      <c r="A25" s="21" t="s">
        <v>16</v>
      </c>
      <c r="B25" s="2">
        <v>2018</v>
      </c>
      <c r="C25" s="14">
        <v>1024</v>
      </c>
      <c r="D25" s="37">
        <f t="shared" si="0"/>
        <v>-0.38974970202622167</v>
      </c>
      <c r="F25" s="27"/>
    </row>
    <row r="26" spans="1:6" x14ac:dyDescent="0.3">
      <c r="A26" s="29" t="s">
        <v>4</v>
      </c>
      <c r="B26" s="30">
        <v>2018</v>
      </c>
      <c r="C26" s="31">
        <v>7731</v>
      </c>
      <c r="D26" s="37">
        <f t="shared" si="0"/>
        <v>-0.37079840481810045</v>
      </c>
      <c r="F26" s="27"/>
    </row>
    <row r="27" spans="1:6" x14ac:dyDescent="0.3">
      <c r="A27" s="12" t="s">
        <v>6</v>
      </c>
      <c r="B27" s="2">
        <v>2019</v>
      </c>
      <c r="C27" s="14">
        <v>217</v>
      </c>
      <c r="D27" s="38">
        <f t="shared" si="0"/>
        <v>-0.42592592592592593</v>
      </c>
    </row>
    <row r="28" spans="1:6" x14ac:dyDescent="0.3">
      <c r="A28" s="12" t="s">
        <v>7</v>
      </c>
      <c r="B28" s="2">
        <v>2019</v>
      </c>
      <c r="C28" s="14">
        <v>144</v>
      </c>
      <c r="D28" s="37">
        <f t="shared" si="0"/>
        <v>-0.40248962655601661</v>
      </c>
    </row>
    <row r="29" spans="1:6" x14ac:dyDescent="0.3">
      <c r="A29" s="12" t="s">
        <v>8</v>
      </c>
      <c r="B29" s="2">
        <v>2019</v>
      </c>
      <c r="C29" s="14">
        <v>516</v>
      </c>
      <c r="D29" s="37">
        <f t="shared" si="0"/>
        <v>-0.37906137184115524</v>
      </c>
    </row>
    <row r="30" spans="1:6" x14ac:dyDescent="0.3">
      <c r="A30" s="12" t="s">
        <v>9</v>
      </c>
      <c r="B30" s="2">
        <v>2019</v>
      </c>
      <c r="C30" s="14">
        <v>927</v>
      </c>
      <c r="D30" s="37">
        <f t="shared" si="0"/>
        <v>-0.32532751091703055</v>
      </c>
    </row>
    <row r="31" spans="1:6" x14ac:dyDescent="0.3">
      <c r="A31" s="12" t="s">
        <v>10</v>
      </c>
      <c r="B31" s="2">
        <v>2019</v>
      </c>
      <c r="C31" s="14">
        <v>129</v>
      </c>
      <c r="D31" s="37">
        <f t="shared" si="0"/>
        <v>-0.40277777777777779</v>
      </c>
    </row>
    <row r="32" spans="1:6" x14ac:dyDescent="0.3">
      <c r="A32" s="12" t="s">
        <v>11</v>
      </c>
      <c r="B32" s="2">
        <v>2019</v>
      </c>
      <c r="C32" s="14">
        <v>590</v>
      </c>
      <c r="D32" s="37">
        <f t="shared" si="0"/>
        <v>-0.37367303609341823</v>
      </c>
    </row>
    <row r="33" spans="1:4" x14ac:dyDescent="0.3">
      <c r="A33" s="12" t="s">
        <v>12</v>
      </c>
      <c r="B33" s="2">
        <v>2019</v>
      </c>
      <c r="C33" s="14">
        <v>787</v>
      </c>
      <c r="D33" s="37">
        <f t="shared" si="0"/>
        <v>-0.2284313725490196</v>
      </c>
    </row>
    <row r="34" spans="1:4" x14ac:dyDescent="0.3">
      <c r="A34" s="12" t="s">
        <v>13</v>
      </c>
      <c r="B34" s="2">
        <v>2019</v>
      </c>
      <c r="C34" s="14">
        <v>273</v>
      </c>
      <c r="D34" s="37">
        <f t="shared" si="0"/>
        <v>-0.38926174496644295</v>
      </c>
    </row>
    <row r="35" spans="1:4" x14ac:dyDescent="0.3">
      <c r="A35" s="12" t="s">
        <v>14</v>
      </c>
      <c r="B35" s="2">
        <v>2019</v>
      </c>
      <c r="C35" s="14">
        <v>311</v>
      </c>
      <c r="D35" s="37">
        <f t="shared" si="0"/>
        <v>-0.2263681592039801</v>
      </c>
    </row>
    <row r="36" spans="1:4" x14ac:dyDescent="0.3">
      <c r="A36" s="12" t="s">
        <v>15</v>
      </c>
      <c r="B36" s="2">
        <v>2019</v>
      </c>
      <c r="C36" s="14">
        <v>690</v>
      </c>
      <c r="D36" s="37">
        <f t="shared" si="0"/>
        <v>-0.19392523364485981</v>
      </c>
    </row>
    <row r="37" spans="1:4" x14ac:dyDescent="0.3">
      <c r="A37" s="12" t="s">
        <v>16</v>
      </c>
      <c r="B37" s="2">
        <v>2019</v>
      </c>
      <c r="C37" s="14">
        <v>690</v>
      </c>
      <c r="D37" s="37">
        <f t="shared" si="0"/>
        <v>-0.326171875</v>
      </c>
    </row>
    <row r="38" spans="1:4" x14ac:dyDescent="0.3">
      <c r="A38" s="3" t="s">
        <v>4</v>
      </c>
      <c r="B38" s="6">
        <v>2019</v>
      </c>
      <c r="C38" s="9">
        <v>5274</v>
      </c>
      <c r="D38" s="37">
        <f t="shared" si="0"/>
        <v>-0.31781140861466822</v>
      </c>
    </row>
    <row r="39" spans="1:4" x14ac:dyDescent="0.3">
      <c r="A39" s="32" t="s">
        <v>6</v>
      </c>
      <c r="B39" s="4">
        <v>2020</v>
      </c>
      <c r="C39" s="14">
        <v>208</v>
      </c>
      <c r="D39" s="38">
        <f t="shared" si="0"/>
        <v>-4.1474654377880185E-2</v>
      </c>
    </row>
    <row r="40" spans="1:4" x14ac:dyDescent="0.3">
      <c r="A40" s="33" t="s">
        <v>7</v>
      </c>
      <c r="B40" s="4">
        <v>2020</v>
      </c>
      <c r="C40" s="14">
        <v>151</v>
      </c>
      <c r="D40" s="37">
        <f t="shared" si="0"/>
        <v>4.8611111111111112E-2</v>
      </c>
    </row>
    <row r="41" spans="1:4" x14ac:dyDescent="0.3">
      <c r="A41" s="33" t="s">
        <v>8</v>
      </c>
      <c r="B41" s="4">
        <v>2020</v>
      </c>
      <c r="C41" s="14">
        <v>476</v>
      </c>
      <c r="D41" s="37">
        <f t="shared" si="0"/>
        <v>-7.7519379844961239E-2</v>
      </c>
    </row>
    <row r="42" spans="1:4" x14ac:dyDescent="0.3">
      <c r="A42" s="33" t="s">
        <v>9</v>
      </c>
      <c r="B42" s="4">
        <v>2020</v>
      </c>
      <c r="C42" s="14">
        <v>930</v>
      </c>
      <c r="D42" s="37">
        <f t="shared" si="0"/>
        <v>3.2362459546925568E-3</v>
      </c>
    </row>
    <row r="43" spans="1:4" x14ac:dyDescent="0.3">
      <c r="A43" s="33" t="s">
        <v>10</v>
      </c>
      <c r="B43" s="4">
        <v>2020</v>
      </c>
      <c r="C43" s="14">
        <v>136</v>
      </c>
      <c r="D43" s="37">
        <f t="shared" si="0"/>
        <v>5.4263565891472867E-2</v>
      </c>
    </row>
    <row r="44" spans="1:4" x14ac:dyDescent="0.3">
      <c r="A44" s="33" t="s">
        <v>11</v>
      </c>
      <c r="B44" s="4">
        <v>2020</v>
      </c>
      <c r="C44" s="14">
        <v>444</v>
      </c>
      <c r="D44" s="37">
        <f t="shared" si="0"/>
        <v>-0.24745762711864408</v>
      </c>
    </row>
    <row r="45" spans="1:4" x14ac:dyDescent="0.3">
      <c r="A45" s="33" t="s">
        <v>12</v>
      </c>
      <c r="B45" s="4">
        <v>2020</v>
      </c>
      <c r="C45" s="14">
        <v>695</v>
      </c>
      <c r="D45" s="37">
        <f t="shared" si="0"/>
        <v>-0.11689961880559085</v>
      </c>
    </row>
    <row r="46" spans="1:4" x14ac:dyDescent="0.3">
      <c r="A46" s="33" t="s">
        <v>13</v>
      </c>
      <c r="B46" s="4">
        <v>2020</v>
      </c>
      <c r="C46" s="14">
        <v>283</v>
      </c>
      <c r="D46" s="37">
        <f t="shared" si="0"/>
        <v>3.6630036630036632E-2</v>
      </c>
    </row>
    <row r="47" spans="1:4" x14ac:dyDescent="0.3">
      <c r="A47" s="33" t="s">
        <v>14</v>
      </c>
      <c r="B47" s="4">
        <v>2020</v>
      </c>
      <c r="C47" s="14">
        <v>246</v>
      </c>
      <c r="D47" s="37">
        <f t="shared" si="0"/>
        <v>-0.20900321543408359</v>
      </c>
    </row>
    <row r="48" spans="1:4" x14ac:dyDescent="0.3">
      <c r="A48" s="33" t="s">
        <v>15</v>
      </c>
      <c r="B48" s="4">
        <v>2020</v>
      </c>
      <c r="C48" s="14">
        <v>616</v>
      </c>
      <c r="D48" s="37">
        <f t="shared" si="0"/>
        <v>-0.1072463768115942</v>
      </c>
    </row>
    <row r="49" spans="1:4" x14ac:dyDescent="0.3">
      <c r="A49" s="33" t="s">
        <v>16</v>
      </c>
      <c r="B49" s="4">
        <v>2020</v>
      </c>
      <c r="C49" s="14">
        <v>615</v>
      </c>
      <c r="D49" s="37">
        <f t="shared" si="0"/>
        <v>-0.10869565217391304</v>
      </c>
    </row>
    <row r="50" spans="1:4" x14ac:dyDescent="0.3">
      <c r="A50" s="34" t="s">
        <v>4</v>
      </c>
      <c r="B50" s="4">
        <v>2020</v>
      </c>
      <c r="C50" s="14">
        <v>4800</v>
      </c>
      <c r="D50" s="37">
        <f t="shared" si="0"/>
        <v>-8.987485779294653E-2</v>
      </c>
    </row>
    <row r="51" spans="1:4" x14ac:dyDescent="0.3">
      <c r="A51" s="32" t="s">
        <v>6</v>
      </c>
      <c r="B51" s="36">
        <v>2021</v>
      </c>
      <c r="C51" s="35">
        <v>225</v>
      </c>
      <c r="D51" s="38">
        <f t="shared" si="0"/>
        <v>8.1730769230769232E-2</v>
      </c>
    </row>
    <row r="52" spans="1:4" x14ac:dyDescent="0.3">
      <c r="A52" s="33" t="s">
        <v>7</v>
      </c>
      <c r="B52" s="2">
        <v>2021</v>
      </c>
      <c r="C52" s="14">
        <v>88</v>
      </c>
      <c r="D52" s="37">
        <f t="shared" si="0"/>
        <v>-0.41721854304635764</v>
      </c>
    </row>
    <row r="53" spans="1:4" x14ac:dyDescent="0.3">
      <c r="A53" s="33" t="s">
        <v>8</v>
      </c>
      <c r="B53" s="2">
        <v>2021</v>
      </c>
      <c r="C53" s="14">
        <v>378</v>
      </c>
      <c r="D53" s="37">
        <f t="shared" si="0"/>
        <v>-0.20588235294117646</v>
      </c>
    </row>
    <row r="54" spans="1:4" x14ac:dyDescent="0.3">
      <c r="A54" s="33" t="s">
        <v>9</v>
      </c>
      <c r="B54" s="2">
        <v>2021</v>
      </c>
      <c r="C54" s="14">
        <v>672</v>
      </c>
      <c r="D54" s="37">
        <f t="shared" si="0"/>
        <v>-0.27741935483870966</v>
      </c>
    </row>
    <row r="55" spans="1:4" x14ac:dyDescent="0.3">
      <c r="A55" s="33" t="s">
        <v>10</v>
      </c>
      <c r="B55" s="2">
        <v>2021</v>
      </c>
      <c r="C55" s="14">
        <v>125</v>
      </c>
      <c r="D55" s="37">
        <f t="shared" si="0"/>
        <v>-8.0882352941176475E-2</v>
      </c>
    </row>
    <row r="56" spans="1:4" x14ac:dyDescent="0.3">
      <c r="A56" s="33" t="s">
        <v>11</v>
      </c>
      <c r="B56" s="2">
        <v>2021</v>
      </c>
      <c r="C56" s="14">
        <v>411</v>
      </c>
      <c r="D56" s="37">
        <f t="shared" si="0"/>
        <v>-7.4324324324324328E-2</v>
      </c>
    </row>
    <row r="57" spans="1:4" x14ac:dyDescent="0.3">
      <c r="A57" s="33" t="s">
        <v>12</v>
      </c>
      <c r="B57" s="2">
        <v>2021</v>
      </c>
      <c r="C57" s="14">
        <v>570</v>
      </c>
      <c r="D57" s="37">
        <f t="shared" si="0"/>
        <v>-0.17985611510791366</v>
      </c>
    </row>
    <row r="58" spans="1:4" x14ac:dyDescent="0.3">
      <c r="A58" s="33" t="s">
        <v>13</v>
      </c>
      <c r="B58" s="2">
        <v>2021</v>
      </c>
      <c r="C58" s="14">
        <v>259</v>
      </c>
      <c r="D58" s="37">
        <f t="shared" si="0"/>
        <v>-8.4805653710247356E-2</v>
      </c>
    </row>
    <row r="59" spans="1:4" x14ac:dyDescent="0.3">
      <c r="A59" s="33" t="s">
        <v>14</v>
      </c>
      <c r="B59" s="2">
        <v>2021</v>
      </c>
      <c r="C59" s="14">
        <v>221</v>
      </c>
      <c r="D59" s="37">
        <f t="shared" si="0"/>
        <v>-0.1016260162601626</v>
      </c>
    </row>
    <row r="60" spans="1:4" x14ac:dyDescent="0.3">
      <c r="A60" s="33" t="s">
        <v>15</v>
      </c>
      <c r="B60" s="2">
        <v>2021</v>
      </c>
      <c r="C60" s="14">
        <v>405</v>
      </c>
      <c r="D60" s="37">
        <f t="shared" si="0"/>
        <v>-0.34253246753246752</v>
      </c>
    </row>
    <row r="61" spans="1:4" x14ac:dyDescent="0.3">
      <c r="A61" s="33" t="s">
        <v>16</v>
      </c>
      <c r="B61" s="2">
        <v>2021</v>
      </c>
      <c r="C61" s="14">
        <v>506</v>
      </c>
      <c r="D61" s="37">
        <f t="shared" si="0"/>
        <v>-0.17723577235772359</v>
      </c>
    </row>
    <row r="62" spans="1:4" x14ac:dyDescent="0.3">
      <c r="A62" s="33" t="s">
        <v>4</v>
      </c>
      <c r="B62" s="4">
        <v>2021</v>
      </c>
      <c r="C62" s="8">
        <v>3860</v>
      </c>
      <c r="D62" s="28">
        <f t="shared" si="0"/>
        <v>-0.19583333333333333</v>
      </c>
    </row>
    <row r="63" spans="1:4" x14ac:dyDescent="0.3">
      <c r="A63" s="40" t="s">
        <v>6</v>
      </c>
      <c r="B63" s="39">
        <v>2022</v>
      </c>
      <c r="C63" s="35">
        <v>311</v>
      </c>
      <c r="D63" s="41">
        <f t="shared" si="0"/>
        <v>0.38222222222222224</v>
      </c>
    </row>
    <row r="64" spans="1:4" x14ac:dyDescent="0.3">
      <c r="A64" s="33" t="s">
        <v>7</v>
      </c>
      <c r="B64" s="2">
        <v>2022</v>
      </c>
      <c r="C64" s="14">
        <v>105</v>
      </c>
      <c r="D64" s="28">
        <f t="shared" si="0"/>
        <v>0.19318181818181818</v>
      </c>
    </row>
    <row r="65" spans="1:4" x14ac:dyDescent="0.3">
      <c r="A65" s="33" t="s">
        <v>8</v>
      </c>
      <c r="B65" s="2">
        <v>2022</v>
      </c>
      <c r="C65" s="14">
        <v>567</v>
      </c>
      <c r="D65" s="28">
        <f t="shared" si="0"/>
        <v>0.5</v>
      </c>
    </row>
    <row r="66" spans="1:4" x14ac:dyDescent="0.3">
      <c r="A66" s="33" t="s">
        <v>9</v>
      </c>
      <c r="B66" s="2">
        <v>2022</v>
      </c>
      <c r="C66" s="14">
        <v>1050</v>
      </c>
      <c r="D66" s="28">
        <f t="shared" si="0"/>
        <v>0.5625</v>
      </c>
    </row>
    <row r="67" spans="1:4" x14ac:dyDescent="0.3">
      <c r="A67" s="33" t="s">
        <v>10</v>
      </c>
      <c r="B67" s="2">
        <v>2022</v>
      </c>
      <c r="C67" s="14">
        <v>170</v>
      </c>
      <c r="D67" s="28">
        <f t="shared" si="0"/>
        <v>0.36</v>
      </c>
    </row>
    <row r="68" spans="1:4" x14ac:dyDescent="0.3">
      <c r="A68" s="33" t="s">
        <v>11</v>
      </c>
      <c r="B68" s="2">
        <v>2022</v>
      </c>
      <c r="C68" s="14">
        <v>525</v>
      </c>
      <c r="D68" s="28">
        <f t="shared" si="0"/>
        <v>0.27737226277372262</v>
      </c>
    </row>
    <row r="69" spans="1:4" x14ac:dyDescent="0.3">
      <c r="A69" s="33" t="s">
        <v>12</v>
      </c>
      <c r="B69" s="2">
        <v>2022</v>
      </c>
      <c r="C69" s="14">
        <v>768</v>
      </c>
      <c r="D69" s="28">
        <f t="shared" si="0"/>
        <v>0.3473684210526316</v>
      </c>
    </row>
    <row r="70" spans="1:4" x14ac:dyDescent="0.3">
      <c r="A70" s="33" t="s">
        <v>13</v>
      </c>
      <c r="B70" s="2">
        <v>2022</v>
      </c>
      <c r="C70" s="14">
        <v>312</v>
      </c>
      <c r="D70" s="28">
        <f t="shared" si="0"/>
        <v>0.20463320463320464</v>
      </c>
    </row>
    <row r="71" spans="1:4" x14ac:dyDescent="0.3">
      <c r="A71" s="33" t="s">
        <v>14</v>
      </c>
      <c r="B71" s="2">
        <v>2022</v>
      </c>
      <c r="C71" s="14">
        <v>361</v>
      </c>
      <c r="D71" s="28">
        <f t="shared" si="0"/>
        <v>0.63348416289592757</v>
      </c>
    </row>
    <row r="72" spans="1:4" x14ac:dyDescent="0.3">
      <c r="A72" s="33" t="s">
        <v>15</v>
      </c>
      <c r="B72" s="2">
        <v>2022</v>
      </c>
      <c r="C72" s="14">
        <v>680</v>
      </c>
      <c r="D72" s="28">
        <f t="shared" si="0"/>
        <v>0.67901234567901236</v>
      </c>
    </row>
    <row r="73" spans="1:4" x14ac:dyDescent="0.3">
      <c r="A73" s="33" t="s">
        <v>16</v>
      </c>
      <c r="B73" s="2">
        <v>2022</v>
      </c>
      <c r="C73" s="14">
        <v>648</v>
      </c>
      <c r="D73" s="28">
        <f t="shared" si="0"/>
        <v>0.28063241106719367</v>
      </c>
    </row>
    <row r="74" spans="1:4" x14ac:dyDescent="0.3">
      <c r="A74" s="34" t="s">
        <v>4</v>
      </c>
      <c r="B74" s="2">
        <v>2022</v>
      </c>
      <c r="C74" s="14">
        <v>5398</v>
      </c>
      <c r="D74" s="28">
        <f t="shared" si="0"/>
        <v>0.39844559585492229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1A094C1E87654C80941658A2FF528F" ma:contentTypeVersion="15" ma:contentTypeDescription="Create a new document." ma:contentTypeScope="" ma:versionID="502d38784fabca0e7e03750ce7634b32">
  <xsd:schema xmlns:xsd="http://www.w3.org/2001/XMLSchema" xmlns:xs="http://www.w3.org/2001/XMLSchema" xmlns:p="http://schemas.microsoft.com/office/2006/metadata/properties" xmlns:ns1="http://schemas.microsoft.com/sharepoint/v3" xmlns:ns2="4835b941-895e-47ae-a81a-d8acf327664e" xmlns:ns3="a919506c-b8f4-4ca8-ac1a-eb7ea2ec2762" targetNamespace="http://schemas.microsoft.com/office/2006/metadata/properties" ma:root="true" ma:fieldsID="087d812b87bdf9b8009d21c97f89fbbd" ns1:_="" ns2:_="" ns3:_="">
    <xsd:import namespace="http://schemas.microsoft.com/sharepoint/v3"/>
    <xsd:import namespace="4835b941-895e-47ae-a81a-d8acf327664e"/>
    <xsd:import namespace="a919506c-b8f4-4ca8-ac1a-eb7ea2ec27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35b941-895e-47ae-a81a-d8acf32766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19506c-b8f4-4ca8-ac1a-eb7ea2ec276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bf4df9-cc79-4b20-989b-368dedd4b886}" ma:internalName="TaxCatchAll" ma:showField="CatchAllData" ma:web="a919506c-b8f4-4ca8-ac1a-eb7ea2ec276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835b941-895e-47ae-a81a-d8acf327664e">
      <Terms xmlns="http://schemas.microsoft.com/office/infopath/2007/PartnerControls"/>
    </lcf76f155ced4ddcb4097134ff3c332f>
    <TaxCatchAll xmlns="a919506c-b8f4-4ca8-ac1a-eb7ea2ec2762" xsi:nil="true"/>
  </documentManagement>
</p:properties>
</file>

<file path=customXml/itemProps1.xml><?xml version="1.0" encoding="utf-8"?>
<ds:datastoreItem xmlns:ds="http://schemas.openxmlformats.org/officeDocument/2006/customXml" ds:itemID="{433C2A59-9026-432A-A26E-572CF2E1B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35b941-895e-47ae-a81a-d8acf327664e"/>
    <ds:schemaRef ds:uri="a919506c-b8f4-4ca8-ac1a-eb7ea2ec27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7A5483-FD8B-4044-9EA7-201F0226767A}">
  <ds:schemaRefs>
    <ds:schemaRef ds:uri="http://schemas.microsoft.com/sharepoint/v3/contenttype/forms"/>
  </ds:schemaRefs>
</ds:datastoreItem>
</file>

<file path=customXml/itemProps3.xml><?xml version="1.0" encoding="utf-8"?>
<ds:datastoreItem xmlns:ds="http://schemas.openxmlformats.org/officeDocument/2006/customXml" ds:itemID="{92E49A37-4FCF-4BFE-ADE5-0293D5DDFEA7}">
  <ds:schemaRefs>
    <ds:schemaRef ds:uri="http://purl.org/dc/elements/1.1/"/>
    <ds:schemaRef ds:uri="http://schemas.microsoft.com/office/2006/metadata/properties"/>
    <ds:schemaRef ds:uri="http://schemas.microsoft.com/sharepoint/v3"/>
    <ds:schemaRef ds:uri="http://purl.org/dc/terms/"/>
    <ds:schemaRef ds:uri="a919506c-b8f4-4ca8-ac1a-eb7ea2ec2762"/>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4835b941-895e-47ae-a81a-d8acf32766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Delinquency filings by court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Polizzano, Kristine (OCA)</dc:creator>
  <cp:keywords/>
  <dc:description/>
  <cp:lastModifiedBy>Polizzano, Kristine (OCA)</cp:lastModifiedBy>
  <cp:revision/>
  <dcterms:created xsi:type="dcterms:W3CDTF">2020-10-28T18:28:01Z</dcterms:created>
  <dcterms:modified xsi:type="dcterms:W3CDTF">2023-01-30T18:57:23Z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0x010100971A094C1E87654C80941658A2FF528F</vt:lpwstr>
  </property>
  <property fmtid="{D5CDD505-2E9C-101B-9397-08002B2CF9AE}" pid="3" name="MediaServiceImageTags">
    <vt:lpwstr/>
  </property>
</Properties>
</file>