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W:\Tm-AltTech\RPS Review\RPS Class II Minimum Standard Calculations\CY2023\"/>
    </mc:Choice>
  </mc:AlternateContent>
  <xr:revisionPtr revIDLastSave="0" documentId="13_ncr:1_{C15E7D7B-B6CC-43B5-A21A-7C7B6050FAAA}" xr6:coauthVersionLast="47" xr6:coauthVersionMax="47" xr10:uidLastSave="{00000000-0000-0000-0000-000000000000}"/>
  <bookViews>
    <workbookView xWindow="-28920" yWindow="1290" windowWidth="29040" windowHeight="15840" xr2:uid="{00000000-000D-0000-FFFF-FFFF00000000}"/>
  </bookViews>
  <sheets>
    <sheet name="Sheet1" sheetId="11" r:id="rId1"/>
  </sheets>
  <externalReferences>
    <externalReference r:id="rId2"/>
    <externalReference r:id="rId3"/>
  </externalReferences>
  <definedNames>
    <definedName name="Official_Names">'[1]Drop-Down Lists'!$F$2:$F$352</definedName>
    <definedName name="State_Abbreviations">'[1]Drop-Down Lists'!$E$2:$E$51</definedName>
    <definedName name="Utility_Providers">'[2]Drop-Down Lists'!$G$2:$G$6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3" i="11" l="1"/>
</calcChain>
</file>

<file path=xl/sharedStrings.xml><?xml version="1.0" encoding="utf-8"?>
<sst xmlns="http://schemas.openxmlformats.org/spreadsheetml/2006/main" count="38" uniqueCount="36">
  <si>
    <t>Term in Formula</t>
  </si>
  <si>
    <t>Source</t>
  </si>
  <si>
    <t>Calculations</t>
  </si>
  <si>
    <t>Commonwealth of Massachusetts</t>
  </si>
  <si>
    <t>Executive Office of Energy and Environmental Affairs</t>
  </si>
  <si>
    <t>DEPARTMENT OF ENERGY RESOURCES</t>
  </si>
  <si>
    <t>Formula Results</t>
  </si>
  <si>
    <t>Value (MWh)</t>
  </si>
  <si>
    <r>
      <t xml:space="preserve">Formula </t>
    </r>
    <r>
      <rPr>
        <b/>
        <i/>
        <sz val="14"/>
        <color theme="1"/>
        <rFont val="Calibri"/>
        <family val="2"/>
        <scheme val="minor"/>
      </rPr>
      <t>per 225 CMR 15.07(1)(b)</t>
    </r>
  </si>
  <si>
    <r>
      <t>Minimum Standard</t>
    </r>
    <r>
      <rPr>
        <b/>
        <vertAlign val="subscript"/>
        <sz val="13"/>
        <color theme="1"/>
        <rFont val="Calibri"/>
        <family val="2"/>
        <scheme val="minor"/>
      </rPr>
      <t xml:space="preserve">CY-1   </t>
    </r>
    <r>
      <rPr>
        <b/>
        <sz val="13"/>
        <color theme="1"/>
        <rFont val="Calibri"/>
        <family val="2"/>
        <scheme val="minor"/>
      </rPr>
      <t>+ (Settled Attributes</t>
    </r>
    <r>
      <rPr>
        <b/>
        <vertAlign val="subscript"/>
        <sz val="13"/>
        <color theme="1"/>
        <rFont val="Calibri"/>
        <family val="2"/>
        <scheme val="minor"/>
      </rPr>
      <t>CY-3</t>
    </r>
    <r>
      <rPr>
        <b/>
        <sz val="13"/>
        <color theme="1"/>
        <rFont val="Calibri"/>
        <family val="2"/>
        <scheme val="minor"/>
      </rPr>
      <t xml:space="preserve"> / Total Electrical Energy Sales</t>
    </r>
    <r>
      <rPr>
        <b/>
        <vertAlign val="subscript"/>
        <sz val="13"/>
        <color theme="1"/>
        <rFont val="Calibri"/>
        <family val="2"/>
        <scheme val="minor"/>
      </rPr>
      <t>CY-3</t>
    </r>
    <r>
      <rPr>
        <b/>
        <sz val="13"/>
        <color theme="1"/>
        <rFont val="Calibri"/>
        <family val="2"/>
        <scheme val="minor"/>
      </rPr>
      <t>) - (Settled Attributes</t>
    </r>
    <r>
      <rPr>
        <b/>
        <vertAlign val="subscript"/>
        <sz val="13"/>
        <color theme="1"/>
        <rFont val="Calibri"/>
        <family val="2"/>
        <scheme val="minor"/>
      </rPr>
      <t>CY-4</t>
    </r>
    <r>
      <rPr>
        <b/>
        <sz val="13"/>
        <color theme="1"/>
        <rFont val="Calibri"/>
        <family val="2"/>
        <scheme val="minor"/>
      </rPr>
      <t xml:space="preserve"> / Total Electrical Energy Sales</t>
    </r>
    <r>
      <rPr>
        <b/>
        <vertAlign val="subscript"/>
        <sz val="13"/>
        <color theme="1"/>
        <rFont val="Calibri"/>
        <family val="2"/>
        <scheme val="minor"/>
      </rPr>
      <t>CY-4</t>
    </r>
    <r>
      <rPr>
        <b/>
        <sz val="13"/>
        <color theme="1"/>
        <rFont val="Calibri"/>
        <family val="2"/>
        <scheme val="minor"/>
      </rPr>
      <t>)</t>
    </r>
  </si>
  <si>
    <r>
      <t>Minimum Standard</t>
    </r>
    <r>
      <rPr>
        <vertAlign val="subscript"/>
        <sz val="12"/>
        <color theme="1"/>
        <rFont val="Calibri"/>
        <family val="2"/>
        <scheme val="minor"/>
      </rPr>
      <t>CY-1</t>
    </r>
  </si>
  <si>
    <r>
      <t>Settled Attributes</t>
    </r>
    <r>
      <rPr>
        <vertAlign val="subscript"/>
        <sz val="12"/>
        <color theme="1"/>
        <rFont val="Calibri"/>
        <family val="2"/>
        <scheme val="minor"/>
      </rPr>
      <t>CY-3</t>
    </r>
  </si>
  <si>
    <r>
      <t>Total Electrical Energy Sales</t>
    </r>
    <r>
      <rPr>
        <vertAlign val="subscript"/>
        <sz val="12"/>
        <color theme="1"/>
        <rFont val="Calibri"/>
        <family val="2"/>
        <scheme val="minor"/>
      </rPr>
      <t>CY-3</t>
    </r>
  </si>
  <si>
    <r>
      <t>Settled Attributes</t>
    </r>
    <r>
      <rPr>
        <vertAlign val="subscript"/>
        <sz val="12"/>
        <color theme="1"/>
        <rFont val="Calibri"/>
        <family val="2"/>
        <scheme val="minor"/>
      </rPr>
      <t>CY-4</t>
    </r>
  </si>
  <si>
    <r>
      <t>Total Electrical Energy Sales</t>
    </r>
    <r>
      <rPr>
        <vertAlign val="subscript"/>
        <sz val="12"/>
        <color theme="1"/>
        <rFont val="Calibri"/>
        <family val="2"/>
        <scheme val="minor"/>
      </rPr>
      <t>CY-4</t>
    </r>
  </si>
  <si>
    <r>
      <t>Minimum Standard</t>
    </r>
    <r>
      <rPr>
        <b/>
        <vertAlign val="subscript"/>
        <sz val="14"/>
        <color theme="1"/>
        <rFont val="Calibri"/>
        <family val="2"/>
        <scheme val="minor"/>
      </rPr>
      <t>CY</t>
    </r>
    <r>
      <rPr>
        <b/>
        <sz val="14"/>
        <color theme="1"/>
        <rFont val="Calibri"/>
        <family val="2"/>
        <scheme val="minor"/>
      </rPr>
      <t xml:space="preserve">  = </t>
    </r>
  </si>
  <si>
    <t>(per 225 CMR 15.07(1)(b))</t>
  </si>
  <si>
    <t>Value</t>
  </si>
  <si>
    <t>Renewable Energy Portfolio Standard - Class II</t>
  </si>
  <si>
    <r>
      <t>Settled Attributes</t>
    </r>
    <r>
      <rPr>
        <vertAlign val="subscript"/>
        <sz val="12"/>
        <color theme="1"/>
        <rFont val="Calibri"/>
        <family val="2"/>
        <scheme val="minor"/>
      </rPr>
      <t>2019</t>
    </r>
  </si>
  <si>
    <r>
      <t>Total Retail Load</t>
    </r>
    <r>
      <rPr>
        <vertAlign val="subscript"/>
        <sz val="12"/>
        <color theme="1"/>
        <rFont val="Calibri"/>
        <family val="2"/>
        <scheme val="minor"/>
      </rPr>
      <t>2019</t>
    </r>
  </si>
  <si>
    <r>
      <t>Minimum Standard</t>
    </r>
    <r>
      <rPr>
        <vertAlign val="subscript"/>
        <sz val="12"/>
        <color theme="1"/>
        <rFont val="Calibri"/>
        <family val="2"/>
        <scheme val="minor"/>
      </rPr>
      <t>2022</t>
    </r>
  </si>
  <si>
    <t>per formula above and regulation; 225 CMR 15.07(1)(b), but shall not exceed 3.6% as specified in 225 CMR 15.07(1)(c).</t>
  </si>
  <si>
    <r>
      <t>Settled Attributes</t>
    </r>
    <r>
      <rPr>
        <vertAlign val="subscript"/>
        <sz val="12"/>
        <color theme="1"/>
        <rFont val="Calibri"/>
        <family val="2"/>
        <scheme val="minor"/>
      </rPr>
      <t>2020</t>
    </r>
  </si>
  <si>
    <r>
      <t>Total Retail Load</t>
    </r>
    <r>
      <rPr>
        <vertAlign val="subscript"/>
        <sz val="12"/>
        <color theme="1"/>
        <rFont val="Calibri"/>
        <family val="2"/>
        <scheme val="minor"/>
      </rPr>
      <t>2020</t>
    </r>
  </si>
  <si>
    <t>Reported by Electric Distribution Companies (see 2020 RPS Annual Compliance Report, forthcoming)</t>
  </si>
  <si>
    <t>NEPOOL-GIS (see 2020 RPS Annual Compliance Report, forthcoming)</t>
  </si>
  <si>
    <t>NEPOOL-GIS (see 2019 RPS Annual Compliance Report (forthcoming)</t>
  </si>
  <si>
    <t>Reported by Electric Distribution Companies (see 2019 RPS Annual Compliance Report, forthcoming)</t>
  </si>
  <si>
    <r>
      <t xml:space="preserve">Minimum Standard </t>
    </r>
    <r>
      <rPr>
        <vertAlign val="subscript"/>
        <sz val="12"/>
        <color theme="1"/>
        <rFont val="Calibri"/>
        <family val="2"/>
        <scheme val="minor"/>
      </rPr>
      <t>2023</t>
    </r>
  </si>
  <si>
    <r>
      <t>Minimum Standard</t>
    </r>
    <r>
      <rPr>
        <b/>
        <vertAlign val="subscript"/>
        <sz val="12"/>
        <color theme="1"/>
        <rFont val="Calibri"/>
        <family val="2"/>
        <scheme val="minor"/>
      </rPr>
      <t>CY</t>
    </r>
  </si>
  <si>
    <r>
      <t>Minimum Standard</t>
    </r>
    <r>
      <rPr>
        <b/>
        <vertAlign val="subscript"/>
        <sz val="12"/>
        <color theme="1"/>
        <rFont val="Calibri"/>
        <family val="2"/>
        <scheme val="minor"/>
      </rPr>
      <t>2023</t>
    </r>
  </si>
  <si>
    <t>per regulation; 225 CMR 14.07(1)(b)</t>
  </si>
  <si>
    <t>Determination of CY 2023 Minimum Standard</t>
  </si>
  <si>
    <t>3.4721% = 3.600% + (1,152,295/43,673,802) - (1,236,683/44,705,757)</t>
  </si>
  <si>
    <t>CY 2023 Min Std Term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</si>
</sst>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000%"/>
    <numFmt numFmtId="165" formatCode="[$-409]General"/>
  </numFmts>
  <fonts count="24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color theme="1"/>
      <name val="Calibri"/>
      <family val="2"/>
      <scheme val="minor"/>
    </font>
    <font>
      <sz val="11"/>
      <color indexed="8"/>
      <name val="Helvetica Neue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4"/>
      <color theme="1"/>
      <name val="Calibri"/>
      <family val="2"/>
      <scheme val="minor"/>
    </font>
    <font>
      <b/>
      <vertAlign val="subscript"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vertAlign val="subscript"/>
      <sz val="12"/>
      <color theme="1"/>
      <name val="Calibri"/>
      <family val="2"/>
      <scheme val="minor"/>
    </font>
    <font>
      <b/>
      <sz val="16"/>
      <color theme="1"/>
      <name val="Times New Roman"/>
      <family val="1"/>
    </font>
    <font>
      <b/>
      <i/>
      <sz val="16"/>
      <color theme="1"/>
      <name val="Times New Roman"/>
      <family val="1"/>
    </font>
    <font>
      <b/>
      <vertAlign val="subscript"/>
      <sz val="12"/>
      <color theme="1"/>
      <name val="Calibri"/>
      <family val="2"/>
      <scheme val="minor"/>
    </font>
    <font>
      <sz val="11"/>
      <color rgb="FF000000"/>
      <name val="Calibri"/>
      <family val="2"/>
    </font>
    <font>
      <b/>
      <i/>
      <sz val="14"/>
      <color theme="1"/>
      <name val="Calibri"/>
      <family val="2"/>
      <scheme val="minor"/>
    </font>
    <font>
      <b/>
      <sz val="16"/>
      <name val="Times New Roman"/>
      <family val="1"/>
    </font>
    <font>
      <b/>
      <i/>
      <sz val="16"/>
      <name val="Times New Roman"/>
      <family val="1"/>
    </font>
    <font>
      <b/>
      <sz val="13"/>
      <color theme="1"/>
      <name val="Calibri"/>
      <family val="2"/>
      <scheme val="minor"/>
    </font>
    <font>
      <b/>
      <vertAlign val="subscript"/>
      <sz val="13"/>
      <color theme="1"/>
      <name val="Calibri"/>
      <family val="2"/>
      <scheme val="minor"/>
    </font>
    <font>
      <sz val="12"/>
      <name val="Calibri"/>
      <family val="2"/>
      <scheme val="minor"/>
    </font>
    <font>
      <u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3499862666707357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73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 applyNumberFormat="0" applyFill="0" applyBorder="0" applyProtection="0">
      <alignment vertical="top"/>
    </xf>
    <xf numFmtId="0" fontId="1" fillId="0" borderId="0"/>
    <xf numFmtId="0" fontId="6" fillId="0" borderId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" fillId="0" borderId="0"/>
    <xf numFmtId="165" fontId="16" fillId="0" borderId="0"/>
    <xf numFmtId="0" fontId="5" fillId="0" borderId="0"/>
  </cellStyleXfs>
  <cellXfs count="54">
    <xf numFmtId="0" fontId="0" fillId="0" borderId="0" xfId="0"/>
    <xf numFmtId="0" fontId="0" fillId="0" borderId="0" xfId="0"/>
    <xf numFmtId="0" fontId="2" fillId="0" borderId="3" xfId="0" applyFont="1" applyBorder="1" applyAlignment="1">
      <alignment wrapText="1"/>
    </xf>
    <xf numFmtId="0" fontId="4" fillId="2" borderId="8" xfId="0" applyFont="1" applyFill="1" applyBorder="1" applyAlignment="1">
      <alignment horizontal="center" vertical="center"/>
    </xf>
    <xf numFmtId="0" fontId="0" fillId="3" borderId="0" xfId="0" applyFill="1"/>
    <xf numFmtId="0" fontId="9" fillId="3" borderId="0" xfId="0" applyFont="1" applyFill="1"/>
    <xf numFmtId="0" fontId="10" fillId="2" borderId="7" xfId="0" applyFont="1" applyFill="1" applyBorder="1" applyAlignment="1">
      <alignment horizontal="center" vertical="center"/>
    </xf>
    <xf numFmtId="0" fontId="11" fillId="0" borderId="2" xfId="0" applyFont="1" applyBorder="1"/>
    <xf numFmtId="0" fontId="11" fillId="0" borderId="1" xfId="0" applyFont="1" applyBorder="1"/>
    <xf numFmtId="0" fontId="11" fillId="0" borderId="4" xfId="0" applyFont="1" applyBorder="1"/>
    <xf numFmtId="0" fontId="11" fillId="0" borderId="5" xfId="0" applyFont="1" applyBorder="1"/>
    <xf numFmtId="0" fontId="11" fillId="3" borderId="0" xfId="0" applyFont="1" applyFill="1"/>
    <xf numFmtId="0" fontId="10" fillId="2" borderId="6" xfId="0" applyFont="1" applyFill="1" applyBorder="1" applyAlignment="1">
      <alignment horizontal="center" vertical="center"/>
    </xf>
    <xf numFmtId="37" fontId="11" fillId="3" borderId="0" xfId="69" applyNumberFormat="1" applyFont="1" applyFill="1" applyAlignment="1">
      <alignment horizontal="right" indent="1"/>
    </xf>
    <xf numFmtId="0" fontId="0" fillId="0" borderId="0" xfId="0" applyFill="1"/>
    <xf numFmtId="0" fontId="13" fillId="0" borderId="0" xfId="0" applyFont="1" applyAlignment="1">
      <alignment horizontal="center"/>
    </xf>
    <xf numFmtId="0" fontId="11" fillId="0" borderId="0" xfId="0" applyFont="1" applyFill="1" applyBorder="1"/>
    <xf numFmtId="0" fontId="2" fillId="0" borderId="0" xfId="0" applyFont="1" applyFill="1" applyBorder="1" applyAlignment="1">
      <alignment wrapText="1"/>
    </xf>
    <xf numFmtId="0" fontId="14" fillId="3" borderId="0" xfId="0" applyFont="1" applyFill="1" applyAlignment="1">
      <alignment horizontal="center"/>
    </xf>
    <xf numFmtId="0" fontId="11" fillId="0" borderId="13" xfId="0" applyFont="1" applyBorder="1"/>
    <xf numFmtId="0" fontId="11" fillId="0" borderId="9" xfId="0" applyFont="1" applyBorder="1"/>
    <xf numFmtId="49" fontId="2" fillId="0" borderId="10" xfId="0" applyNumberFormat="1" applyFont="1" applyBorder="1" applyAlignment="1">
      <alignment wrapText="1"/>
    </xf>
    <xf numFmtId="0" fontId="10" fillId="2" borderId="7" xfId="0" applyFont="1" applyFill="1" applyBorder="1" applyAlignment="1">
      <alignment horizontal="center" vertical="center" wrapText="1"/>
    </xf>
    <xf numFmtId="164" fontId="11" fillId="0" borderId="0" xfId="68" applyNumberFormat="1" applyFont="1" applyFill="1" applyBorder="1" applyAlignment="1">
      <alignment horizontal="right" indent="1"/>
    </xf>
    <xf numFmtId="0" fontId="10" fillId="0" borderId="0" xfId="0" applyFont="1" applyFill="1" applyAlignment="1">
      <alignment horizontal="left" wrapText="1" indent="2"/>
    </xf>
    <xf numFmtId="0" fontId="10" fillId="0" borderId="0" xfId="0" applyFont="1" applyFill="1" applyAlignment="1">
      <alignment wrapText="1"/>
    </xf>
    <xf numFmtId="0" fontId="11" fillId="0" borderId="0" xfId="0" applyFont="1" applyFill="1"/>
    <xf numFmtId="3" fontId="11" fillId="0" borderId="0" xfId="0" applyNumberFormat="1" applyFont="1" applyFill="1"/>
    <xf numFmtId="0" fontId="7" fillId="3" borderId="0" xfId="0" applyFont="1" applyFill="1" applyAlignment="1">
      <alignment vertical="top" wrapText="1"/>
    </xf>
    <xf numFmtId="0" fontId="10" fillId="4" borderId="14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/>
    </xf>
    <xf numFmtId="37" fontId="11" fillId="0" borderId="1" xfId="69" applyNumberFormat="1" applyFont="1" applyFill="1" applyBorder="1" applyAlignment="1">
      <alignment horizontal="center" vertical="center"/>
    </xf>
    <xf numFmtId="37" fontId="0" fillId="3" borderId="0" xfId="0" applyNumberFormat="1" applyFill="1"/>
    <xf numFmtId="164" fontId="11" fillId="0" borderId="9" xfId="68" applyNumberFormat="1" applyFont="1" applyFill="1" applyBorder="1" applyAlignment="1">
      <alignment horizontal="center" vertical="center"/>
    </xf>
    <xf numFmtId="37" fontId="0" fillId="0" borderId="0" xfId="0" applyNumberFormat="1"/>
    <xf numFmtId="164" fontId="0" fillId="0" borderId="0" xfId="0" applyNumberFormat="1"/>
    <xf numFmtId="37" fontId="11" fillId="0" borderId="5" xfId="69" applyNumberFormat="1" applyFont="1" applyFill="1" applyBorder="1" applyAlignment="1">
      <alignment horizontal="center" vertical="center"/>
    </xf>
    <xf numFmtId="0" fontId="10" fillId="5" borderId="11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wrapText="1"/>
    </xf>
    <xf numFmtId="0" fontId="23" fillId="0" borderId="0" xfId="0" applyFont="1" applyFill="1"/>
    <xf numFmtId="0" fontId="0" fillId="0" borderId="0" xfId="0" applyFont="1" applyFill="1"/>
    <xf numFmtId="0" fontId="10" fillId="0" borderId="6" xfId="0" applyFont="1" applyFill="1" applyBorder="1"/>
    <xf numFmtId="0" fontId="10" fillId="0" borderId="7" xfId="0" applyFont="1" applyBorder="1"/>
    <xf numFmtId="164" fontId="10" fillId="0" borderId="7" xfId="68" applyNumberFormat="1" applyFont="1" applyFill="1" applyBorder="1" applyAlignment="1">
      <alignment horizontal="center" vertical="center"/>
    </xf>
    <xf numFmtId="37" fontId="22" fillId="0" borderId="1" xfId="69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horizontal="left" wrapText="1"/>
    </xf>
    <xf numFmtId="0" fontId="10" fillId="0" borderId="0" xfId="0" applyFont="1" applyFill="1" applyAlignment="1">
      <alignment horizontal="left" wrapText="1"/>
    </xf>
    <xf numFmtId="0" fontId="14" fillId="0" borderId="0" xfId="0" applyFont="1" applyFill="1" applyAlignment="1">
      <alignment horizontal="center"/>
    </xf>
    <xf numFmtId="0" fontId="13" fillId="3" borderId="0" xfId="0" applyFont="1" applyFill="1" applyAlignment="1">
      <alignment horizontal="center"/>
    </xf>
    <xf numFmtId="0" fontId="20" fillId="3" borderId="0" xfId="0" applyFont="1" applyFill="1" applyAlignment="1">
      <alignment horizontal="left" wrapText="1"/>
    </xf>
    <xf numFmtId="0" fontId="13" fillId="0" borderId="0" xfId="0" applyFont="1" applyAlignment="1">
      <alignment horizontal="center"/>
    </xf>
    <xf numFmtId="14" fontId="18" fillId="3" borderId="0" xfId="0" applyNumberFormat="1" applyFont="1" applyFill="1" applyAlignment="1">
      <alignment horizontal="center"/>
    </xf>
    <xf numFmtId="0" fontId="19" fillId="3" borderId="0" xfId="0" applyFont="1" applyFill="1" applyAlignment="1">
      <alignment horizontal="center"/>
    </xf>
  </cellXfs>
  <cellStyles count="73">
    <cellStyle name="Comma" xfId="69" builtinId="3"/>
    <cellStyle name="Excel Built-in Normal" xfId="71" xr:uid="{00000000-0005-0000-0000-000002000000}"/>
    <cellStyle name="Normal" xfId="0" builtinId="0"/>
    <cellStyle name="Normal 10" xfId="4" xr:uid="{00000000-0005-0000-0000-000004000000}"/>
    <cellStyle name="Normal 10 2" xfId="5" xr:uid="{00000000-0005-0000-0000-000005000000}"/>
    <cellStyle name="Normal 11" xfId="6" xr:uid="{00000000-0005-0000-0000-000006000000}"/>
    <cellStyle name="Normal 11 2" xfId="7" xr:uid="{00000000-0005-0000-0000-000007000000}"/>
    <cellStyle name="Normal 12" xfId="8" xr:uid="{00000000-0005-0000-0000-000008000000}"/>
    <cellStyle name="Normal 12 2" xfId="9" xr:uid="{00000000-0005-0000-0000-000009000000}"/>
    <cellStyle name="Normal 13" xfId="67" xr:uid="{00000000-0005-0000-0000-00000A000000}"/>
    <cellStyle name="Normal 14" xfId="10" xr:uid="{00000000-0005-0000-0000-00000B000000}"/>
    <cellStyle name="Normal 14 2" xfId="11" xr:uid="{00000000-0005-0000-0000-00000C000000}"/>
    <cellStyle name="Normal 15" xfId="12" xr:uid="{00000000-0005-0000-0000-00000D000000}"/>
    <cellStyle name="Normal 15 2" xfId="13" xr:uid="{00000000-0005-0000-0000-00000E000000}"/>
    <cellStyle name="Normal 16" xfId="14" xr:uid="{00000000-0005-0000-0000-00000F000000}"/>
    <cellStyle name="Normal 16 2" xfId="15" xr:uid="{00000000-0005-0000-0000-000010000000}"/>
    <cellStyle name="Normal 17" xfId="16" xr:uid="{00000000-0005-0000-0000-000011000000}"/>
    <cellStyle name="Normal 17 2" xfId="17" xr:uid="{00000000-0005-0000-0000-000012000000}"/>
    <cellStyle name="Normal 18" xfId="18" xr:uid="{00000000-0005-0000-0000-000013000000}"/>
    <cellStyle name="Normal 18 2" xfId="19" xr:uid="{00000000-0005-0000-0000-000014000000}"/>
    <cellStyle name="Normal 19" xfId="20" xr:uid="{00000000-0005-0000-0000-000015000000}"/>
    <cellStyle name="Normal 19 2" xfId="21" xr:uid="{00000000-0005-0000-0000-000016000000}"/>
    <cellStyle name="Normal 2" xfId="65" xr:uid="{00000000-0005-0000-0000-000017000000}"/>
    <cellStyle name="Normal 2 2" xfId="72" xr:uid="{00000000-0005-0000-0000-000018000000}"/>
    <cellStyle name="Normal 20" xfId="22" xr:uid="{00000000-0005-0000-0000-000019000000}"/>
    <cellStyle name="Normal 20 2" xfId="23" xr:uid="{00000000-0005-0000-0000-00001A000000}"/>
    <cellStyle name="Normal 21" xfId="24" xr:uid="{00000000-0005-0000-0000-00001B000000}"/>
    <cellStyle name="Normal 21 2" xfId="25" xr:uid="{00000000-0005-0000-0000-00001C000000}"/>
    <cellStyle name="Normal 22" xfId="26" xr:uid="{00000000-0005-0000-0000-00001D000000}"/>
    <cellStyle name="Normal 22 2" xfId="27" xr:uid="{00000000-0005-0000-0000-00001E000000}"/>
    <cellStyle name="Normal 23" xfId="28" xr:uid="{00000000-0005-0000-0000-00001F000000}"/>
    <cellStyle name="Normal 23 2" xfId="29" xr:uid="{00000000-0005-0000-0000-000020000000}"/>
    <cellStyle name="Normal 24" xfId="30" xr:uid="{00000000-0005-0000-0000-000021000000}"/>
    <cellStyle name="Normal 24 2" xfId="31" xr:uid="{00000000-0005-0000-0000-000022000000}"/>
    <cellStyle name="Normal 25" xfId="32" xr:uid="{00000000-0005-0000-0000-000023000000}"/>
    <cellStyle name="Normal 25 2" xfId="33" xr:uid="{00000000-0005-0000-0000-000024000000}"/>
    <cellStyle name="Normal 26" xfId="34" xr:uid="{00000000-0005-0000-0000-000025000000}"/>
    <cellStyle name="Normal 26 2" xfId="35" xr:uid="{00000000-0005-0000-0000-000026000000}"/>
    <cellStyle name="Normal 27" xfId="36" xr:uid="{00000000-0005-0000-0000-000027000000}"/>
    <cellStyle name="Normal 27 2" xfId="37" xr:uid="{00000000-0005-0000-0000-000028000000}"/>
    <cellStyle name="Normal 28" xfId="38" xr:uid="{00000000-0005-0000-0000-000029000000}"/>
    <cellStyle name="Normal 28 2" xfId="39" xr:uid="{00000000-0005-0000-0000-00002A000000}"/>
    <cellStyle name="Normal 29" xfId="40" xr:uid="{00000000-0005-0000-0000-00002B000000}"/>
    <cellStyle name="Normal 29 2" xfId="41" xr:uid="{00000000-0005-0000-0000-00002C000000}"/>
    <cellStyle name="Normal 3" xfId="2" xr:uid="{00000000-0005-0000-0000-00002D000000}"/>
    <cellStyle name="Normal 3 2" xfId="42" xr:uid="{00000000-0005-0000-0000-00002E000000}"/>
    <cellStyle name="Normal 30" xfId="43" xr:uid="{00000000-0005-0000-0000-00002F000000}"/>
    <cellStyle name="Normal 30 2" xfId="44" xr:uid="{00000000-0005-0000-0000-000030000000}"/>
    <cellStyle name="Normal 31" xfId="45" xr:uid="{00000000-0005-0000-0000-000031000000}"/>
    <cellStyle name="Normal 31 2" xfId="46" xr:uid="{00000000-0005-0000-0000-000032000000}"/>
    <cellStyle name="Normal 32" xfId="47" xr:uid="{00000000-0005-0000-0000-000033000000}"/>
    <cellStyle name="Normal 32 2" xfId="48" xr:uid="{00000000-0005-0000-0000-000034000000}"/>
    <cellStyle name="Normal 33" xfId="49" xr:uid="{00000000-0005-0000-0000-000035000000}"/>
    <cellStyle name="Normal 33 2" xfId="50" xr:uid="{00000000-0005-0000-0000-000036000000}"/>
    <cellStyle name="Normal 34" xfId="51" xr:uid="{00000000-0005-0000-0000-000037000000}"/>
    <cellStyle name="Normal 34 2" xfId="52" xr:uid="{00000000-0005-0000-0000-000038000000}"/>
    <cellStyle name="Normal 35" xfId="53" xr:uid="{00000000-0005-0000-0000-000039000000}"/>
    <cellStyle name="Normal 35 2" xfId="54" xr:uid="{00000000-0005-0000-0000-00003A000000}"/>
    <cellStyle name="Normal 36" xfId="66" xr:uid="{00000000-0005-0000-0000-00003B000000}"/>
    <cellStyle name="Normal 36 2" xfId="70" xr:uid="{00000000-0005-0000-0000-00003C000000}"/>
    <cellStyle name="Normal 4" xfId="3" xr:uid="{00000000-0005-0000-0000-00003D000000}"/>
    <cellStyle name="Normal 4 2" xfId="55" xr:uid="{00000000-0005-0000-0000-00003E000000}"/>
    <cellStyle name="Normal 5" xfId="56" xr:uid="{00000000-0005-0000-0000-00003F000000}"/>
    <cellStyle name="Normal 5 2" xfId="57" xr:uid="{00000000-0005-0000-0000-000040000000}"/>
    <cellStyle name="Normal 6" xfId="1" xr:uid="{00000000-0005-0000-0000-000041000000}"/>
    <cellStyle name="Normal 6 2" xfId="58" xr:uid="{00000000-0005-0000-0000-000042000000}"/>
    <cellStyle name="Normal 7" xfId="59" xr:uid="{00000000-0005-0000-0000-000043000000}"/>
    <cellStyle name="Normal 7 2" xfId="60" xr:uid="{00000000-0005-0000-0000-000044000000}"/>
    <cellStyle name="Normal 8" xfId="61" xr:uid="{00000000-0005-0000-0000-000045000000}"/>
    <cellStyle name="Normal 8 2" xfId="62" xr:uid="{00000000-0005-0000-0000-000046000000}"/>
    <cellStyle name="Normal 9" xfId="63" xr:uid="{00000000-0005-0000-0000-000047000000}"/>
    <cellStyle name="Normal 9 2" xfId="64" xr:uid="{00000000-0005-0000-0000-000048000000}"/>
    <cellStyle name="Percent" xfId="68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v-fp-salt01.env.govt.state.ma.us\Documents%20and%20Settings\nhowlett\Local%20Settings\Temporary%20Internet%20Files\Content.Outlook\EZ1D14J8\SQA%20pv-proj-detail-form%20for%20Stephen%20Field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nhowlett\Local%20Settings\Temporary%20Internet%20Files\Content.Outlook\EZ1D14J8\SQA%20pv-proj-detail-form%20for%20Stephen%20Field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 and Definitions"/>
      <sheetName val="PV Project Form"/>
      <sheetName val="Drop-Down Lists"/>
    </sheetNames>
    <sheetDataSet>
      <sheetData sheetId="0"/>
      <sheetData sheetId="1"/>
      <sheetData sheetId="2">
        <row r="2">
          <cell r="A2" t="str">
            <v>Residential (3 of fewer dwelling units per building)</v>
          </cell>
          <cell r="E2" t="str">
            <v>AL</v>
          </cell>
          <cell r="F2" t="str">
            <v>Abington</v>
          </cell>
        </row>
        <row r="3">
          <cell r="E3" t="str">
            <v>AK</v>
          </cell>
          <cell r="F3" t="str">
            <v>Acton</v>
          </cell>
        </row>
        <row r="4">
          <cell r="E4" t="str">
            <v>AZ</v>
          </cell>
          <cell r="F4" t="str">
            <v>Acushnet</v>
          </cell>
        </row>
        <row r="5">
          <cell r="E5" t="str">
            <v>AR</v>
          </cell>
          <cell r="F5" t="str">
            <v>Adams</v>
          </cell>
        </row>
        <row r="6">
          <cell r="E6" t="str">
            <v>CA</v>
          </cell>
          <cell r="F6" t="str">
            <v>Agawam</v>
          </cell>
        </row>
        <row r="7">
          <cell r="E7" t="str">
            <v>CO</v>
          </cell>
          <cell r="F7" t="str">
            <v>Alford</v>
          </cell>
        </row>
        <row r="8">
          <cell r="E8" t="str">
            <v>CT</v>
          </cell>
          <cell r="F8" t="str">
            <v>Amesbury</v>
          </cell>
        </row>
        <row r="9">
          <cell r="E9" t="str">
            <v>DE</v>
          </cell>
          <cell r="F9" t="str">
            <v>Amherst</v>
          </cell>
        </row>
        <row r="10">
          <cell r="E10" t="str">
            <v>FL</v>
          </cell>
          <cell r="F10" t="str">
            <v>Andover</v>
          </cell>
        </row>
        <row r="11">
          <cell r="E11" t="str">
            <v>GA</v>
          </cell>
          <cell r="F11" t="str">
            <v>Aquinnah</v>
          </cell>
        </row>
        <row r="12">
          <cell r="E12" t="str">
            <v>HI</v>
          </cell>
          <cell r="F12" t="str">
            <v>Arlington</v>
          </cell>
        </row>
        <row r="13">
          <cell r="E13" t="str">
            <v>ID</v>
          </cell>
          <cell r="F13" t="str">
            <v>Ashburnham</v>
          </cell>
        </row>
        <row r="14">
          <cell r="E14" t="str">
            <v>IL</v>
          </cell>
          <cell r="F14" t="str">
            <v>Ashby</v>
          </cell>
        </row>
        <row r="15">
          <cell r="E15" t="str">
            <v>IN</v>
          </cell>
          <cell r="F15" t="str">
            <v>Ashfield</v>
          </cell>
        </row>
        <row r="16">
          <cell r="E16" t="str">
            <v>IA</v>
          </cell>
          <cell r="F16" t="str">
            <v>Ashland</v>
          </cell>
        </row>
        <row r="17">
          <cell r="E17" t="str">
            <v>KS</v>
          </cell>
          <cell r="F17" t="str">
            <v>Athol</v>
          </cell>
        </row>
        <row r="18">
          <cell r="E18" t="str">
            <v>KY</v>
          </cell>
          <cell r="F18" t="str">
            <v>Attleboro</v>
          </cell>
        </row>
        <row r="19">
          <cell r="E19" t="str">
            <v>LA</v>
          </cell>
          <cell r="F19" t="str">
            <v>Auburn</v>
          </cell>
        </row>
        <row r="20">
          <cell r="E20" t="str">
            <v>ME</v>
          </cell>
          <cell r="F20" t="str">
            <v>Avon</v>
          </cell>
        </row>
        <row r="21">
          <cell r="E21" t="str">
            <v>MD</v>
          </cell>
          <cell r="F21" t="str">
            <v>Ayer</v>
          </cell>
        </row>
        <row r="22">
          <cell r="E22" t="str">
            <v>MA</v>
          </cell>
          <cell r="F22" t="str">
            <v>Barnstable</v>
          </cell>
        </row>
        <row r="23">
          <cell r="E23" t="str">
            <v>MI</v>
          </cell>
          <cell r="F23" t="str">
            <v>Barre</v>
          </cell>
        </row>
        <row r="24">
          <cell r="E24" t="str">
            <v>MN</v>
          </cell>
          <cell r="F24" t="str">
            <v>Becket</v>
          </cell>
        </row>
        <row r="25">
          <cell r="E25" t="str">
            <v>MS</v>
          </cell>
          <cell r="F25" t="str">
            <v>Bedford</v>
          </cell>
        </row>
        <row r="26">
          <cell r="E26" t="str">
            <v>MO</v>
          </cell>
          <cell r="F26" t="str">
            <v>Belchertown</v>
          </cell>
        </row>
        <row r="27">
          <cell r="E27" t="str">
            <v>MT</v>
          </cell>
          <cell r="F27" t="str">
            <v>Bellingham</v>
          </cell>
        </row>
        <row r="28">
          <cell r="E28" t="str">
            <v>NE</v>
          </cell>
          <cell r="F28" t="str">
            <v>Belmont</v>
          </cell>
        </row>
        <row r="29">
          <cell r="E29" t="str">
            <v>NV</v>
          </cell>
          <cell r="F29" t="str">
            <v>Berkley</v>
          </cell>
        </row>
        <row r="30">
          <cell r="E30" t="str">
            <v>NH</v>
          </cell>
          <cell r="F30" t="str">
            <v>Berlin</v>
          </cell>
        </row>
        <row r="31">
          <cell r="E31" t="str">
            <v>NJ</v>
          </cell>
          <cell r="F31" t="str">
            <v>Bernardston</v>
          </cell>
        </row>
        <row r="32">
          <cell r="E32" t="str">
            <v>NM</v>
          </cell>
          <cell r="F32" t="str">
            <v>Beverly</v>
          </cell>
        </row>
        <row r="33">
          <cell r="E33" t="str">
            <v>NY</v>
          </cell>
          <cell r="F33" t="str">
            <v>Billerica</v>
          </cell>
        </row>
        <row r="34">
          <cell r="E34" t="str">
            <v>NC</v>
          </cell>
          <cell r="F34" t="str">
            <v>Blackstone</v>
          </cell>
        </row>
        <row r="35">
          <cell r="E35" t="str">
            <v>ND</v>
          </cell>
          <cell r="F35" t="str">
            <v>Blandford</v>
          </cell>
        </row>
        <row r="36">
          <cell r="E36" t="str">
            <v>OH</v>
          </cell>
          <cell r="F36" t="str">
            <v>Bolton</v>
          </cell>
        </row>
        <row r="37">
          <cell r="E37" t="str">
            <v>OK</v>
          </cell>
          <cell r="F37" t="str">
            <v>Boston</v>
          </cell>
        </row>
        <row r="38">
          <cell r="E38" t="str">
            <v>OR</v>
          </cell>
          <cell r="F38" t="str">
            <v>Bourne</v>
          </cell>
        </row>
        <row r="39">
          <cell r="E39" t="str">
            <v>PA</v>
          </cell>
          <cell r="F39" t="str">
            <v>Boxborough</v>
          </cell>
        </row>
        <row r="40">
          <cell r="E40" t="str">
            <v>RI</v>
          </cell>
          <cell r="F40" t="str">
            <v>Boxford</v>
          </cell>
        </row>
        <row r="41">
          <cell r="E41" t="str">
            <v>SC</v>
          </cell>
          <cell r="F41" t="str">
            <v>Boylston</v>
          </cell>
        </row>
        <row r="42">
          <cell r="E42" t="str">
            <v>SD</v>
          </cell>
          <cell r="F42" t="str">
            <v>Braintree</v>
          </cell>
        </row>
        <row r="43">
          <cell r="E43" t="str">
            <v>TN</v>
          </cell>
          <cell r="F43" t="str">
            <v>Brewster</v>
          </cell>
        </row>
        <row r="44">
          <cell r="E44" t="str">
            <v>TX</v>
          </cell>
          <cell r="F44" t="str">
            <v>Bridgewater</v>
          </cell>
        </row>
        <row r="45">
          <cell r="E45" t="str">
            <v>UT</v>
          </cell>
          <cell r="F45" t="str">
            <v>Brimfield</v>
          </cell>
        </row>
        <row r="46">
          <cell r="E46" t="str">
            <v>VT</v>
          </cell>
          <cell r="F46" t="str">
            <v>Brockton</v>
          </cell>
        </row>
        <row r="47">
          <cell r="E47" t="str">
            <v>VA</v>
          </cell>
          <cell r="F47" t="str">
            <v>Brookfield</v>
          </cell>
        </row>
        <row r="48">
          <cell r="E48" t="str">
            <v>WA</v>
          </cell>
          <cell r="F48" t="str">
            <v>Brookline</v>
          </cell>
        </row>
        <row r="49">
          <cell r="E49" t="str">
            <v>WV</v>
          </cell>
          <cell r="F49" t="str">
            <v>Buckland</v>
          </cell>
        </row>
        <row r="50">
          <cell r="E50" t="str">
            <v>WI</v>
          </cell>
          <cell r="F50" t="str">
            <v>Burlington</v>
          </cell>
        </row>
        <row r="51">
          <cell r="E51" t="str">
            <v>WY</v>
          </cell>
          <cell r="F51" t="str">
            <v>Cambridge</v>
          </cell>
        </row>
        <row r="52">
          <cell r="F52" t="str">
            <v>Canton</v>
          </cell>
        </row>
        <row r="53">
          <cell r="F53" t="str">
            <v>Carlisle</v>
          </cell>
        </row>
        <row r="54">
          <cell r="F54" t="str">
            <v>Carver</v>
          </cell>
        </row>
        <row r="55">
          <cell r="F55" t="str">
            <v>Charlemont</v>
          </cell>
        </row>
        <row r="56">
          <cell r="F56" t="str">
            <v>Charlton</v>
          </cell>
        </row>
        <row r="57">
          <cell r="F57" t="str">
            <v>Chatham</v>
          </cell>
        </row>
        <row r="58">
          <cell r="F58" t="str">
            <v>Chelmsford</v>
          </cell>
        </row>
        <row r="59">
          <cell r="F59" t="str">
            <v>Chelsea</v>
          </cell>
        </row>
        <row r="60">
          <cell r="F60" t="str">
            <v>Cheshire</v>
          </cell>
        </row>
        <row r="61">
          <cell r="F61" t="str">
            <v>Chester</v>
          </cell>
        </row>
        <row r="62">
          <cell r="F62" t="str">
            <v>Chesterfield</v>
          </cell>
        </row>
        <row r="63">
          <cell r="F63" t="str">
            <v>Chicopee</v>
          </cell>
        </row>
        <row r="64">
          <cell r="F64" t="str">
            <v>Chilmark</v>
          </cell>
        </row>
        <row r="65">
          <cell r="F65" t="str">
            <v>Clarksburg</v>
          </cell>
        </row>
        <row r="66">
          <cell r="F66" t="str">
            <v>Clinton</v>
          </cell>
        </row>
        <row r="67">
          <cell r="F67" t="str">
            <v>Cohasset</v>
          </cell>
        </row>
        <row r="68">
          <cell r="F68" t="str">
            <v>Colrain</v>
          </cell>
        </row>
        <row r="69">
          <cell r="F69" t="str">
            <v>Concord</v>
          </cell>
        </row>
        <row r="70">
          <cell r="F70" t="str">
            <v>Conway</v>
          </cell>
        </row>
        <row r="71">
          <cell r="F71" t="str">
            <v>Cummington</v>
          </cell>
        </row>
        <row r="72">
          <cell r="F72" t="str">
            <v>Dalton</v>
          </cell>
        </row>
        <row r="73">
          <cell r="F73" t="str">
            <v>Danvers</v>
          </cell>
        </row>
        <row r="74">
          <cell r="F74" t="str">
            <v>Dartmouth</v>
          </cell>
        </row>
        <row r="75">
          <cell r="F75" t="str">
            <v>Dedham</v>
          </cell>
        </row>
        <row r="76">
          <cell r="F76" t="str">
            <v>Deerfield</v>
          </cell>
        </row>
        <row r="77">
          <cell r="F77" t="str">
            <v>Dennis</v>
          </cell>
        </row>
        <row r="78">
          <cell r="F78" t="str">
            <v>Dighton</v>
          </cell>
        </row>
        <row r="79">
          <cell r="F79" t="str">
            <v>Douglas</v>
          </cell>
        </row>
        <row r="80">
          <cell r="F80" t="str">
            <v>Dover</v>
          </cell>
        </row>
        <row r="81">
          <cell r="F81" t="str">
            <v>Dracut</v>
          </cell>
        </row>
        <row r="82">
          <cell r="F82" t="str">
            <v>Dudley</v>
          </cell>
        </row>
        <row r="83">
          <cell r="F83" t="str">
            <v>Dunstable</v>
          </cell>
        </row>
        <row r="84">
          <cell r="F84" t="str">
            <v>Duxbury</v>
          </cell>
        </row>
        <row r="85">
          <cell r="F85" t="str">
            <v>East Bridgewater</v>
          </cell>
        </row>
        <row r="86">
          <cell r="F86" t="str">
            <v>East Brookfield</v>
          </cell>
        </row>
        <row r="87">
          <cell r="F87" t="str">
            <v>East Longmeadow</v>
          </cell>
        </row>
        <row r="88">
          <cell r="F88" t="str">
            <v>Eastham</v>
          </cell>
        </row>
        <row r="89">
          <cell r="F89" t="str">
            <v>Easthampton</v>
          </cell>
        </row>
        <row r="90">
          <cell r="F90" t="str">
            <v>Easton</v>
          </cell>
        </row>
        <row r="91">
          <cell r="F91" t="str">
            <v>Edgartown</v>
          </cell>
        </row>
        <row r="92">
          <cell r="F92" t="str">
            <v>Egremont</v>
          </cell>
        </row>
        <row r="93">
          <cell r="F93" t="str">
            <v>Erving</v>
          </cell>
        </row>
        <row r="94">
          <cell r="F94" t="str">
            <v>Essex</v>
          </cell>
        </row>
        <row r="95">
          <cell r="F95" t="str">
            <v>Everett</v>
          </cell>
        </row>
        <row r="96">
          <cell r="F96" t="str">
            <v>Fairhaven</v>
          </cell>
        </row>
        <row r="97">
          <cell r="F97" t="str">
            <v>Fall River</v>
          </cell>
        </row>
        <row r="98">
          <cell r="F98" t="str">
            <v>Falmouth</v>
          </cell>
        </row>
        <row r="99">
          <cell r="F99" t="str">
            <v>Fitchburg</v>
          </cell>
        </row>
        <row r="100">
          <cell r="F100" t="str">
            <v>Florida</v>
          </cell>
        </row>
        <row r="101">
          <cell r="F101" t="str">
            <v>Foxborough</v>
          </cell>
        </row>
        <row r="102">
          <cell r="F102" t="str">
            <v>Framingham</v>
          </cell>
        </row>
        <row r="103">
          <cell r="F103" t="str">
            <v>Franklin</v>
          </cell>
        </row>
        <row r="104">
          <cell r="F104" t="str">
            <v>Freetown</v>
          </cell>
        </row>
        <row r="105">
          <cell r="F105" t="str">
            <v>Gardner</v>
          </cell>
        </row>
        <row r="106">
          <cell r="F106" t="str">
            <v>Georgetown</v>
          </cell>
        </row>
        <row r="107">
          <cell r="F107" t="str">
            <v>Gill</v>
          </cell>
        </row>
        <row r="108">
          <cell r="F108" t="str">
            <v>Gloucester</v>
          </cell>
        </row>
        <row r="109">
          <cell r="F109" t="str">
            <v>Goshen</v>
          </cell>
        </row>
        <row r="110">
          <cell r="F110" t="str">
            <v>Gosnold</v>
          </cell>
        </row>
        <row r="111">
          <cell r="F111" t="str">
            <v>Grafton</v>
          </cell>
        </row>
        <row r="112">
          <cell r="F112" t="str">
            <v>Granby</v>
          </cell>
        </row>
        <row r="113">
          <cell r="F113" t="str">
            <v>Granville</v>
          </cell>
        </row>
        <row r="114">
          <cell r="F114" t="str">
            <v>Great Barrington</v>
          </cell>
        </row>
        <row r="115">
          <cell r="F115" t="str">
            <v>Greenfield</v>
          </cell>
        </row>
        <row r="116">
          <cell r="F116" t="str">
            <v>Groton</v>
          </cell>
        </row>
        <row r="117">
          <cell r="F117" t="str">
            <v>Groveland</v>
          </cell>
        </row>
        <row r="118">
          <cell r="F118" t="str">
            <v>Hadley</v>
          </cell>
        </row>
        <row r="119">
          <cell r="F119" t="str">
            <v>Halifax</v>
          </cell>
        </row>
        <row r="120">
          <cell r="F120" t="str">
            <v>Hamilton</v>
          </cell>
        </row>
        <row r="121">
          <cell r="F121" t="str">
            <v>Hampden</v>
          </cell>
        </row>
        <row r="122">
          <cell r="F122" t="str">
            <v>Hancock</v>
          </cell>
        </row>
        <row r="123">
          <cell r="F123" t="str">
            <v>Hanover</v>
          </cell>
        </row>
        <row r="124">
          <cell r="F124" t="str">
            <v>Hanson</v>
          </cell>
        </row>
        <row r="125">
          <cell r="F125" t="str">
            <v>Hardwick</v>
          </cell>
        </row>
        <row r="126">
          <cell r="F126" t="str">
            <v>Harvard</v>
          </cell>
        </row>
        <row r="127">
          <cell r="F127" t="str">
            <v>Harwich</v>
          </cell>
        </row>
        <row r="128">
          <cell r="F128" t="str">
            <v>Hatfield</v>
          </cell>
        </row>
        <row r="129">
          <cell r="F129" t="str">
            <v>Haverhill</v>
          </cell>
        </row>
        <row r="130">
          <cell r="F130" t="str">
            <v>Hawley</v>
          </cell>
        </row>
        <row r="131">
          <cell r="F131" t="str">
            <v>Heath</v>
          </cell>
        </row>
        <row r="132">
          <cell r="F132" t="str">
            <v>Hingham</v>
          </cell>
        </row>
        <row r="133">
          <cell r="F133" t="str">
            <v>Hinsdale</v>
          </cell>
        </row>
        <row r="134">
          <cell r="F134" t="str">
            <v>Holbrook</v>
          </cell>
        </row>
        <row r="135">
          <cell r="F135" t="str">
            <v>Holden</v>
          </cell>
        </row>
        <row r="136">
          <cell r="F136" t="str">
            <v>Holland</v>
          </cell>
        </row>
        <row r="137">
          <cell r="F137" t="str">
            <v>Holliston</v>
          </cell>
        </row>
        <row r="138">
          <cell r="F138" t="str">
            <v>Holyoke</v>
          </cell>
        </row>
        <row r="139">
          <cell r="F139" t="str">
            <v>Hopedale</v>
          </cell>
        </row>
        <row r="140">
          <cell r="F140" t="str">
            <v>Hopkinton</v>
          </cell>
        </row>
        <row r="141">
          <cell r="F141" t="str">
            <v>Hubbardston</v>
          </cell>
        </row>
        <row r="142">
          <cell r="F142" t="str">
            <v>Hudson</v>
          </cell>
        </row>
        <row r="143">
          <cell r="F143" t="str">
            <v>Hull</v>
          </cell>
        </row>
        <row r="144">
          <cell r="F144" t="str">
            <v>Huntington</v>
          </cell>
        </row>
        <row r="145">
          <cell r="F145" t="str">
            <v>Ipswich</v>
          </cell>
        </row>
        <row r="146">
          <cell r="F146" t="str">
            <v>Kingston</v>
          </cell>
        </row>
        <row r="147">
          <cell r="F147" t="str">
            <v>Lakeville</v>
          </cell>
        </row>
        <row r="148">
          <cell r="F148" t="str">
            <v>Lancaster</v>
          </cell>
        </row>
        <row r="149">
          <cell r="F149" t="str">
            <v>Lanesborough</v>
          </cell>
        </row>
        <row r="150">
          <cell r="F150" t="str">
            <v>Lawrence</v>
          </cell>
        </row>
        <row r="151">
          <cell r="F151" t="str">
            <v>Lee</v>
          </cell>
        </row>
        <row r="152">
          <cell r="F152" t="str">
            <v>Leicester</v>
          </cell>
        </row>
        <row r="153">
          <cell r="F153" t="str">
            <v>Lenox</v>
          </cell>
        </row>
        <row r="154">
          <cell r="F154" t="str">
            <v>Leominster</v>
          </cell>
        </row>
        <row r="155">
          <cell r="F155" t="str">
            <v>Leverett</v>
          </cell>
        </row>
        <row r="156">
          <cell r="F156" t="str">
            <v>Lexington</v>
          </cell>
        </row>
        <row r="157">
          <cell r="F157" t="str">
            <v>Leyden</v>
          </cell>
        </row>
        <row r="158">
          <cell r="F158" t="str">
            <v>Lincoln</v>
          </cell>
        </row>
        <row r="159">
          <cell r="F159" t="str">
            <v>Littleton</v>
          </cell>
        </row>
        <row r="160">
          <cell r="F160" t="str">
            <v>Longmeadow</v>
          </cell>
        </row>
        <row r="161">
          <cell r="F161" t="str">
            <v>Lowell</v>
          </cell>
        </row>
        <row r="162">
          <cell r="F162" t="str">
            <v>Ludlow</v>
          </cell>
        </row>
        <row r="163">
          <cell r="F163" t="str">
            <v>Lunenburg</v>
          </cell>
        </row>
        <row r="164">
          <cell r="F164" t="str">
            <v>Lynn</v>
          </cell>
        </row>
        <row r="165">
          <cell r="F165" t="str">
            <v>Lynnfield</v>
          </cell>
        </row>
        <row r="166">
          <cell r="F166" t="str">
            <v>Malden</v>
          </cell>
        </row>
        <row r="167">
          <cell r="F167" t="str">
            <v>Manchester-by-the-Sea</v>
          </cell>
        </row>
        <row r="168">
          <cell r="F168" t="str">
            <v>Mansfield</v>
          </cell>
        </row>
        <row r="169">
          <cell r="F169" t="str">
            <v>Marblehead</v>
          </cell>
        </row>
        <row r="170">
          <cell r="F170" t="str">
            <v>Marion</v>
          </cell>
        </row>
        <row r="171">
          <cell r="F171" t="str">
            <v>Marlborough</v>
          </cell>
        </row>
        <row r="172">
          <cell r="F172" t="str">
            <v>Marshfield</v>
          </cell>
        </row>
        <row r="173">
          <cell r="F173" t="str">
            <v>Mashpee</v>
          </cell>
        </row>
        <row r="174">
          <cell r="F174" t="str">
            <v>Mattapoisett</v>
          </cell>
        </row>
        <row r="175">
          <cell r="F175" t="str">
            <v>Maynard</v>
          </cell>
        </row>
        <row r="176">
          <cell r="F176" t="str">
            <v>Medfield</v>
          </cell>
        </row>
        <row r="177">
          <cell r="F177" t="str">
            <v>Medford</v>
          </cell>
        </row>
        <row r="178">
          <cell r="F178" t="str">
            <v>Medway</v>
          </cell>
        </row>
        <row r="179">
          <cell r="F179" t="str">
            <v>Melrose</v>
          </cell>
        </row>
        <row r="180">
          <cell r="F180" t="str">
            <v>Mendon</v>
          </cell>
        </row>
        <row r="181">
          <cell r="F181" t="str">
            <v>Merrimac</v>
          </cell>
        </row>
        <row r="182">
          <cell r="F182" t="str">
            <v>Methuen</v>
          </cell>
        </row>
        <row r="183">
          <cell r="F183" t="str">
            <v>Middleborough</v>
          </cell>
        </row>
        <row r="184">
          <cell r="F184" t="str">
            <v>Middlefield</v>
          </cell>
        </row>
        <row r="185">
          <cell r="F185" t="str">
            <v>Middleton</v>
          </cell>
        </row>
        <row r="186">
          <cell r="F186" t="str">
            <v>Milford</v>
          </cell>
        </row>
        <row r="187">
          <cell r="F187" t="str">
            <v>Millbury</v>
          </cell>
        </row>
        <row r="188">
          <cell r="F188" t="str">
            <v>Millis</v>
          </cell>
        </row>
        <row r="189">
          <cell r="F189" t="str">
            <v>Millville</v>
          </cell>
        </row>
        <row r="190">
          <cell r="F190" t="str">
            <v>Milton</v>
          </cell>
        </row>
        <row r="191">
          <cell r="F191" t="str">
            <v>Monroe</v>
          </cell>
        </row>
        <row r="192">
          <cell r="F192" t="str">
            <v>Monson</v>
          </cell>
        </row>
        <row r="193">
          <cell r="F193" t="str">
            <v>Montague</v>
          </cell>
        </row>
        <row r="194">
          <cell r="F194" t="str">
            <v>Monterey</v>
          </cell>
        </row>
        <row r="195">
          <cell r="F195" t="str">
            <v>Montgomery</v>
          </cell>
        </row>
        <row r="196">
          <cell r="F196" t="str">
            <v>Mount Washington</v>
          </cell>
        </row>
        <row r="197">
          <cell r="F197" t="str">
            <v>Nahant</v>
          </cell>
        </row>
        <row r="198">
          <cell r="F198" t="str">
            <v>Nantucket</v>
          </cell>
        </row>
        <row r="199">
          <cell r="F199" t="str">
            <v>Natick</v>
          </cell>
        </row>
        <row r="200">
          <cell r="F200" t="str">
            <v>Needham</v>
          </cell>
        </row>
        <row r="201">
          <cell r="F201" t="str">
            <v>New Ashford</v>
          </cell>
        </row>
        <row r="202">
          <cell r="F202" t="str">
            <v>New Bedford</v>
          </cell>
        </row>
        <row r="203">
          <cell r="F203" t="str">
            <v>New Braintree</v>
          </cell>
        </row>
        <row r="204">
          <cell r="F204" t="str">
            <v>New Marlborough</v>
          </cell>
        </row>
        <row r="205">
          <cell r="F205" t="str">
            <v>New Salem</v>
          </cell>
        </row>
        <row r="206">
          <cell r="F206" t="str">
            <v>Newbury</v>
          </cell>
        </row>
        <row r="207">
          <cell r="F207" t="str">
            <v>Newburyport</v>
          </cell>
        </row>
        <row r="208">
          <cell r="F208" t="str">
            <v>Newton</v>
          </cell>
        </row>
        <row r="209">
          <cell r="F209" t="str">
            <v>Norfolk</v>
          </cell>
        </row>
        <row r="210">
          <cell r="F210" t="str">
            <v>North Adams</v>
          </cell>
        </row>
        <row r="211">
          <cell r="F211" t="str">
            <v>North Andover</v>
          </cell>
        </row>
        <row r="212">
          <cell r="F212" t="str">
            <v>North Attleborough</v>
          </cell>
        </row>
        <row r="213">
          <cell r="F213" t="str">
            <v>North Brookfield</v>
          </cell>
        </row>
        <row r="214">
          <cell r="F214" t="str">
            <v>North Reading</v>
          </cell>
        </row>
        <row r="215">
          <cell r="F215" t="str">
            <v>Northampton</v>
          </cell>
        </row>
        <row r="216">
          <cell r="F216" t="str">
            <v>Northborough</v>
          </cell>
        </row>
        <row r="217">
          <cell r="F217" t="str">
            <v>Northbridge</v>
          </cell>
        </row>
        <row r="218">
          <cell r="F218" t="str">
            <v>Northfield</v>
          </cell>
        </row>
        <row r="219">
          <cell r="F219" t="str">
            <v>Norton</v>
          </cell>
        </row>
        <row r="220">
          <cell r="F220" t="str">
            <v>Norwell</v>
          </cell>
        </row>
        <row r="221">
          <cell r="F221" t="str">
            <v>Norwood</v>
          </cell>
        </row>
        <row r="222">
          <cell r="F222" t="str">
            <v>Oak Bluffs</v>
          </cell>
        </row>
        <row r="223">
          <cell r="F223" t="str">
            <v>Oakham</v>
          </cell>
        </row>
        <row r="224">
          <cell r="F224" t="str">
            <v>Orange</v>
          </cell>
        </row>
        <row r="225">
          <cell r="F225" t="str">
            <v>Orleans</v>
          </cell>
        </row>
        <row r="226">
          <cell r="F226" t="str">
            <v>Otis</v>
          </cell>
        </row>
        <row r="227">
          <cell r="F227" t="str">
            <v>Oxford</v>
          </cell>
        </row>
        <row r="228">
          <cell r="F228" t="str">
            <v>Palmer</v>
          </cell>
        </row>
        <row r="229">
          <cell r="F229" t="str">
            <v>Paxton</v>
          </cell>
        </row>
        <row r="230">
          <cell r="F230" t="str">
            <v>Peabody</v>
          </cell>
        </row>
        <row r="231">
          <cell r="F231" t="str">
            <v>Pelham</v>
          </cell>
        </row>
        <row r="232">
          <cell r="F232" t="str">
            <v>Pembroke</v>
          </cell>
        </row>
        <row r="233">
          <cell r="F233" t="str">
            <v>Pepperell</v>
          </cell>
        </row>
        <row r="234">
          <cell r="F234" t="str">
            <v>Peru</v>
          </cell>
        </row>
        <row r="235">
          <cell r="F235" t="str">
            <v>Petersham</v>
          </cell>
        </row>
        <row r="236">
          <cell r="F236" t="str">
            <v>Phillipston</v>
          </cell>
        </row>
        <row r="237">
          <cell r="F237" t="str">
            <v>Pittsfield</v>
          </cell>
        </row>
        <row r="238">
          <cell r="F238" t="str">
            <v>Plainfield</v>
          </cell>
        </row>
        <row r="239">
          <cell r="F239" t="str">
            <v>Plainville</v>
          </cell>
        </row>
        <row r="240">
          <cell r="F240" t="str">
            <v>Plymouth</v>
          </cell>
        </row>
        <row r="241">
          <cell r="F241" t="str">
            <v>Plympton</v>
          </cell>
        </row>
        <row r="242">
          <cell r="F242" t="str">
            <v>Princeton</v>
          </cell>
        </row>
        <row r="243">
          <cell r="F243" t="str">
            <v>Provincetown</v>
          </cell>
        </row>
        <row r="244">
          <cell r="F244" t="str">
            <v>Quincy</v>
          </cell>
        </row>
        <row r="245">
          <cell r="F245" t="str">
            <v>Randolph</v>
          </cell>
        </row>
        <row r="246">
          <cell r="F246" t="str">
            <v>Raynham</v>
          </cell>
        </row>
        <row r="247">
          <cell r="F247" t="str">
            <v>Reading</v>
          </cell>
        </row>
        <row r="248">
          <cell r="F248" t="str">
            <v>Rehoboth</v>
          </cell>
        </row>
        <row r="249">
          <cell r="F249" t="str">
            <v>Revere</v>
          </cell>
        </row>
        <row r="250">
          <cell r="F250" t="str">
            <v>Richmond</v>
          </cell>
        </row>
        <row r="251">
          <cell r="F251" t="str">
            <v>Rochester</v>
          </cell>
        </row>
        <row r="252">
          <cell r="F252" t="str">
            <v>Rockland</v>
          </cell>
        </row>
        <row r="253">
          <cell r="F253" t="str">
            <v>Rockport</v>
          </cell>
        </row>
        <row r="254">
          <cell r="F254" t="str">
            <v>Rowe</v>
          </cell>
        </row>
        <row r="255">
          <cell r="F255" t="str">
            <v>Rowley</v>
          </cell>
        </row>
        <row r="256">
          <cell r="F256" t="str">
            <v>Royalston</v>
          </cell>
        </row>
        <row r="257">
          <cell r="F257" t="str">
            <v>Russell</v>
          </cell>
        </row>
        <row r="258">
          <cell r="F258" t="str">
            <v>Rutland</v>
          </cell>
        </row>
        <row r="259">
          <cell r="F259" t="str">
            <v>Salem</v>
          </cell>
        </row>
        <row r="260">
          <cell r="F260" t="str">
            <v>Salisbury</v>
          </cell>
        </row>
        <row r="261">
          <cell r="F261" t="str">
            <v>Sandisfield</v>
          </cell>
        </row>
        <row r="262">
          <cell r="F262" t="str">
            <v>Sandwich</v>
          </cell>
        </row>
        <row r="263">
          <cell r="F263" t="str">
            <v>Saugus</v>
          </cell>
        </row>
        <row r="264">
          <cell r="F264" t="str">
            <v>Savoy</v>
          </cell>
        </row>
        <row r="265">
          <cell r="F265" t="str">
            <v>Scituate</v>
          </cell>
        </row>
        <row r="266">
          <cell r="F266" t="str">
            <v>Seekonk</v>
          </cell>
        </row>
        <row r="267">
          <cell r="F267" t="str">
            <v>Sharon</v>
          </cell>
        </row>
        <row r="268">
          <cell r="F268" t="str">
            <v>Sheffield</v>
          </cell>
        </row>
        <row r="269">
          <cell r="F269" t="str">
            <v>Shelburne</v>
          </cell>
        </row>
        <row r="270">
          <cell r="F270" t="str">
            <v>Sherborn</v>
          </cell>
        </row>
        <row r="271">
          <cell r="F271" t="str">
            <v>Shirley</v>
          </cell>
        </row>
        <row r="272">
          <cell r="F272" t="str">
            <v>Shrewsbury</v>
          </cell>
        </row>
        <row r="273">
          <cell r="F273" t="str">
            <v>Shutesbury</v>
          </cell>
        </row>
        <row r="274">
          <cell r="F274" t="str">
            <v>Somerset</v>
          </cell>
        </row>
        <row r="275">
          <cell r="F275" t="str">
            <v>Somerville</v>
          </cell>
        </row>
        <row r="276">
          <cell r="F276" t="str">
            <v>South Hadley</v>
          </cell>
        </row>
        <row r="277">
          <cell r="F277" t="str">
            <v>Southampton</v>
          </cell>
        </row>
        <row r="278">
          <cell r="F278" t="str">
            <v>Southborough</v>
          </cell>
        </row>
        <row r="279">
          <cell r="F279" t="str">
            <v>Southbridge</v>
          </cell>
        </row>
        <row r="280">
          <cell r="F280" t="str">
            <v>Southwick</v>
          </cell>
        </row>
        <row r="281">
          <cell r="F281" t="str">
            <v>Spencer</v>
          </cell>
        </row>
        <row r="282">
          <cell r="F282" t="str">
            <v>Springfield</v>
          </cell>
        </row>
        <row r="283">
          <cell r="F283" t="str">
            <v>Sterling</v>
          </cell>
        </row>
        <row r="284">
          <cell r="F284" t="str">
            <v>Stockbridge</v>
          </cell>
        </row>
        <row r="285">
          <cell r="F285" t="str">
            <v>Stoneham</v>
          </cell>
        </row>
        <row r="286">
          <cell r="F286" t="str">
            <v>Stoughton</v>
          </cell>
        </row>
        <row r="287">
          <cell r="F287" t="str">
            <v>Stow</v>
          </cell>
        </row>
        <row r="288">
          <cell r="F288" t="str">
            <v>Sturbridge</v>
          </cell>
        </row>
        <row r="289">
          <cell r="F289" t="str">
            <v>Sudbury</v>
          </cell>
        </row>
        <row r="290">
          <cell r="F290" t="str">
            <v>Sunderland</v>
          </cell>
        </row>
        <row r="291">
          <cell r="F291" t="str">
            <v>Sutton</v>
          </cell>
        </row>
        <row r="292">
          <cell r="F292" t="str">
            <v>Swampscott</v>
          </cell>
        </row>
        <row r="293">
          <cell r="F293" t="str">
            <v>Swansea</v>
          </cell>
        </row>
        <row r="294">
          <cell r="F294" t="str">
            <v>Taunton</v>
          </cell>
        </row>
        <row r="295">
          <cell r="F295" t="str">
            <v>Templeton</v>
          </cell>
        </row>
        <row r="296">
          <cell r="F296" t="str">
            <v>Tewksbury</v>
          </cell>
        </row>
        <row r="297">
          <cell r="F297" t="str">
            <v>Tisbury</v>
          </cell>
        </row>
        <row r="298">
          <cell r="F298" t="str">
            <v>Tolland</v>
          </cell>
        </row>
        <row r="299">
          <cell r="F299" t="str">
            <v>Topsfield</v>
          </cell>
        </row>
        <row r="300">
          <cell r="F300" t="str">
            <v>Townsend</v>
          </cell>
        </row>
        <row r="301">
          <cell r="F301" t="str">
            <v>Truro</v>
          </cell>
        </row>
        <row r="302">
          <cell r="F302" t="str">
            <v>Tyngsborough</v>
          </cell>
        </row>
        <row r="303">
          <cell r="F303" t="str">
            <v>Tyringham</v>
          </cell>
        </row>
        <row r="304">
          <cell r="F304" t="str">
            <v>Upton</v>
          </cell>
        </row>
        <row r="305">
          <cell r="F305" t="str">
            <v>Uxbridge</v>
          </cell>
        </row>
        <row r="306">
          <cell r="F306" t="str">
            <v>Wakefield</v>
          </cell>
        </row>
        <row r="307">
          <cell r="F307" t="str">
            <v>Wales</v>
          </cell>
        </row>
        <row r="308">
          <cell r="F308" t="str">
            <v>Walpole</v>
          </cell>
        </row>
        <row r="309">
          <cell r="F309" t="str">
            <v>Waltham</v>
          </cell>
        </row>
        <row r="310">
          <cell r="F310" t="str">
            <v>Ware</v>
          </cell>
        </row>
        <row r="311">
          <cell r="F311" t="str">
            <v>Wareham</v>
          </cell>
        </row>
        <row r="312">
          <cell r="F312" t="str">
            <v>Warren</v>
          </cell>
        </row>
        <row r="313">
          <cell r="F313" t="str">
            <v>Warwick</v>
          </cell>
        </row>
        <row r="314">
          <cell r="F314" t="str">
            <v>Washington</v>
          </cell>
        </row>
        <row r="315">
          <cell r="F315" t="str">
            <v>Watertown</v>
          </cell>
        </row>
        <row r="316">
          <cell r="F316" t="str">
            <v>Wayland</v>
          </cell>
        </row>
        <row r="317">
          <cell r="F317" t="str">
            <v>Webster</v>
          </cell>
        </row>
        <row r="318">
          <cell r="F318" t="str">
            <v>Wellesley</v>
          </cell>
        </row>
        <row r="319">
          <cell r="F319" t="str">
            <v>Wellfleet</v>
          </cell>
        </row>
        <row r="320">
          <cell r="F320" t="str">
            <v>Wendell</v>
          </cell>
        </row>
        <row r="321">
          <cell r="F321" t="str">
            <v>Wenham</v>
          </cell>
        </row>
        <row r="322">
          <cell r="F322" t="str">
            <v>West Boylston</v>
          </cell>
        </row>
        <row r="323">
          <cell r="F323" t="str">
            <v>West Bridgewater</v>
          </cell>
        </row>
        <row r="324">
          <cell r="F324" t="str">
            <v>West Brookfield</v>
          </cell>
        </row>
        <row r="325">
          <cell r="F325" t="str">
            <v>West Newbury</v>
          </cell>
        </row>
        <row r="326">
          <cell r="F326" t="str">
            <v>West Springfield</v>
          </cell>
        </row>
        <row r="327">
          <cell r="F327" t="str">
            <v>West Stockbridge</v>
          </cell>
        </row>
        <row r="328">
          <cell r="F328" t="str">
            <v>West Tisbury</v>
          </cell>
        </row>
        <row r="329">
          <cell r="F329" t="str">
            <v>Westborough</v>
          </cell>
        </row>
        <row r="330">
          <cell r="F330" t="str">
            <v>Westfield</v>
          </cell>
        </row>
        <row r="331">
          <cell r="F331" t="str">
            <v>Westford</v>
          </cell>
        </row>
        <row r="332">
          <cell r="F332" t="str">
            <v>Westhampton</v>
          </cell>
        </row>
        <row r="333">
          <cell r="F333" t="str">
            <v>Westminster</v>
          </cell>
        </row>
        <row r="334">
          <cell r="F334" t="str">
            <v>Weston</v>
          </cell>
        </row>
        <row r="335">
          <cell r="F335" t="str">
            <v>Westport</v>
          </cell>
        </row>
        <row r="336">
          <cell r="F336" t="str">
            <v>Westwood</v>
          </cell>
        </row>
        <row r="337">
          <cell r="F337" t="str">
            <v>Weymouth</v>
          </cell>
        </row>
        <row r="338">
          <cell r="F338" t="str">
            <v>Whately</v>
          </cell>
        </row>
        <row r="339">
          <cell r="F339" t="str">
            <v>Whitman</v>
          </cell>
        </row>
        <row r="340">
          <cell r="F340" t="str">
            <v>Wilbraham</v>
          </cell>
        </row>
        <row r="341">
          <cell r="F341" t="str">
            <v>Williamsburg</v>
          </cell>
        </row>
        <row r="342">
          <cell r="F342" t="str">
            <v>Williamstown</v>
          </cell>
        </row>
        <row r="343">
          <cell r="F343" t="str">
            <v>Wilmington</v>
          </cell>
        </row>
        <row r="344">
          <cell r="F344" t="str">
            <v>Winchendon</v>
          </cell>
        </row>
        <row r="345">
          <cell r="F345" t="str">
            <v>Winchester</v>
          </cell>
        </row>
        <row r="346">
          <cell r="F346" t="str">
            <v>Windsor</v>
          </cell>
        </row>
        <row r="347">
          <cell r="F347" t="str">
            <v>Winthrop</v>
          </cell>
        </row>
        <row r="348">
          <cell r="F348" t="str">
            <v>Woburn</v>
          </cell>
        </row>
        <row r="349">
          <cell r="F349" t="str">
            <v>Worcester</v>
          </cell>
        </row>
        <row r="350">
          <cell r="F350" t="str">
            <v>Worthington</v>
          </cell>
        </row>
        <row r="351">
          <cell r="F351" t="str">
            <v>Wrentham</v>
          </cell>
        </row>
        <row r="352">
          <cell r="F352" t="str">
            <v>Yarmouth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 and Definitions"/>
      <sheetName val="PV Project Form"/>
      <sheetName val="Drop-Down Lists"/>
    </sheetNames>
    <sheetDataSet>
      <sheetData sheetId="0"/>
      <sheetData sheetId="1"/>
      <sheetData sheetId="2">
        <row r="2">
          <cell r="A2" t="str">
            <v>Residential (3 of fewer dwelling units per building)</v>
          </cell>
          <cell r="G2" t="str">
            <v>National Grid</v>
          </cell>
        </row>
        <row r="3">
          <cell r="G3" t="str">
            <v>NSTAR</v>
          </cell>
        </row>
        <row r="4">
          <cell r="G4" t="str">
            <v>Unitil (Fitchburg Gas &amp; Electric)</v>
          </cell>
        </row>
        <row r="5">
          <cell r="G5" t="str">
            <v>Western Massachusetts Electric Company</v>
          </cell>
        </row>
        <row r="6">
          <cell r="G6" t="str">
            <v>Municipal Light Plant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4"/>
  <sheetViews>
    <sheetView showGridLines="0" tabSelected="1" zoomScaleNormal="100" workbookViewId="0"/>
  </sheetViews>
  <sheetFormatPr defaultRowHeight="14.5"/>
  <cols>
    <col min="1" max="1" width="9.1796875" style="1"/>
    <col min="2" max="2" width="38.453125" customWidth="1"/>
    <col min="3" max="3" width="36.26953125" customWidth="1"/>
    <col min="4" max="4" width="19" customWidth="1"/>
    <col min="5" max="5" width="29.453125" customWidth="1"/>
  </cols>
  <sheetData>
    <row r="1" spans="2:9" s="1" customFormat="1" ht="20">
      <c r="B1" s="51" t="s">
        <v>3</v>
      </c>
      <c r="C1" s="51"/>
      <c r="D1" s="51"/>
      <c r="E1" s="51"/>
    </row>
    <row r="2" spans="2:9" s="1" customFormat="1" ht="20">
      <c r="B2" s="51" t="s">
        <v>4</v>
      </c>
      <c r="C2" s="51"/>
      <c r="D2" s="51"/>
      <c r="E2" s="51"/>
    </row>
    <row r="3" spans="2:9" s="1" customFormat="1" ht="20">
      <c r="B3" s="51" t="s">
        <v>5</v>
      </c>
      <c r="C3" s="51"/>
      <c r="D3" s="51"/>
      <c r="E3" s="51"/>
    </row>
    <row r="4" spans="2:9" ht="20">
      <c r="B4" s="51" t="s">
        <v>18</v>
      </c>
      <c r="C4" s="51"/>
      <c r="D4" s="51"/>
      <c r="E4" s="51"/>
      <c r="F4" s="4"/>
    </row>
    <row r="5" spans="2:9" s="1" customFormat="1" ht="20">
      <c r="B5" s="15"/>
      <c r="C5" s="15"/>
      <c r="D5" s="15"/>
      <c r="E5" s="15"/>
      <c r="F5" s="4"/>
    </row>
    <row r="6" spans="2:9" ht="20">
      <c r="B6" s="49" t="s">
        <v>33</v>
      </c>
      <c r="C6" s="49"/>
      <c r="D6" s="49"/>
      <c r="E6" s="49"/>
      <c r="F6" s="4"/>
    </row>
    <row r="7" spans="2:9" ht="20">
      <c r="B7" s="48" t="s">
        <v>16</v>
      </c>
      <c r="C7" s="48"/>
      <c r="D7" s="48"/>
      <c r="E7" s="48"/>
      <c r="F7" s="4"/>
    </row>
    <row r="8" spans="2:9" s="1" customFormat="1" ht="20">
      <c r="B8" s="52">
        <v>44438</v>
      </c>
      <c r="C8" s="53"/>
      <c r="D8" s="53"/>
      <c r="E8" s="53"/>
      <c r="F8" s="4"/>
    </row>
    <row r="9" spans="2:9" s="1" customFormat="1" ht="15.75" customHeight="1">
      <c r="B9" s="18"/>
      <c r="C9" s="18"/>
      <c r="D9" s="18"/>
      <c r="E9" s="18"/>
      <c r="F9" s="4"/>
    </row>
    <row r="10" spans="2:9" ht="21" customHeight="1">
      <c r="B10" s="5" t="s">
        <v>8</v>
      </c>
      <c r="D10" s="4"/>
      <c r="E10" s="4"/>
      <c r="F10" s="4"/>
    </row>
    <row r="11" spans="2:9" s="1" customFormat="1" ht="21" customHeight="1">
      <c r="B11" s="28" t="s">
        <v>15</v>
      </c>
      <c r="C11" s="28"/>
      <c r="D11" s="28"/>
      <c r="E11" s="28"/>
      <c r="F11" s="4"/>
    </row>
    <row r="12" spans="2:9" s="1" customFormat="1" ht="17.25" customHeight="1">
      <c r="B12" s="50" t="s">
        <v>9</v>
      </c>
      <c r="C12" s="50"/>
      <c r="D12" s="50"/>
      <c r="E12" s="50"/>
      <c r="F12" s="4"/>
    </row>
    <row r="13" spans="2:9" ht="17.25" customHeight="1">
      <c r="B13" s="50"/>
      <c r="C13" s="50"/>
      <c r="D13" s="50"/>
      <c r="E13" s="50"/>
      <c r="F13" s="4"/>
    </row>
    <row r="14" spans="2:9" s="1" customFormat="1" ht="15" thickBot="1">
      <c r="B14" s="4"/>
      <c r="C14" s="4"/>
      <c r="D14" s="4"/>
      <c r="E14" s="4"/>
      <c r="F14" s="4"/>
    </row>
    <row r="15" spans="2:9" ht="16" thickBot="1">
      <c r="B15" s="29" t="s">
        <v>0</v>
      </c>
      <c r="C15" s="38" t="s">
        <v>35</v>
      </c>
      <c r="D15" s="30" t="s">
        <v>7</v>
      </c>
      <c r="E15" s="31" t="s">
        <v>1</v>
      </c>
      <c r="F15" s="4"/>
    </row>
    <row r="16" spans="2:9" ht="35" customHeight="1">
      <c r="B16" s="19" t="s">
        <v>10</v>
      </c>
      <c r="C16" s="20" t="s">
        <v>21</v>
      </c>
      <c r="D16" s="34">
        <v>3.5999999999999997E-2</v>
      </c>
      <c r="E16" s="21" t="s">
        <v>32</v>
      </c>
      <c r="F16" s="4"/>
      <c r="G16" s="1"/>
      <c r="H16" s="1"/>
      <c r="I16" s="35"/>
    </row>
    <row r="17" spans="1:10" ht="35" customHeight="1">
      <c r="B17" s="7" t="s">
        <v>11</v>
      </c>
      <c r="C17" s="8" t="s">
        <v>23</v>
      </c>
      <c r="D17" s="45">
        <v>1152295</v>
      </c>
      <c r="E17" s="2" t="s">
        <v>26</v>
      </c>
      <c r="F17" s="33"/>
      <c r="G17" s="1"/>
      <c r="I17" s="35"/>
      <c r="J17" s="35"/>
    </row>
    <row r="18" spans="1:10" ht="35" customHeight="1">
      <c r="B18" s="7" t="s">
        <v>12</v>
      </c>
      <c r="C18" s="8" t="s">
        <v>24</v>
      </c>
      <c r="D18" s="32">
        <v>43673802</v>
      </c>
      <c r="E18" s="2" t="s">
        <v>25</v>
      </c>
      <c r="F18" s="4"/>
    </row>
    <row r="19" spans="1:10" s="1" customFormat="1" ht="35" customHeight="1">
      <c r="B19" s="7" t="s">
        <v>13</v>
      </c>
      <c r="C19" s="8" t="s">
        <v>19</v>
      </c>
      <c r="D19" s="32">
        <v>1236683</v>
      </c>
      <c r="E19" s="2" t="s">
        <v>27</v>
      </c>
      <c r="F19" s="4"/>
    </row>
    <row r="20" spans="1:10" s="1" customFormat="1" ht="35" customHeight="1" thickBot="1">
      <c r="B20" s="9" t="s">
        <v>14</v>
      </c>
      <c r="C20" s="10" t="s">
        <v>20</v>
      </c>
      <c r="D20" s="37">
        <v>44705757</v>
      </c>
      <c r="E20" s="2" t="s">
        <v>28</v>
      </c>
      <c r="F20" s="4"/>
    </row>
    <row r="21" spans="1:10" ht="16" thickBot="1">
      <c r="B21" s="11"/>
      <c r="C21" s="11"/>
      <c r="D21" s="13"/>
      <c r="E21" s="4"/>
      <c r="F21" s="4"/>
    </row>
    <row r="22" spans="1:10" ht="16" thickBot="1">
      <c r="B22" s="12" t="s">
        <v>2</v>
      </c>
      <c r="C22" s="6" t="s">
        <v>35</v>
      </c>
      <c r="D22" s="22" t="s">
        <v>17</v>
      </c>
      <c r="E22" s="3" t="s">
        <v>1</v>
      </c>
      <c r="F22" s="4"/>
    </row>
    <row r="23" spans="1:10" ht="42" customHeight="1" thickBot="1">
      <c r="B23" s="42" t="s">
        <v>30</v>
      </c>
      <c r="C23" s="43" t="s">
        <v>31</v>
      </c>
      <c r="D23" s="44">
        <f>ROUND(D16+D17/D18-D19/D20,6)</f>
        <v>3.4721000000000002E-2</v>
      </c>
      <c r="E23" s="39" t="s">
        <v>22</v>
      </c>
      <c r="F23" s="4"/>
    </row>
    <row r="24" spans="1:10" s="1" customFormat="1" ht="8.5" customHeight="1">
      <c r="A24" s="14"/>
      <c r="B24" s="16"/>
      <c r="C24" s="16"/>
      <c r="D24" s="23"/>
      <c r="E24" s="17"/>
      <c r="F24" s="14"/>
    </row>
    <row r="25" spans="1:10" s="1" customFormat="1" ht="18.5">
      <c r="A25" s="14"/>
      <c r="B25" s="40" t="s">
        <v>6</v>
      </c>
      <c r="C25" s="41"/>
      <c r="D25" s="41"/>
      <c r="F25" s="14"/>
    </row>
    <row r="26" spans="1:10" s="1" customFormat="1" ht="7.5" customHeight="1">
      <c r="A26" s="14"/>
      <c r="B26" s="41"/>
      <c r="C26" s="41"/>
      <c r="D26" s="41"/>
      <c r="F26" s="14"/>
    </row>
    <row r="27" spans="1:10" s="1" customFormat="1" ht="15.75" customHeight="1">
      <c r="A27" s="14"/>
      <c r="B27" s="26" t="s">
        <v>29</v>
      </c>
      <c r="C27" s="41"/>
      <c r="D27" s="41"/>
      <c r="F27" s="14"/>
    </row>
    <row r="28" spans="1:10" s="1" customFormat="1" ht="15.75" customHeight="1">
      <c r="A28" s="14"/>
      <c r="B28" s="46" t="s">
        <v>34</v>
      </c>
      <c r="C28" s="46"/>
      <c r="D28" s="46"/>
      <c r="F28" s="25"/>
    </row>
    <row r="29" spans="1:10" s="1" customFormat="1" ht="7.9" customHeight="1">
      <c r="A29" s="14"/>
      <c r="B29" s="24"/>
      <c r="C29" s="24"/>
      <c r="D29" s="24"/>
      <c r="F29" s="14"/>
    </row>
    <row r="30" spans="1:10" s="1" customFormat="1" ht="15.75" customHeight="1">
      <c r="A30" s="14"/>
      <c r="B30" s="47"/>
      <c r="C30" s="47"/>
      <c r="D30" s="47"/>
      <c r="F30" s="25"/>
    </row>
    <row r="31" spans="1:10" ht="14.5" customHeight="1">
      <c r="A31" s="14"/>
      <c r="B31" s="26"/>
      <c r="C31" s="26"/>
      <c r="D31" s="27"/>
      <c r="E31" s="14"/>
      <c r="F31" s="14"/>
    </row>
    <row r="34" spans="2:2">
      <c r="B34" s="36"/>
    </row>
  </sheetData>
  <mergeCells count="10">
    <mergeCell ref="B2:E2"/>
    <mergeCell ref="B1:E1"/>
    <mergeCell ref="B4:E4"/>
    <mergeCell ref="B3:E3"/>
    <mergeCell ref="B8:E8"/>
    <mergeCell ref="B28:D28"/>
    <mergeCell ref="B30:D30"/>
    <mergeCell ref="B7:E7"/>
    <mergeCell ref="B6:E6"/>
    <mergeCell ref="B12:E13"/>
  </mergeCells>
  <pageMargins left="0.7" right="0.7" top="0.75" bottom="0.75" header="0.3" footer="0.3"/>
  <pageSetup scale="63" orientation="portrait" horizontalDpi="4294967293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7ABE31071780243B2E68C5BEE851FF0" ma:contentTypeVersion="10" ma:contentTypeDescription="Create a new document." ma:contentTypeScope="" ma:versionID="24eadfee597c34c8b057c1ce804689b3">
  <xsd:schema xmlns:xsd="http://www.w3.org/2001/XMLSchema" xmlns:xs="http://www.w3.org/2001/XMLSchema" xmlns:p="http://schemas.microsoft.com/office/2006/metadata/properties" xmlns:ns3="6d1ab2f6-91f9-4f14-952a-3f3eb0d68341" xmlns:ns4="8f2fdac3-5421-455f-b4e4-df6141b3176a" targetNamespace="http://schemas.microsoft.com/office/2006/metadata/properties" ma:root="true" ma:fieldsID="34f4a5326777b08343c00ed8ba0a99db" ns3:_="" ns4:_="">
    <xsd:import namespace="6d1ab2f6-91f9-4f14-952a-3f3eb0d68341"/>
    <xsd:import namespace="8f2fdac3-5421-455f-b4e4-df6141b3176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1ab2f6-91f9-4f14-952a-3f3eb0d6834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2fdac3-5421-455f-b4e4-df6141b3176a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5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4396992-3FC1-4569-AF78-DAC40CB0AAD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B2AD357-F8CF-4855-B3F3-5C147D605E9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d1ab2f6-91f9-4f14-952a-3f3eb0d68341"/>
    <ds:schemaRef ds:uri="8f2fdac3-5421-455f-b4e4-df6141b3176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9C0818F-CE22-4BAB-B0AB-D7882441CA4B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Judge</dc:creator>
  <cp:lastModifiedBy>Meserve, Samantha (ENE)</cp:lastModifiedBy>
  <cp:lastPrinted>2018-08-20T17:29:48Z</cp:lastPrinted>
  <dcterms:created xsi:type="dcterms:W3CDTF">2010-09-02T19:25:03Z</dcterms:created>
  <dcterms:modified xsi:type="dcterms:W3CDTF">2021-08-31T16:52:05Z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0x010100D7ABE31071780243B2E68C5BEE851FF0</vt:lpwstr>
  </property>
</Properties>
</file>