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codeName="ThisWorkbook" defaultThemeVersion="124226"/>
  <bookViews>
    <workbookView xWindow="-105" yWindow="-225" windowWidth="9135" windowHeight="8790"/>
  </bookViews>
  <sheets>
    <sheet name="CHP SQA - Review Sheet " sheetId="1" r:id="rId1"/>
    <sheet name="Calculations " sheetId="2" r:id="rId2"/>
    <sheet name="Sheet3" sheetId="3" r:id="rId3"/>
  </sheets>
  <definedNames>
    <definedName name="_xlnm.Print_Area" localSheetId="0">'CHP SQA - Review Sheet '!$A$1:$G$100</definedName>
    <definedName name="_xlnm.Print_Titles" localSheetId="0">'CHP SQA - Review Sheet '!$1:$13</definedName>
  </definedNames>
  <calcPr calcId="144525"/>
</workbook>
</file>

<file path=xl/calcChain.xml><?xml version="1.0" encoding="utf-8"?>
<calcChain xmlns="http://schemas.openxmlformats.org/spreadsheetml/2006/main">
  <c r="D12" i="2" l="1"/>
  <c r="D40" i="2"/>
  <c r="C33" i="2"/>
  <c r="C32" i="2"/>
  <c r="B34" i="2" s="1"/>
  <c r="B27" i="2"/>
  <c r="C27" i="2" s="1"/>
  <c r="C29" i="2" s="1"/>
  <c r="D22" i="2"/>
  <c r="D21" i="2"/>
  <c r="B36" i="2" l="1"/>
  <c r="D23" i="2"/>
</calcChain>
</file>

<file path=xl/sharedStrings.xml><?xml version="1.0" encoding="utf-8"?>
<sst xmlns="http://schemas.openxmlformats.org/spreadsheetml/2006/main" count="171" uniqueCount="144">
  <si>
    <t xml:space="preserve">Item </t>
  </si>
  <si>
    <t xml:space="preserve">In Submittal </t>
  </si>
  <si>
    <t>Yes</t>
  </si>
  <si>
    <t xml:space="preserve">No </t>
  </si>
  <si>
    <t xml:space="preserve">Yes </t>
  </si>
  <si>
    <t xml:space="preserve">Comment </t>
  </si>
  <si>
    <t xml:space="preserve"> Approved </t>
  </si>
  <si>
    <t xml:space="preserve">Name of Generation Unit as Appears on Application: </t>
  </si>
  <si>
    <t xml:space="preserve">NEPOOL GIS generation asset #:  </t>
  </si>
  <si>
    <t xml:space="preserve">APS CHP SQA REVIEW </t>
  </si>
  <si>
    <t xml:space="preserve">Fuel identified </t>
  </si>
  <si>
    <t>Thermal Load Types</t>
  </si>
  <si>
    <t>Electrical Load Description</t>
  </si>
  <si>
    <t>√</t>
  </si>
  <si>
    <t xml:space="preserve">Electric Power Export or Not </t>
  </si>
  <si>
    <t>Peak Demand</t>
  </si>
  <si>
    <t>Projected Baseline AECs</t>
  </si>
  <si>
    <t>BTU Meter Calibration Box Checked</t>
  </si>
  <si>
    <t>Generator and Electrical Distribution Data Sheet (DS#4)</t>
  </si>
  <si>
    <t>General Site Plan</t>
  </si>
  <si>
    <t xml:space="preserve">Equipment Arrangement </t>
  </si>
  <si>
    <t>N/A</t>
  </si>
  <si>
    <t xml:space="preserve">Notes: </t>
  </si>
  <si>
    <t>APS Meter Data Sheet (DS#3)
kWh  Meters</t>
  </si>
  <si>
    <t>APS Meter Data Sheet (DS#3)
BTU  Meters</t>
  </si>
  <si>
    <t xml:space="preserve">Ineligible Fuel Usage Noted </t>
  </si>
  <si>
    <t xml:space="preserve">Controls Description and Narrative </t>
  </si>
  <si>
    <t>DOER Reviewer: JJB</t>
  </si>
  <si>
    <t>RPS Status Indicated</t>
  </si>
  <si>
    <t>√p</t>
  </si>
  <si>
    <t xml:space="preserve">Caulcations Worksheet </t>
  </si>
  <si>
    <t>APS kWh Meter OEM Specs and Tech Data Sheets</t>
  </si>
  <si>
    <t>APS Fuel Meter OEM Specs and Tech Data Sheets</t>
  </si>
  <si>
    <t>APS BTU Meter OEM Specs and Tech Data Sheets</t>
  </si>
  <si>
    <t>kWh Meter Revenue Grade Quality Box Checked?</t>
  </si>
  <si>
    <t>√c -  indicates  approval  with either a nonconforming existing condition that may need to be 
        corrected or contingent upon receipt of information missing in the SQA submittals.</t>
  </si>
  <si>
    <t>N/A -  Does not apply.</t>
  </si>
  <si>
    <t xml:space="preserve">Harvard University  Blackstone Steam Turbine </t>
  </si>
  <si>
    <t>Fuel Supply Plan</t>
  </si>
  <si>
    <t>Ratio of Heat Content</t>
  </si>
  <si>
    <t xml:space="preserve">Track &amp; Record Heat Content </t>
  </si>
  <si>
    <t xml:space="preserve">Engine Run Time Meter </t>
  </si>
  <si>
    <t>Date: 6-20-10</t>
  </si>
  <si>
    <t xml:space="preserve">√p - indicates a partial submittal with some items missing.
        </t>
  </si>
  <si>
    <t>Steam Turbine Efficiency</t>
  </si>
  <si>
    <t xml:space="preserve">Inlet Condition </t>
  </si>
  <si>
    <t xml:space="preserve">enthalpy </t>
  </si>
  <si>
    <t xml:space="preserve">entropy </t>
  </si>
  <si>
    <t xml:space="preserve">Outlet Condition </t>
  </si>
  <si>
    <t xml:space="preserve">Isentropic </t>
  </si>
  <si>
    <t xml:space="preserve">∆h </t>
  </si>
  <si>
    <t>Eff</t>
  </si>
  <si>
    <t xml:space="preserve">Actual </t>
  </si>
  <si>
    <t>Electrical Generation Efficiency</t>
  </si>
  <si>
    <t xml:space="preserve">Energy in </t>
  </si>
  <si>
    <t xml:space="preserve">Energy Out </t>
  </si>
  <si>
    <t>MMBTU/h</t>
  </si>
  <si>
    <t>MW</t>
  </si>
  <si>
    <t>Generation Eff</t>
  </si>
  <si>
    <t>Thermal Efficiency</t>
  </si>
  <si>
    <t xml:space="preserve">Nameplate Efficiency </t>
  </si>
  <si>
    <t xml:space="preserve">Energy out </t>
  </si>
  <si>
    <t xml:space="preserve">Overall Efficiency </t>
  </si>
  <si>
    <t xml:space="preserve">FLERH for the incremental (STG) </t>
  </si>
  <si>
    <t>Flrate</t>
  </si>
  <si>
    <t>MWh/yr</t>
  </si>
  <si>
    <t>FLERH</t>
  </si>
  <si>
    <t xml:space="preserve">Energy In </t>
  </si>
  <si>
    <t xml:space="preserve">√c </t>
  </si>
  <si>
    <t xml:space="preserve">New or Incremental </t>
  </si>
  <si>
    <t xml:space="preserve">Nameplate Electrical Generating Capacity </t>
  </si>
  <si>
    <t xml:space="preserve">Name of Owner: </t>
  </si>
  <si>
    <t>Name of Authorized Rep.</t>
  </si>
  <si>
    <t xml:space="preserve">Single or Aggregated </t>
  </si>
  <si>
    <t xml:space="preserve">Check Outlet Steam Conditions </t>
  </si>
  <si>
    <t xml:space="preserve">hout </t>
  </si>
  <si>
    <t>hout @ 10pisa sat</t>
  </si>
  <si>
    <t xml:space="preserve"> % ∆ </t>
  </si>
  <si>
    <t>Name of Host Facility</t>
  </si>
  <si>
    <t>Genset Data Sheet (DS#1)</t>
  </si>
  <si>
    <t xml:space="preserve">Heat Recovery System Data Sheet (DS#2) </t>
  </si>
  <si>
    <t>APS Meter Data Sheet (DS#3)
Fuel Meters</t>
  </si>
  <si>
    <t>Confirmed that Thermal Load Located in MA</t>
  </si>
  <si>
    <t xml:space="preserve">Date: </t>
  </si>
  <si>
    <t>DOER Reviewer:</t>
  </si>
  <si>
    <t>CO2 Emissions Rate  SQA</t>
  </si>
  <si>
    <t xml:space="preserve">SQA File #  </t>
  </si>
  <si>
    <t>RPS/APS ID Number</t>
  </si>
  <si>
    <t>APS Small System Metering</t>
  </si>
  <si>
    <t xml:space="preserve">Type of Submittal </t>
  </si>
  <si>
    <t xml:space="preserve">Projected Performance Workbook </t>
  </si>
  <si>
    <t>;;</t>
  </si>
  <si>
    <t>Facility Thermal Usage
 Worksheet 1.1</t>
  </si>
  <si>
    <t>Facility Thermal Usage
 Worksheet 1.2</t>
  </si>
  <si>
    <t>Facility Electrical Usage Worksheet 2</t>
  </si>
  <si>
    <t xml:space="preserve">Baseline CHP Performance Worksheet 3 </t>
  </si>
  <si>
    <t>Applicant Information</t>
  </si>
  <si>
    <t>Authorized Rep Information</t>
  </si>
  <si>
    <t>Applicant and Contact Info.</t>
  </si>
  <si>
    <t xml:space="preserve">Generation Unit Owner </t>
  </si>
  <si>
    <t>Generation Unit Operator</t>
  </si>
  <si>
    <t>Generation Unit Information</t>
  </si>
  <si>
    <t xml:space="preserve">Balance of Information </t>
  </si>
  <si>
    <t>Generation Unit Tech Details</t>
  </si>
  <si>
    <t>Appendix A</t>
  </si>
  <si>
    <t>New System</t>
  </si>
  <si>
    <t xml:space="preserve">Web  SQA </t>
  </si>
  <si>
    <t xml:space="preserve">Generation Unit </t>
  </si>
  <si>
    <t xml:space="preserve">Contact info if  multiple thermal host facilities </t>
  </si>
  <si>
    <t xml:space="preserve">Required Documentation </t>
  </si>
  <si>
    <t>Applied for Mass Save Incentive</t>
  </si>
  <si>
    <t>Corporate</t>
  </si>
  <si>
    <t xml:space="preserve">Individual </t>
  </si>
  <si>
    <t>Other non-Corporate</t>
  </si>
  <si>
    <t>Appendicies</t>
  </si>
  <si>
    <t xml:space="preserve">System Information Data Sheets Workbook </t>
  </si>
  <si>
    <t xml:space="preserve">Required Documents </t>
  </si>
  <si>
    <r>
      <t xml:space="preserve">Certification </t>
    </r>
    <r>
      <rPr>
        <b/>
        <sz val="9"/>
        <rFont val="Arial"/>
        <family val="2"/>
      </rPr>
      <t>by the Owner</t>
    </r>
    <r>
      <rPr>
        <sz val="9"/>
        <rFont val="Arial"/>
        <family val="2"/>
      </rPr>
      <t xml:space="preserve"> of the Authorized Representative (Signed and notarized) </t>
    </r>
  </si>
  <si>
    <t>Appendix B Aggregations</t>
  </si>
  <si>
    <t xml:space="preserve">Appendix C ( Indep.  Verfier)  </t>
  </si>
  <si>
    <t>Certificates</t>
  </si>
  <si>
    <t xml:space="preserve">Drawings </t>
  </si>
  <si>
    <t xml:space="preserve">Description of Procedure to Meter and Quantify AECs </t>
  </si>
  <si>
    <t xml:space="preserve">Certified System Performance Tabulated data  showing fuel and useful heat per ouput per kW output. </t>
  </si>
  <si>
    <r>
      <rPr>
        <b/>
        <sz val="9"/>
        <rFont val="Arial"/>
        <family val="2"/>
      </rPr>
      <t>Small System  Metering Option</t>
    </r>
    <r>
      <rPr>
        <sz val="9"/>
        <rFont val="Arial"/>
        <family val="2"/>
      </rPr>
      <t>:</t>
    </r>
  </si>
  <si>
    <t xml:space="preserve">Required APS CHP Workbooks </t>
  </si>
  <si>
    <t>OEM Product Information</t>
  </si>
  <si>
    <t xml:space="preserve">Sequence of Control and Operation Narrative </t>
  </si>
  <si>
    <t xml:space="preserve">Return Response  </t>
  </si>
  <si>
    <t>Certification</t>
  </si>
  <si>
    <t xml:space="preserve">Aggregation with Multiple Owners </t>
  </si>
  <si>
    <t>Systems Either not Eligible for or not using the Small System Metering Option</t>
  </si>
  <si>
    <t>Description of the DAS and remote access  for APS meter data. I. Provide an example of the format and  method the IV will use to determine  the AECs.</t>
  </si>
  <si>
    <t>JJ Ballam</t>
  </si>
  <si>
    <t xml:space="preserve">Electrical One-line Diagram Including:  Location,  and :Labeling of APS kWh meters. </t>
  </si>
  <si>
    <t xml:space="preserve">Electrical Interconnection Status </t>
  </si>
  <si>
    <r>
      <t>Certification</t>
    </r>
    <r>
      <rPr>
        <b/>
        <sz val="9"/>
        <rFont val="Arial"/>
        <family val="2"/>
      </rPr>
      <t xml:space="preserve"> by the Authorized Representative </t>
    </r>
    <r>
      <rPr>
        <sz val="9"/>
        <rFont val="Arial"/>
        <family val="2"/>
      </rPr>
      <t xml:space="preserve">(Signed and notarized) </t>
    </r>
  </si>
  <si>
    <t>Process Flow Diagram(s) (PFD) Including:  Location,  and :Labeling of APS Fuell and Btu meter systems)</t>
  </si>
  <si>
    <t xml:space="preserve">Description of the Data Acquisition System (DAS)  and remote access  for APS meter data. Inlcuding how and where   BTUs are computed; details of what data will be  transmitted to the Independent Verifier and how this information will be formatted. Provide an example of what the IV will be transmitted to the IV. </t>
  </si>
  <si>
    <r>
      <t>Metering Plan: Narrative describing how the  net electricity and useful heat outputs and fuel input terms are to be determined.</t>
    </r>
    <r>
      <rPr>
        <u/>
        <sz val="9"/>
        <rFont val="Arial"/>
        <family val="2"/>
      </rPr>
      <t xml:space="preserve"> Including:  List of APS meters and instruments &amp;  APS AEC formula re-written in terms of the project specific terms and meters.  </t>
    </r>
    <r>
      <rPr>
        <sz val="9"/>
        <rFont val="Arial"/>
        <family val="2"/>
      </rPr>
      <t>Provide an example of the format and  method the IV will use to determine  the AECs.</t>
    </r>
  </si>
  <si>
    <t>Maintenance Contrat  Info.</t>
  </si>
  <si>
    <t xml:space="preserve"> Heat Recovery System (if separate from the the Prime Mover) OEM Specs and Tech Data Sheets</t>
  </si>
  <si>
    <t>Prime Mover OEM Specs and Tech Data Sheets</t>
  </si>
  <si>
    <t xml:space="preserve">Initial Operating Date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</si>
</sst>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0000"/>
    <numFmt numFmtId="165" formatCode="0.000"/>
    <numFmt numFmtId="166" formatCode="0.00000"/>
  </numFmts>
  <fonts count="12" x14ac:knownFonts="1">
    <font>
      <sz val="10"/>
      <name val="Arial"/>
    </font>
    <font>
      <sz val="10"/>
      <name val="Arial"/>
      <family val="2"/>
    </font>
    <font>
      <sz val="8"/>
      <name val="Arial"/>
      <family val="2"/>
    </font>
    <font>
      <sz val="10"/>
      <name val="Arial"/>
      <family val="2"/>
    </font>
    <font>
      <sz val="9"/>
      <name val="Arial"/>
      <family val="2"/>
    </font>
    <font>
      <b/>
      <sz val="8"/>
      <name val="Arial"/>
      <family val="2"/>
    </font>
    <font>
      <b/>
      <sz val="10"/>
      <name val="Arial"/>
      <family val="2"/>
    </font>
    <font>
      <b/>
      <sz val="9"/>
      <name val="Arial"/>
      <family val="2"/>
    </font>
    <font>
      <sz val="11"/>
      <color indexed="8"/>
      <name val="Calibri"/>
      <family val="2"/>
    </font>
    <font>
      <sz val="14"/>
      <name val="Arial"/>
      <family val="2"/>
    </font>
    <font>
      <u/>
      <sz val="9"/>
      <name val="Arial"/>
      <family val="2"/>
    </font>
    <font>
      <sz val="11"/>
      <name val="Calibri"/>
      <family val="2"/>
    </font>
  </fonts>
  <fills count="4">
    <fill>
      <patternFill patternType="none"/>
    </fill>
    <fill>
      <patternFill patternType="gray125"/>
    </fill>
    <fill>
      <patternFill patternType="solid">
        <fgColor theme="0" tint="-0.14999847407452621"/>
        <bgColor indexed="64"/>
      </patternFill>
    </fill>
    <fill>
      <patternFill patternType="solid">
        <fgColor theme="2"/>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s>
  <cellStyleXfs count="2">
    <xf numFmtId="0" fontId="0" fillId="0" borderId="0"/>
    <xf numFmtId="9" fontId="1" fillId="0" borderId="0" applyFont="0" applyFill="0" applyBorder="0" applyAlignment="0" applyProtection="0"/>
  </cellStyleXfs>
  <cellXfs count="129">
    <xf numFmtId="0" fontId="0" fillId="0" borderId="0" xfId="0"/>
    <xf numFmtId="0" fontId="0" fillId="0" borderId="0" xfId="0" applyAlignment="1">
      <alignment vertical="top" wrapText="1"/>
    </xf>
    <xf numFmtId="0" fontId="0" fillId="0" borderId="1" xfId="0" applyBorder="1" applyAlignment="1">
      <alignment horizontal="center" vertical="center"/>
    </xf>
    <xf numFmtId="0" fontId="3" fillId="0" borderId="1" xfId="0" applyFont="1" applyBorder="1" applyAlignment="1">
      <alignment horizontal="center" vertical="center"/>
    </xf>
    <xf numFmtId="0" fontId="0" fillId="0" borderId="0" xfId="0" applyAlignment="1">
      <alignment horizontal="center"/>
    </xf>
    <xf numFmtId="0" fontId="6" fillId="0" borderId="0" xfId="0" applyFont="1"/>
    <xf numFmtId="0" fontId="6" fillId="0" borderId="0" xfId="0" applyFont="1" applyAlignment="1">
      <alignment horizontal="center"/>
    </xf>
    <xf numFmtId="0" fontId="6" fillId="0" borderId="0" xfId="0" applyFont="1" applyAlignment="1">
      <alignment vertical="center"/>
    </xf>
    <xf numFmtId="0" fontId="6" fillId="0" borderId="0" xfId="0" applyFont="1" applyAlignment="1">
      <alignment horizontal="left" vertical="center"/>
    </xf>
    <xf numFmtId="0" fontId="6" fillId="0" borderId="0" xfId="0" applyFont="1" applyAlignment="1">
      <alignment horizontal="center" vertical="center"/>
    </xf>
    <xf numFmtId="2" fontId="0" fillId="0" borderId="0" xfId="0" applyNumberFormat="1"/>
    <xf numFmtId="2" fontId="3" fillId="0" borderId="0" xfId="0" applyNumberFormat="1" applyFont="1"/>
    <xf numFmtId="0" fontId="3" fillId="0" borderId="0" xfId="0" applyFont="1" applyAlignment="1">
      <alignment horizontal="center" vertical="top" wrapText="1"/>
    </xf>
    <xf numFmtId="0" fontId="3" fillId="0" borderId="0" xfId="0" applyFont="1" applyAlignment="1">
      <alignment horizontal="left" vertical="top" wrapText="1" indent="1"/>
    </xf>
    <xf numFmtId="0" fontId="3" fillId="0" borderId="0" xfId="0" applyFont="1" applyAlignment="1">
      <alignment vertical="top" wrapText="1"/>
    </xf>
    <xf numFmtId="0" fontId="3" fillId="0" borderId="0" xfId="0" applyFont="1" applyBorder="1" applyAlignment="1">
      <alignment horizontal="center" vertical="center"/>
    </xf>
    <xf numFmtId="0" fontId="5" fillId="0" borderId="0" xfId="0" applyFont="1" applyBorder="1" applyAlignment="1">
      <alignment horizontal="left" vertical="top" wrapText="1"/>
    </xf>
    <xf numFmtId="0" fontId="6" fillId="0" borderId="0" xfId="0" applyFont="1" applyAlignment="1">
      <alignment horizontal="left" vertical="center" wrapText="1"/>
    </xf>
    <xf numFmtId="0" fontId="0" fillId="0" borderId="0" xfId="0" applyBorder="1" applyAlignment="1">
      <alignment horizontal="center" vertical="center"/>
    </xf>
    <xf numFmtId="164" fontId="0" fillId="0" borderId="0" xfId="0" applyNumberFormat="1"/>
    <xf numFmtId="0" fontId="0" fillId="0" borderId="0" xfId="0" applyAlignment="1">
      <alignment horizontal="left" vertical="top" wrapText="1" indent="1"/>
    </xf>
    <xf numFmtId="9" fontId="0" fillId="0" borderId="0" xfId="1" applyFont="1"/>
    <xf numFmtId="0" fontId="0" fillId="0" borderId="0" xfId="0" applyAlignment="1">
      <alignment horizontal="left" vertical="top" wrapText="1" indent="2"/>
    </xf>
    <xf numFmtId="10" fontId="0" fillId="0" borderId="0" xfId="1" applyNumberFormat="1" applyFont="1"/>
    <xf numFmtId="0" fontId="2" fillId="0" borderId="0" xfId="0" applyFont="1"/>
    <xf numFmtId="0" fontId="3" fillId="0" borderId="0" xfId="0" applyFont="1"/>
    <xf numFmtId="1" fontId="0" fillId="0" borderId="0" xfId="0" applyNumberFormat="1"/>
    <xf numFmtId="165" fontId="0" fillId="0" borderId="0" xfId="0" applyNumberFormat="1"/>
    <xf numFmtId="166" fontId="3" fillId="0" borderId="0" xfId="0" applyNumberFormat="1" applyFont="1"/>
    <xf numFmtId="0" fontId="2" fillId="0" borderId="0" xfId="0" applyFont="1" applyBorder="1" applyAlignment="1">
      <alignment horizontal="left" vertical="top" wrapText="1"/>
    </xf>
    <xf numFmtId="0" fontId="0" fillId="0" borderId="0" xfId="0" applyAlignment="1">
      <alignment horizontal="left" vertical="top" wrapText="1"/>
    </xf>
    <xf numFmtId="0" fontId="6" fillId="0" borderId="3" xfId="0" applyFont="1" applyFill="1" applyBorder="1" applyProtection="1"/>
    <xf numFmtId="0" fontId="4" fillId="0" borderId="2" xfId="0" applyFont="1" applyFill="1" applyBorder="1" applyAlignment="1" applyProtection="1">
      <alignment horizontal="left" vertical="center" wrapText="1"/>
    </xf>
    <xf numFmtId="0" fontId="3" fillId="0" borderId="2" xfId="0" applyFont="1" applyFill="1" applyBorder="1" applyAlignment="1" applyProtection="1">
      <alignment horizontal="center" vertical="center"/>
    </xf>
    <xf numFmtId="0" fontId="1" fillId="0" borderId="2" xfId="0" applyFont="1" applyFill="1" applyBorder="1" applyAlignment="1" applyProtection="1">
      <alignment horizontal="center" vertical="center"/>
    </xf>
    <xf numFmtId="0" fontId="4" fillId="0" borderId="1" xfId="0" applyFont="1" applyFill="1" applyBorder="1" applyAlignment="1" applyProtection="1">
      <alignment vertical="center" wrapText="1"/>
    </xf>
    <xf numFmtId="0" fontId="3" fillId="0" borderId="1" xfId="0" applyFont="1" applyFill="1" applyBorder="1" applyAlignment="1" applyProtection="1">
      <alignment horizontal="center" vertical="center"/>
    </xf>
    <xf numFmtId="14" fontId="2" fillId="0" borderId="1" xfId="0" applyNumberFormat="1" applyFont="1" applyFill="1" applyBorder="1" applyAlignment="1" applyProtection="1">
      <alignment horizontal="left" vertical="top" wrapText="1"/>
    </xf>
    <xf numFmtId="0" fontId="0" fillId="0" borderId="2" xfId="0" applyFill="1" applyBorder="1" applyAlignment="1" applyProtection="1">
      <alignment horizontal="center" vertical="center"/>
    </xf>
    <xf numFmtId="0" fontId="2" fillId="0" borderId="1" xfId="0" applyFont="1" applyFill="1" applyBorder="1" applyAlignment="1" applyProtection="1">
      <alignment horizontal="left" vertical="top" wrapText="1"/>
    </xf>
    <xf numFmtId="0" fontId="4" fillId="0" borderId="1" xfId="0" applyFont="1" applyFill="1" applyBorder="1" applyAlignment="1" applyProtection="1">
      <alignment horizontal="left" vertical="center" wrapText="1" indent="1"/>
    </xf>
    <xf numFmtId="0" fontId="0" fillId="0" borderId="1" xfId="0" applyFill="1" applyBorder="1" applyAlignment="1" applyProtection="1">
      <alignment horizontal="center" vertical="center"/>
    </xf>
    <xf numFmtId="0" fontId="1" fillId="0" borderId="1" xfId="0" applyFont="1" applyBorder="1" applyAlignment="1" applyProtection="1">
      <alignment horizontal="center" vertical="center"/>
    </xf>
    <xf numFmtId="0" fontId="0" fillId="0" borderId="2" xfId="0" applyBorder="1" applyAlignment="1" applyProtection="1">
      <alignment horizontal="center" vertical="center"/>
    </xf>
    <xf numFmtId="0" fontId="4" fillId="0" borderId="1" xfId="0" applyFont="1" applyFill="1" applyBorder="1" applyAlignment="1" applyProtection="1">
      <alignment vertical="top" wrapText="1"/>
    </xf>
    <xf numFmtId="0" fontId="1" fillId="0" borderId="1" xfId="0" applyFont="1" applyFill="1" applyBorder="1" applyAlignment="1" applyProtection="1">
      <alignment horizontal="center" vertical="center"/>
    </xf>
    <xf numFmtId="0" fontId="3" fillId="0" borderId="2" xfId="0" applyFont="1" applyFill="1" applyBorder="1" applyAlignment="1" applyProtection="1">
      <alignment horizontal="center" vertical="center"/>
      <protection locked="0"/>
    </xf>
    <xf numFmtId="0" fontId="2" fillId="0" borderId="2" xfId="0" applyFont="1" applyFill="1" applyBorder="1" applyAlignment="1" applyProtection="1">
      <alignment horizontal="left" vertical="top" wrapText="1"/>
      <protection locked="0"/>
    </xf>
    <xf numFmtId="14" fontId="2" fillId="0" borderId="1" xfId="0" applyNumberFormat="1" applyFont="1" applyFill="1" applyBorder="1" applyAlignment="1" applyProtection="1">
      <alignment horizontal="left" vertical="top" wrapText="1"/>
      <protection locked="0"/>
    </xf>
    <xf numFmtId="0" fontId="2" fillId="0" borderId="1" xfId="0" applyFont="1" applyFill="1" applyBorder="1" applyAlignment="1" applyProtection="1">
      <alignment horizontal="left" vertical="top" wrapText="1"/>
      <protection locked="0"/>
    </xf>
    <xf numFmtId="0" fontId="2" fillId="0" borderId="11" xfId="0" applyFont="1" applyFill="1" applyBorder="1" applyAlignment="1" applyProtection="1">
      <alignment horizontal="left" vertical="top" wrapText="1"/>
      <protection locked="0"/>
    </xf>
    <xf numFmtId="1" fontId="8" fillId="0" borderId="1" xfId="0" applyNumberFormat="1" applyFont="1" applyFill="1" applyBorder="1" applyAlignment="1" applyProtection="1">
      <alignment horizontal="left"/>
      <protection locked="0"/>
    </xf>
    <xf numFmtId="0" fontId="0" fillId="0" borderId="1" xfId="0" applyFill="1" applyBorder="1" applyAlignment="1" applyProtection="1">
      <alignment horizontal="center"/>
      <protection locked="0"/>
    </xf>
    <xf numFmtId="0" fontId="4" fillId="0" borderId="1" xfId="0" applyFont="1" applyFill="1" applyBorder="1" applyAlignment="1">
      <alignment vertical="center" wrapText="1"/>
    </xf>
    <xf numFmtId="0" fontId="6" fillId="0" borderId="2" xfId="0" applyFont="1" applyFill="1" applyBorder="1" applyProtection="1"/>
    <xf numFmtId="1" fontId="8" fillId="0" borderId="2" xfId="0" applyNumberFormat="1" applyFont="1" applyFill="1" applyBorder="1" applyAlignment="1" applyProtection="1">
      <alignment horizontal="left"/>
      <protection locked="0"/>
    </xf>
    <xf numFmtId="0" fontId="0" fillId="0" borderId="0" xfId="0" applyFill="1" applyAlignment="1">
      <alignment horizontal="left" vertical="top" wrapText="1"/>
    </xf>
    <xf numFmtId="0" fontId="3" fillId="0" borderId="2" xfId="0" applyFont="1" applyFill="1" applyBorder="1" applyAlignment="1">
      <alignment horizontal="center" vertical="center"/>
    </xf>
    <xf numFmtId="0" fontId="1" fillId="0" borderId="1" xfId="0" applyFont="1" applyFill="1" applyBorder="1" applyAlignment="1">
      <alignment horizontal="center" vertical="center"/>
    </xf>
    <xf numFmtId="0" fontId="1" fillId="2" borderId="2" xfId="0" applyFont="1" applyFill="1" applyBorder="1" applyAlignment="1" applyProtection="1">
      <alignment horizontal="center" vertical="center"/>
    </xf>
    <xf numFmtId="0" fontId="0" fillId="2" borderId="1" xfId="0" applyFill="1" applyBorder="1" applyAlignment="1" applyProtection="1">
      <alignment horizontal="center"/>
      <protection locked="0"/>
    </xf>
    <xf numFmtId="0" fontId="1" fillId="2" borderId="1" xfId="0" applyFont="1" applyFill="1" applyBorder="1" applyAlignment="1" applyProtection="1">
      <alignment horizontal="center" vertical="center"/>
    </xf>
    <xf numFmtId="0" fontId="3" fillId="2" borderId="2" xfId="0" applyFont="1" applyFill="1" applyBorder="1" applyAlignment="1" applyProtection="1">
      <alignment horizontal="center" vertical="center"/>
    </xf>
    <xf numFmtId="0" fontId="2" fillId="2" borderId="1" xfId="0" applyFont="1" applyFill="1" applyBorder="1" applyAlignment="1" applyProtection="1">
      <alignment horizontal="left" vertical="top" wrapText="1"/>
    </xf>
    <xf numFmtId="0" fontId="0" fillId="0" borderId="0" xfId="0" applyFill="1" applyBorder="1" applyAlignment="1">
      <alignment horizontal="left" vertical="top" wrapText="1"/>
    </xf>
    <xf numFmtId="0" fontId="1" fillId="0" borderId="0" xfId="0" applyFont="1"/>
    <xf numFmtId="0" fontId="4" fillId="0" borderId="2" xfId="0" applyFont="1" applyFill="1" applyBorder="1" applyAlignment="1" applyProtection="1">
      <alignment vertical="top" wrapText="1"/>
    </xf>
    <xf numFmtId="0" fontId="4" fillId="0" borderId="2" xfId="0" applyFont="1" applyFill="1" applyBorder="1" applyAlignment="1" applyProtection="1">
      <alignment horizontal="left" vertical="top" wrapText="1"/>
    </xf>
    <xf numFmtId="0" fontId="9" fillId="0" borderId="1" xfId="0" applyFont="1" applyFill="1" applyBorder="1" applyAlignment="1" applyProtection="1">
      <alignment horizontal="center" vertical="center" wrapText="1"/>
    </xf>
    <xf numFmtId="0" fontId="9" fillId="0" borderId="2" xfId="0" applyFont="1" applyFill="1" applyBorder="1" applyAlignment="1" applyProtection="1">
      <alignment horizontal="center" vertical="center" wrapText="1"/>
    </xf>
    <xf numFmtId="0" fontId="4" fillId="0" borderId="15" xfId="0" applyFont="1" applyFill="1" applyBorder="1" applyAlignment="1" applyProtection="1">
      <alignment vertical="top" wrapText="1"/>
    </xf>
    <xf numFmtId="0" fontId="5" fillId="0" borderId="0" xfId="0" applyFont="1"/>
    <xf numFmtId="0" fontId="1" fillId="0" borderId="2" xfId="0" applyFont="1" applyBorder="1" applyAlignment="1" applyProtection="1">
      <alignment horizontal="center" vertical="center"/>
    </xf>
    <xf numFmtId="0" fontId="7" fillId="3" borderId="1" xfId="0" applyFont="1" applyFill="1" applyBorder="1" applyAlignment="1" applyProtection="1">
      <alignment vertical="center" wrapText="1"/>
    </xf>
    <xf numFmtId="0" fontId="4" fillId="3" borderId="1" xfId="0" applyFont="1" applyFill="1" applyBorder="1" applyAlignment="1" applyProtection="1">
      <alignment vertical="center" wrapText="1"/>
    </xf>
    <xf numFmtId="0" fontId="7" fillId="2" borderId="1" xfId="0" applyFont="1" applyFill="1" applyBorder="1" applyAlignment="1" applyProtection="1">
      <alignment vertical="center" wrapText="1"/>
    </xf>
    <xf numFmtId="0" fontId="7" fillId="0" borderId="15" xfId="0" applyFont="1" applyFill="1" applyBorder="1" applyAlignment="1" applyProtection="1">
      <alignment vertical="top" wrapText="1"/>
    </xf>
    <xf numFmtId="0" fontId="7" fillId="3" borderId="15" xfId="0" applyFont="1" applyFill="1" applyBorder="1" applyAlignment="1" applyProtection="1">
      <alignment vertical="top" wrapText="1"/>
    </xf>
    <xf numFmtId="0" fontId="4" fillId="3" borderId="1" xfId="0" applyFont="1" applyFill="1" applyBorder="1" applyAlignment="1" applyProtection="1">
      <alignment vertical="top" wrapText="1"/>
    </xf>
    <xf numFmtId="0" fontId="9" fillId="3" borderId="2" xfId="0" applyFont="1" applyFill="1" applyBorder="1" applyAlignment="1" applyProtection="1">
      <alignment horizontal="center" vertical="center" wrapText="1"/>
    </xf>
    <xf numFmtId="0" fontId="9" fillId="3" borderId="1" xfId="0" applyFont="1" applyFill="1" applyBorder="1" applyAlignment="1" applyProtection="1">
      <alignment horizontal="center" vertical="center" wrapText="1"/>
    </xf>
    <xf numFmtId="0" fontId="3" fillId="0" borderId="1" xfId="0" applyFont="1" applyFill="1" applyBorder="1" applyAlignment="1">
      <alignment horizontal="center" vertical="center"/>
    </xf>
    <xf numFmtId="0" fontId="7" fillId="2" borderId="14" xfId="0" applyFont="1" applyFill="1" applyBorder="1" applyAlignment="1" applyProtection="1">
      <alignment vertical="center" wrapText="1"/>
    </xf>
    <xf numFmtId="0" fontId="9" fillId="2" borderId="14" xfId="0" applyFont="1" applyFill="1" applyBorder="1" applyAlignment="1" applyProtection="1">
      <alignment vertical="center" wrapText="1"/>
    </xf>
    <xf numFmtId="0" fontId="9" fillId="2" borderId="19" xfId="0" applyFont="1" applyFill="1" applyBorder="1" applyAlignment="1" applyProtection="1">
      <alignment vertical="center" wrapText="1"/>
    </xf>
    <xf numFmtId="0" fontId="9" fillId="0" borderId="2" xfId="0" applyFont="1" applyFill="1" applyBorder="1" applyAlignment="1" applyProtection="1">
      <alignment horizontal="center" vertical="center" wrapText="1"/>
      <protection locked="0"/>
    </xf>
    <xf numFmtId="0" fontId="2" fillId="0" borderId="0" xfId="0" applyFont="1" applyFill="1" applyBorder="1" applyAlignment="1">
      <alignment horizontal="left" vertical="top" wrapText="1"/>
    </xf>
    <xf numFmtId="0" fontId="0" fillId="0" borderId="0" xfId="0" applyFill="1"/>
    <xf numFmtId="0" fontId="1" fillId="0" borderId="0" xfId="0" applyFont="1" applyProtection="1"/>
    <xf numFmtId="0" fontId="1" fillId="0" borderId="0" xfId="0" applyFont="1" applyAlignment="1" applyProtection="1">
      <alignment horizontal="center"/>
    </xf>
    <xf numFmtId="0" fontId="1" fillId="0" borderId="0" xfId="0" applyFont="1" applyAlignment="1">
      <alignment horizontal="center"/>
    </xf>
    <xf numFmtId="0" fontId="1" fillId="0" borderId="0" xfId="0" applyFont="1" applyAlignment="1" applyProtection="1">
      <alignment vertical="center"/>
    </xf>
    <xf numFmtId="0" fontId="4" fillId="0" borderId="0" xfId="0" applyFont="1" applyAlignment="1" applyProtection="1">
      <alignment vertical="center"/>
    </xf>
    <xf numFmtId="0" fontId="4" fillId="0" borderId="0" xfId="0" applyFont="1" applyAlignment="1">
      <alignment horizontal="left" vertical="top" wrapText="1"/>
    </xf>
    <xf numFmtId="0" fontId="1" fillId="0" borderId="0" xfId="0" applyFont="1" applyAlignment="1" applyProtection="1">
      <alignment vertical="top" wrapText="1"/>
    </xf>
    <xf numFmtId="0" fontId="4" fillId="0" borderId="0" xfId="0" applyFont="1" applyAlignment="1" applyProtection="1">
      <alignment vertical="center" wrapText="1"/>
    </xf>
    <xf numFmtId="0" fontId="4" fillId="0" borderId="0" xfId="0" applyFont="1" applyAlignment="1">
      <alignment vertical="top" wrapText="1"/>
    </xf>
    <xf numFmtId="0" fontId="1" fillId="0" borderId="0" xfId="0" applyFont="1" applyAlignment="1" applyProtection="1">
      <alignment wrapText="1"/>
    </xf>
    <xf numFmtId="0" fontId="1" fillId="0" borderId="0" xfId="0" applyFont="1" applyAlignment="1">
      <alignment horizontal="center" vertical="center"/>
    </xf>
    <xf numFmtId="0" fontId="11" fillId="0" borderId="0" xfId="0" applyFont="1"/>
    <xf numFmtId="0" fontId="7" fillId="2" borderId="12" xfId="0" applyFont="1" applyFill="1" applyBorder="1" applyAlignment="1" applyProtection="1">
      <alignment horizontal="center" vertical="center" wrapText="1"/>
    </xf>
    <xf numFmtId="0" fontId="7" fillId="2" borderId="13" xfId="0" applyFont="1" applyFill="1" applyBorder="1" applyAlignment="1" applyProtection="1">
      <alignment horizontal="center" vertical="center" wrapText="1"/>
    </xf>
    <xf numFmtId="0" fontId="0" fillId="0" borderId="10" xfId="0" applyBorder="1" applyAlignment="1">
      <alignment horizontal="left" vertical="top" wrapText="1"/>
    </xf>
    <xf numFmtId="0" fontId="0" fillId="0" borderId="0" xfId="0" applyAlignment="1">
      <alignment horizontal="left" vertical="top" wrapText="1"/>
    </xf>
    <xf numFmtId="0" fontId="0" fillId="0" borderId="10" xfId="0" applyFill="1" applyBorder="1" applyAlignment="1">
      <alignment horizontal="left" vertical="top" wrapText="1"/>
    </xf>
    <xf numFmtId="0" fontId="0" fillId="0" borderId="0" xfId="0" applyFill="1" applyAlignment="1">
      <alignment horizontal="left" vertical="top" wrapText="1"/>
    </xf>
    <xf numFmtId="0" fontId="0" fillId="0" borderId="0" xfId="0" applyFill="1" applyBorder="1" applyAlignment="1">
      <alignment horizontal="left" vertical="top" wrapText="1"/>
    </xf>
    <xf numFmtId="0" fontId="1" fillId="0" borderId="0" xfId="0" applyFont="1" applyAlignment="1">
      <alignment horizontal="left" vertical="top" wrapText="1"/>
    </xf>
    <xf numFmtId="0" fontId="4" fillId="0" borderId="0" xfId="0" applyFont="1" applyAlignment="1" applyProtection="1">
      <alignment vertical="center" wrapText="1"/>
    </xf>
    <xf numFmtId="0" fontId="6" fillId="0" borderId="4" xfId="0" applyFont="1" applyFill="1" applyBorder="1" applyAlignment="1" applyProtection="1">
      <alignment horizontal="center" vertical="center"/>
    </xf>
    <xf numFmtId="0" fontId="6" fillId="0" borderId="5" xfId="0" applyFont="1" applyFill="1" applyBorder="1" applyAlignment="1" applyProtection="1">
      <alignment horizontal="center" vertical="center"/>
    </xf>
    <xf numFmtId="0" fontId="3" fillId="0" borderId="6" xfId="0" applyFont="1" applyFill="1" applyBorder="1" applyAlignment="1" applyProtection="1">
      <alignment horizontal="center" vertical="center"/>
    </xf>
    <xf numFmtId="0" fontId="3" fillId="0" borderId="7" xfId="0" applyFont="1" applyFill="1" applyBorder="1" applyAlignment="1" applyProtection="1">
      <alignment horizontal="center" vertical="center"/>
    </xf>
    <xf numFmtId="0" fontId="1" fillId="0" borderId="8" xfId="0" applyFont="1" applyFill="1" applyBorder="1" applyAlignment="1" applyProtection="1">
      <alignment horizontal="center"/>
    </xf>
    <xf numFmtId="0" fontId="1" fillId="0" borderId="9" xfId="0" applyFont="1" applyFill="1" applyBorder="1" applyAlignment="1" applyProtection="1">
      <alignment horizontal="center"/>
    </xf>
    <xf numFmtId="0" fontId="1" fillId="0" borderId="0" xfId="0" applyFont="1" applyAlignment="1" applyProtection="1">
      <alignment vertical="center"/>
    </xf>
    <xf numFmtId="0" fontId="1" fillId="0" borderId="16" xfId="0" applyFont="1" applyBorder="1" applyAlignment="1" applyProtection="1">
      <alignment horizontal="center" vertical="center"/>
    </xf>
    <xf numFmtId="0" fontId="7" fillId="2" borderId="14" xfId="0" applyFont="1" applyFill="1" applyBorder="1" applyAlignment="1" applyProtection="1">
      <alignment horizontal="center" vertical="center" wrapText="1"/>
    </xf>
    <xf numFmtId="0" fontId="7" fillId="3" borderId="12" xfId="0" applyFont="1" applyFill="1" applyBorder="1" applyAlignment="1" applyProtection="1">
      <alignment horizontal="center" vertical="top" wrapText="1"/>
    </xf>
    <xf numFmtId="0" fontId="7" fillId="3" borderId="13" xfId="0" applyFont="1" applyFill="1" applyBorder="1" applyAlignment="1" applyProtection="1">
      <alignment horizontal="center" vertical="top" wrapText="1"/>
    </xf>
    <xf numFmtId="0" fontId="7" fillId="3" borderId="14" xfId="0" applyFont="1" applyFill="1" applyBorder="1" applyAlignment="1" applyProtection="1">
      <alignment horizontal="center" vertical="top" wrapText="1"/>
    </xf>
    <xf numFmtId="14" fontId="1" fillId="0" borderId="0" xfId="0" applyNumberFormat="1" applyFont="1" applyAlignment="1" applyProtection="1">
      <alignment horizontal="left" vertical="center"/>
    </xf>
    <xf numFmtId="0" fontId="1" fillId="0" borderId="0" xfId="0" applyFont="1" applyAlignment="1" applyProtection="1">
      <alignment horizontal="left" vertical="center"/>
    </xf>
    <xf numFmtId="0" fontId="1" fillId="0" borderId="6" xfId="0" applyFont="1" applyFill="1" applyBorder="1" applyAlignment="1" applyProtection="1">
      <alignment horizontal="center" vertical="center"/>
    </xf>
    <xf numFmtId="0" fontId="9" fillId="2" borderId="17" xfId="0" applyFont="1" applyFill="1" applyBorder="1" applyAlignment="1" applyProtection="1">
      <alignment horizontal="center" vertical="center" wrapText="1"/>
    </xf>
    <xf numFmtId="0" fontId="9" fillId="2" borderId="18" xfId="0" applyFont="1" applyFill="1" applyBorder="1" applyAlignment="1" applyProtection="1">
      <alignment horizontal="center" vertical="center" wrapText="1"/>
    </xf>
    <xf numFmtId="0" fontId="9" fillId="2" borderId="12" xfId="0" applyFont="1" applyFill="1" applyBorder="1" applyAlignment="1" applyProtection="1">
      <alignment horizontal="center" vertical="center" wrapText="1"/>
    </xf>
    <xf numFmtId="0" fontId="9" fillId="2" borderId="13" xfId="0" applyFont="1" applyFill="1" applyBorder="1" applyAlignment="1" applyProtection="1">
      <alignment horizontal="center" vertical="center" wrapText="1"/>
    </xf>
    <xf numFmtId="0" fontId="6" fillId="0" borderId="0" xfId="0" applyFont="1" applyAlignment="1"/>
  </cellXfs>
  <cellStyles count="2">
    <cellStyle name="Normal" xfId="0" builtinId="0"/>
    <cellStyle name="Percent" xfId="1"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P104"/>
  <sheetViews>
    <sheetView tabSelected="1" zoomScale="125" zoomScaleNormal="125" workbookViewId="0">
      <pane ySplit="13" topLeftCell="A14" activePane="bottomLeft" state="frozen"/>
      <selection pane="bottomLeft" activeCell="G16" sqref="G16"/>
    </sheetView>
  </sheetViews>
  <sheetFormatPr defaultRowHeight="12.75" x14ac:dyDescent="0.2"/>
  <cols>
    <col min="1" max="1" width="25.42578125" customWidth="1"/>
    <col min="2" max="4" width="5.7109375" customWidth="1"/>
    <col min="5" max="5" width="6.42578125" customWidth="1"/>
    <col min="6" max="6" width="40.42578125" style="4" customWidth="1"/>
    <col min="7" max="7" width="43.28515625" style="4" customWidth="1"/>
    <col min="9" max="11" width="0" hidden="1" customWidth="1"/>
  </cols>
  <sheetData>
    <row r="1" spans="1:11" s="65" customFormat="1" x14ac:dyDescent="0.2">
      <c r="A1" s="88" t="s">
        <v>9</v>
      </c>
      <c r="B1" s="88"/>
      <c r="C1" s="88"/>
      <c r="D1" s="88"/>
      <c r="E1" s="88"/>
      <c r="F1" s="89"/>
      <c r="G1" s="90"/>
    </row>
    <row r="2" spans="1:11" s="65" customFormat="1" x14ac:dyDescent="0.2">
      <c r="A2" s="88" t="s">
        <v>89</v>
      </c>
      <c r="B2" s="115" t="s">
        <v>105</v>
      </c>
      <c r="C2" s="115"/>
      <c r="D2" s="115"/>
      <c r="E2" s="115"/>
      <c r="F2" s="91"/>
      <c r="G2" s="90"/>
    </row>
    <row r="3" spans="1:11" s="65" customFormat="1" x14ac:dyDescent="0.2">
      <c r="A3" s="88" t="s">
        <v>84</v>
      </c>
      <c r="B3" s="91" t="s">
        <v>133</v>
      </c>
      <c r="C3" s="91"/>
      <c r="D3" s="91"/>
      <c r="E3" s="91"/>
      <c r="F3" s="91"/>
      <c r="G3" s="90"/>
    </row>
    <row r="4" spans="1:11" s="65" customFormat="1" x14ac:dyDescent="0.2">
      <c r="A4" s="88" t="s">
        <v>83</v>
      </c>
      <c r="B4" s="121"/>
      <c r="C4" s="122"/>
      <c r="D4" s="122"/>
      <c r="E4" s="122"/>
      <c r="F4" s="91"/>
      <c r="G4" s="90"/>
    </row>
    <row r="5" spans="1:11" s="65" customFormat="1" ht="23.25" customHeight="1" x14ac:dyDescent="0.2">
      <c r="A5" s="88" t="s">
        <v>71</v>
      </c>
      <c r="B5" s="108"/>
      <c r="C5" s="108"/>
      <c r="D5" s="108"/>
      <c r="E5" s="108"/>
      <c r="F5" s="92"/>
      <c r="G5" s="90"/>
    </row>
    <row r="6" spans="1:11" s="65" customFormat="1" ht="17.25" customHeight="1" x14ac:dyDescent="0.2">
      <c r="A6" s="88" t="s">
        <v>72</v>
      </c>
      <c r="B6" s="108"/>
      <c r="C6" s="108"/>
      <c r="D6" s="108"/>
      <c r="E6" s="108"/>
      <c r="F6" s="91"/>
      <c r="G6" s="90"/>
    </row>
    <row r="7" spans="1:11" s="65" customFormat="1" ht="12.75" customHeight="1" x14ac:dyDescent="0.2">
      <c r="A7" s="88" t="s">
        <v>78</v>
      </c>
      <c r="B7" s="108"/>
      <c r="C7" s="108"/>
      <c r="D7" s="108"/>
      <c r="E7" s="108"/>
      <c r="F7" s="108"/>
      <c r="G7" s="93"/>
    </row>
    <row r="8" spans="1:11" s="65" customFormat="1" ht="27.75" customHeight="1" x14ac:dyDescent="0.2">
      <c r="A8" s="94" t="s">
        <v>7</v>
      </c>
      <c r="B8" s="115"/>
      <c r="C8" s="115"/>
      <c r="D8" s="115"/>
      <c r="E8" s="115"/>
      <c r="F8" s="95"/>
      <c r="G8" s="96"/>
      <c r="H8" s="96"/>
      <c r="I8" s="96"/>
      <c r="J8" s="96"/>
      <c r="K8" s="96"/>
    </row>
    <row r="9" spans="1:11" s="65" customFormat="1" x14ac:dyDescent="0.2">
      <c r="A9" s="91" t="s">
        <v>86</v>
      </c>
      <c r="B9" s="115"/>
      <c r="C9" s="115"/>
      <c r="D9" s="91"/>
      <c r="E9" s="91"/>
      <c r="F9" s="95"/>
      <c r="G9" s="96"/>
      <c r="H9" s="96"/>
      <c r="I9" s="96"/>
      <c r="J9" s="96"/>
      <c r="K9" s="96"/>
    </row>
    <row r="10" spans="1:11" s="65" customFormat="1" ht="25.5" x14ac:dyDescent="0.2">
      <c r="A10" s="97" t="s">
        <v>8</v>
      </c>
      <c r="B10" s="115"/>
      <c r="C10" s="115"/>
      <c r="D10" s="115"/>
      <c r="E10" s="92"/>
      <c r="F10" s="91"/>
      <c r="G10" s="98"/>
    </row>
    <row r="11" spans="1:11" s="65" customFormat="1" ht="15.75" thickBot="1" x14ac:dyDescent="0.3">
      <c r="A11" s="99" t="s">
        <v>87</v>
      </c>
      <c r="B11" s="116"/>
      <c r="C11" s="116"/>
      <c r="D11" s="91"/>
      <c r="E11" s="91"/>
      <c r="F11" s="91"/>
      <c r="G11" s="98"/>
    </row>
    <row r="12" spans="1:11" s="65" customFormat="1" ht="13.5" thickBot="1" x14ac:dyDescent="0.25">
      <c r="A12" s="109" t="s">
        <v>0</v>
      </c>
      <c r="B12" s="113" t="s">
        <v>1</v>
      </c>
      <c r="C12" s="114"/>
      <c r="D12" s="113" t="s">
        <v>6</v>
      </c>
      <c r="E12" s="114"/>
      <c r="F12" s="111" t="s">
        <v>5</v>
      </c>
      <c r="G12" s="123" t="s">
        <v>128</v>
      </c>
    </row>
    <row r="13" spans="1:11" ht="13.5" thickBot="1" x14ac:dyDescent="0.25">
      <c r="A13" s="110"/>
      <c r="B13" s="31" t="s">
        <v>2</v>
      </c>
      <c r="C13" s="31" t="s">
        <v>3</v>
      </c>
      <c r="D13" s="31" t="s">
        <v>4</v>
      </c>
      <c r="E13" s="31" t="s">
        <v>3</v>
      </c>
      <c r="F13" s="112"/>
      <c r="G13" s="112"/>
      <c r="J13" s="24"/>
    </row>
    <row r="14" spans="1:11" ht="20.25" customHeight="1" x14ac:dyDescent="0.2">
      <c r="A14" s="124" t="s">
        <v>106</v>
      </c>
      <c r="B14" s="125"/>
      <c r="C14" s="125"/>
      <c r="D14" s="125"/>
      <c r="E14" s="125"/>
      <c r="F14" s="125"/>
      <c r="G14" s="84"/>
      <c r="J14" s="24"/>
    </row>
    <row r="15" spans="1:11" s="5" customFormat="1" ht="13.5" customHeight="1" x14ac:dyDescent="0.2">
      <c r="A15" s="100" t="s">
        <v>96</v>
      </c>
      <c r="B15" s="101"/>
      <c r="C15" s="101"/>
      <c r="D15" s="101"/>
      <c r="E15" s="101"/>
      <c r="F15" s="101"/>
      <c r="G15" s="82"/>
      <c r="J15" s="71"/>
    </row>
    <row r="16" spans="1:11" ht="13.5" customHeight="1" x14ac:dyDescent="0.2">
      <c r="A16" s="76" t="s">
        <v>98</v>
      </c>
      <c r="B16" s="66"/>
      <c r="C16" s="66"/>
      <c r="D16" s="69"/>
      <c r="E16" s="69"/>
      <c r="F16" s="69"/>
      <c r="G16" s="85"/>
      <c r="J16" s="24"/>
    </row>
    <row r="17" spans="1:11" ht="13.5" customHeight="1" x14ac:dyDescent="0.2">
      <c r="A17" s="76" t="s">
        <v>97</v>
      </c>
      <c r="B17" s="44"/>
      <c r="C17" s="44"/>
      <c r="D17" s="69"/>
      <c r="E17" s="69"/>
      <c r="F17" s="68"/>
      <c r="G17" s="85"/>
      <c r="J17" s="24"/>
    </row>
    <row r="18" spans="1:11" ht="13.5" customHeight="1" x14ac:dyDescent="0.2">
      <c r="A18" s="76" t="s">
        <v>99</v>
      </c>
      <c r="B18" s="44"/>
      <c r="C18" s="44"/>
      <c r="D18" s="69"/>
      <c r="E18" s="69"/>
      <c r="F18" s="68"/>
      <c r="G18" s="85"/>
      <c r="J18" s="24"/>
    </row>
    <row r="19" spans="1:11" ht="13.5" customHeight="1" x14ac:dyDescent="0.2">
      <c r="A19" s="76" t="s">
        <v>100</v>
      </c>
      <c r="B19" s="44"/>
      <c r="C19" s="44"/>
      <c r="D19" s="69"/>
      <c r="E19" s="69"/>
      <c r="F19" s="68"/>
      <c r="G19" s="85"/>
      <c r="J19" s="24"/>
    </row>
    <row r="20" spans="1:11" s="5" customFormat="1" ht="13.5" customHeight="1" x14ac:dyDescent="0.2">
      <c r="A20" s="100" t="s">
        <v>101</v>
      </c>
      <c r="B20" s="101"/>
      <c r="C20" s="101"/>
      <c r="D20" s="101"/>
      <c r="E20" s="101"/>
      <c r="F20" s="101"/>
      <c r="G20" s="82"/>
      <c r="J20" s="71"/>
    </row>
    <row r="21" spans="1:11" ht="13.5" customHeight="1" x14ac:dyDescent="0.2">
      <c r="A21" s="77" t="s">
        <v>107</v>
      </c>
      <c r="B21" s="78"/>
      <c r="C21" s="78"/>
      <c r="D21" s="79"/>
      <c r="E21" s="79"/>
      <c r="F21" s="80"/>
      <c r="G21" s="79"/>
      <c r="J21" s="24"/>
    </row>
    <row r="22" spans="1:11" ht="24" x14ac:dyDescent="0.2">
      <c r="A22" s="67" t="s">
        <v>70</v>
      </c>
      <c r="B22" s="3"/>
      <c r="C22" s="3"/>
      <c r="D22" s="34" t="s">
        <v>21</v>
      </c>
      <c r="E22" s="34" t="s">
        <v>21</v>
      </c>
      <c r="F22" s="37"/>
      <c r="G22" s="47"/>
      <c r="I22" s="15"/>
      <c r="J22" s="18"/>
    </row>
    <row r="23" spans="1:11" x14ac:dyDescent="0.2">
      <c r="A23" s="35" t="s">
        <v>73</v>
      </c>
      <c r="B23" s="3"/>
      <c r="C23" s="3"/>
      <c r="D23" s="34" t="s">
        <v>21</v>
      </c>
      <c r="E23" s="34" t="s">
        <v>21</v>
      </c>
      <c r="F23" s="37"/>
      <c r="G23" s="48"/>
      <c r="I23" s="3" t="s">
        <v>29</v>
      </c>
      <c r="J23" s="3" t="s">
        <v>68</v>
      </c>
      <c r="K23" s="2" t="s">
        <v>21</v>
      </c>
    </row>
    <row r="24" spans="1:11" x14ac:dyDescent="0.2">
      <c r="A24" s="35" t="s">
        <v>102</v>
      </c>
      <c r="B24" s="3"/>
      <c r="C24" s="3"/>
      <c r="D24" s="34"/>
      <c r="E24" s="34"/>
      <c r="F24" s="37"/>
      <c r="G24" s="48"/>
      <c r="I24" s="3" t="s">
        <v>13</v>
      </c>
      <c r="J24" s="18"/>
      <c r="K24" s="18"/>
    </row>
    <row r="25" spans="1:11" ht="18" x14ac:dyDescent="0.2">
      <c r="A25" s="118" t="s">
        <v>103</v>
      </c>
      <c r="B25" s="119"/>
      <c r="C25" s="119"/>
      <c r="D25" s="119"/>
      <c r="E25" s="119"/>
      <c r="F25" s="120"/>
      <c r="G25" s="79"/>
      <c r="I25" s="15"/>
      <c r="J25" s="18"/>
      <c r="K25" s="18"/>
    </row>
    <row r="26" spans="1:11" ht="12.75" customHeight="1" x14ac:dyDescent="0.2">
      <c r="A26" s="70" t="s">
        <v>69</v>
      </c>
      <c r="B26" s="44"/>
      <c r="C26" s="44"/>
      <c r="D26" s="69"/>
      <c r="E26" s="69"/>
      <c r="F26" s="68"/>
      <c r="G26" s="85"/>
      <c r="I26" s="15"/>
      <c r="J26" s="18"/>
      <c r="K26" s="18"/>
    </row>
    <row r="27" spans="1:11" ht="12.75" customHeight="1" x14ac:dyDescent="0.2">
      <c r="A27" s="70" t="s">
        <v>143</v>
      </c>
      <c r="B27" s="44"/>
      <c r="C27" s="44"/>
      <c r="D27" s="34" t="s">
        <v>21</v>
      </c>
      <c r="E27" s="34" t="s">
        <v>21</v>
      </c>
      <c r="F27" s="68"/>
      <c r="G27" s="85"/>
      <c r="I27" s="15"/>
      <c r="J27" s="18"/>
      <c r="K27" s="18"/>
    </row>
    <row r="28" spans="1:11" ht="13.5" customHeight="1" x14ac:dyDescent="0.2">
      <c r="A28" s="35" t="s">
        <v>10</v>
      </c>
      <c r="B28" s="3"/>
      <c r="C28" s="3"/>
      <c r="D28" s="34" t="s">
        <v>21</v>
      </c>
      <c r="E28" s="34" t="s">
        <v>21</v>
      </c>
      <c r="F28" s="37"/>
      <c r="G28" s="49"/>
      <c r="J28" s="24"/>
    </row>
    <row r="29" spans="1:11" x14ac:dyDescent="0.2">
      <c r="A29" s="35" t="s">
        <v>25</v>
      </c>
      <c r="B29" s="3"/>
      <c r="C29" s="3"/>
      <c r="D29" s="3"/>
      <c r="E29" s="34"/>
      <c r="F29" s="37"/>
      <c r="G29" s="49"/>
    </row>
    <row r="30" spans="1:11" ht="24" x14ac:dyDescent="0.2">
      <c r="A30" s="35" t="s">
        <v>135</v>
      </c>
      <c r="B30" s="3"/>
      <c r="C30" s="3"/>
      <c r="D30" s="3"/>
      <c r="E30" s="34"/>
      <c r="F30" s="37"/>
      <c r="G30" s="49"/>
    </row>
    <row r="31" spans="1:11" ht="19.5" customHeight="1" x14ac:dyDescent="0.2">
      <c r="A31" s="35" t="s">
        <v>11</v>
      </c>
      <c r="B31" s="3"/>
      <c r="C31" s="3"/>
      <c r="D31" s="3"/>
      <c r="E31" s="34" t="s">
        <v>21</v>
      </c>
      <c r="F31" s="37"/>
      <c r="G31" s="49"/>
    </row>
    <row r="32" spans="1:11" ht="28.5" customHeight="1" x14ac:dyDescent="0.2">
      <c r="A32" s="53" t="s">
        <v>82</v>
      </c>
      <c r="B32" s="3"/>
      <c r="C32" s="3"/>
      <c r="D32" s="43" t="s">
        <v>21</v>
      </c>
      <c r="E32" s="43" t="s">
        <v>21</v>
      </c>
      <c r="F32" s="37"/>
      <c r="G32" s="49"/>
    </row>
    <row r="33" spans="1:7" ht="28.5" customHeight="1" x14ac:dyDescent="0.2">
      <c r="A33" s="53" t="s">
        <v>108</v>
      </c>
      <c r="B33" s="3"/>
      <c r="C33" s="3"/>
      <c r="D33" s="43" t="s">
        <v>21</v>
      </c>
      <c r="E33" s="43" t="s">
        <v>21</v>
      </c>
      <c r="F33" s="37"/>
      <c r="G33" s="49"/>
    </row>
    <row r="34" spans="1:7" ht="25.5" customHeight="1" x14ac:dyDescent="0.2">
      <c r="A34" s="35" t="s">
        <v>14</v>
      </c>
      <c r="B34" s="3"/>
      <c r="C34" s="3"/>
      <c r="D34" s="43" t="s">
        <v>21</v>
      </c>
      <c r="E34" s="43" t="s">
        <v>21</v>
      </c>
      <c r="F34" s="37"/>
      <c r="G34" s="49"/>
    </row>
    <row r="35" spans="1:7" x14ac:dyDescent="0.2">
      <c r="A35" s="35" t="s">
        <v>12</v>
      </c>
      <c r="B35" s="3"/>
      <c r="C35" s="3"/>
      <c r="D35" s="43"/>
      <c r="E35" s="43" t="s">
        <v>21</v>
      </c>
      <c r="F35" s="37"/>
      <c r="G35" s="49"/>
    </row>
    <row r="36" spans="1:7" x14ac:dyDescent="0.2">
      <c r="A36" s="35" t="s">
        <v>15</v>
      </c>
      <c r="B36" s="3"/>
      <c r="C36" s="3"/>
      <c r="D36" s="43"/>
      <c r="E36" s="43" t="s">
        <v>21</v>
      </c>
      <c r="F36" s="37"/>
      <c r="G36" s="50"/>
    </row>
    <row r="37" spans="1:7" ht="15" x14ac:dyDescent="0.25">
      <c r="A37" s="35" t="s">
        <v>16</v>
      </c>
      <c r="B37" s="3"/>
      <c r="C37" s="3"/>
      <c r="D37" s="43"/>
      <c r="E37" s="43" t="s">
        <v>21</v>
      </c>
      <c r="F37" s="37"/>
      <c r="G37" s="51"/>
    </row>
    <row r="38" spans="1:7" ht="15" x14ac:dyDescent="0.25">
      <c r="A38" s="35" t="s">
        <v>88</v>
      </c>
      <c r="B38" s="3"/>
      <c r="C38" s="3"/>
      <c r="D38" s="43"/>
      <c r="E38" s="43"/>
      <c r="F38" s="37"/>
      <c r="G38" s="55"/>
    </row>
    <row r="39" spans="1:7" ht="24" x14ac:dyDescent="0.2">
      <c r="A39" s="44" t="s">
        <v>34</v>
      </c>
      <c r="B39" s="3"/>
      <c r="C39" s="3"/>
      <c r="D39" s="43" t="s">
        <v>21</v>
      </c>
      <c r="E39" s="43" t="s">
        <v>21</v>
      </c>
      <c r="F39" s="37"/>
      <c r="G39" s="47"/>
    </row>
    <row r="40" spans="1:7" x14ac:dyDescent="0.2">
      <c r="A40" s="35" t="s">
        <v>41</v>
      </c>
      <c r="B40" s="42"/>
      <c r="C40" s="3"/>
      <c r="D40" s="42"/>
      <c r="E40" s="38"/>
      <c r="F40" s="37"/>
      <c r="G40" s="49"/>
    </row>
    <row r="41" spans="1:7" ht="22.5" customHeight="1" x14ac:dyDescent="0.2">
      <c r="A41" s="35" t="s">
        <v>17</v>
      </c>
      <c r="B41" s="34"/>
      <c r="C41" s="3"/>
      <c r="D41" s="34"/>
      <c r="E41" s="34"/>
      <c r="F41" s="37"/>
      <c r="G41" s="49"/>
    </row>
    <row r="42" spans="1:7" ht="22.5" customHeight="1" x14ac:dyDescent="0.2">
      <c r="A42" s="35" t="s">
        <v>85</v>
      </c>
      <c r="B42" s="42"/>
      <c r="C42" s="3"/>
      <c r="D42" s="42"/>
      <c r="E42" s="36"/>
      <c r="F42" s="37"/>
      <c r="G42" s="49"/>
    </row>
    <row r="43" spans="1:7" ht="22.5" customHeight="1" x14ac:dyDescent="0.2">
      <c r="A43" s="35" t="s">
        <v>140</v>
      </c>
      <c r="B43" s="42"/>
      <c r="C43" s="3"/>
      <c r="D43" s="42"/>
      <c r="E43" s="36"/>
      <c r="F43" s="37"/>
      <c r="G43" s="49"/>
    </row>
    <row r="44" spans="1:7" ht="22.5" customHeight="1" x14ac:dyDescent="0.2">
      <c r="A44" s="35" t="s">
        <v>109</v>
      </c>
      <c r="B44" s="42"/>
      <c r="C44" s="3"/>
      <c r="D44" s="42"/>
      <c r="E44" s="36"/>
      <c r="F44" s="37"/>
      <c r="G44" s="49"/>
    </row>
    <row r="45" spans="1:7" ht="22.5" customHeight="1" x14ac:dyDescent="0.2">
      <c r="A45" s="35" t="s">
        <v>110</v>
      </c>
      <c r="B45" s="42"/>
      <c r="C45" s="3"/>
      <c r="D45" s="72"/>
      <c r="E45" s="33"/>
      <c r="F45" s="37"/>
      <c r="G45" s="49"/>
    </row>
    <row r="46" spans="1:7" x14ac:dyDescent="0.2">
      <c r="A46" s="35" t="s">
        <v>28</v>
      </c>
      <c r="B46" s="42"/>
      <c r="C46" s="3"/>
      <c r="D46" s="43"/>
      <c r="E46" s="43"/>
      <c r="F46" s="37"/>
      <c r="G46" s="49"/>
    </row>
    <row r="47" spans="1:7" ht="16.5" customHeight="1" x14ac:dyDescent="0.2">
      <c r="A47" s="100" t="s">
        <v>129</v>
      </c>
      <c r="B47" s="101"/>
      <c r="C47" s="101"/>
      <c r="D47" s="101"/>
      <c r="E47" s="101"/>
      <c r="F47" s="101"/>
      <c r="G47" s="82"/>
    </row>
    <row r="48" spans="1:7" x14ac:dyDescent="0.2">
      <c r="A48" s="35" t="s">
        <v>111</v>
      </c>
      <c r="B48" s="42"/>
      <c r="C48" s="3"/>
      <c r="D48" s="43"/>
      <c r="E48" s="43"/>
      <c r="F48" s="37"/>
      <c r="G48" s="49"/>
    </row>
    <row r="49" spans="1:10" x14ac:dyDescent="0.2">
      <c r="A49" s="35" t="s">
        <v>112</v>
      </c>
      <c r="B49" s="42"/>
      <c r="C49" s="3"/>
      <c r="D49" s="43"/>
      <c r="E49" s="43"/>
      <c r="F49" s="37"/>
      <c r="G49" s="49"/>
    </row>
    <row r="50" spans="1:10" x14ac:dyDescent="0.2">
      <c r="A50" s="35" t="s">
        <v>113</v>
      </c>
      <c r="B50" s="42"/>
      <c r="C50" s="3"/>
      <c r="D50" s="43"/>
      <c r="E50" s="43"/>
      <c r="F50" s="37"/>
      <c r="G50" s="49"/>
    </row>
    <row r="51" spans="1:10" ht="15.75" customHeight="1" x14ac:dyDescent="0.2">
      <c r="A51" s="35" t="s">
        <v>130</v>
      </c>
      <c r="B51" s="42"/>
      <c r="C51" s="3"/>
      <c r="D51" s="43"/>
      <c r="E51" s="43"/>
      <c r="F51" s="37"/>
      <c r="G51" s="49"/>
    </row>
    <row r="52" spans="1:10" x14ac:dyDescent="0.2">
      <c r="A52" s="100" t="s">
        <v>114</v>
      </c>
      <c r="B52" s="101"/>
      <c r="C52" s="101"/>
      <c r="D52" s="101"/>
      <c r="E52" s="101"/>
      <c r="F52" s="101"/>
      <c r="G52" s="82"/>
    </row>
    <row r="53" spans="1:10" x14ac:dyDescent="0.2">
      <c r="A53" s="73" t="s">
        <v>104</v>
      </c>
      <c r="B53" s="45"/>
      <c r="C53" s="81"/>
      <c r="D53" s="45"/>
      <c r="E53" s="45"/>
      <c r="F53" s="37"/>
      <c r="G53" s="49"/>
    </row>
    <row r="54" spans="1:10" x14ac:dyDescent="0.2">
      <c r="A54" s="40" t="s">
        <v>38</v>
      </c>
      <c r="B54" s="34"/>
      <c r="C54" s="3"/>
      <c r="D54" s="34"/>
      <c r="E54" s="34"/>
      <c r="F54" s="37"/>
      <c r="G54" s="49"/>
    </row>
    <row r="55" spans="1:10" x14ac:dyDescent="0.2">
      <c r="A55" s="40" t="s">
        <v>39</v>
      </c>
      <c r="B55" s="34"/>
      <c r="C55" s="3"/>
      <c r="D55" s="34"/>
      <c r="E55" s="34"/>
      <c r="F55" s="37"/>
      <c r="G55" s="49"/>
    </row>
    <row r="56" spans="1:10" ht="13.5" customHeight="1" x14ac:dyDescent="0.2">
      <c r="A56" s="40" t="s">
        <v>40</v>
      </c>
      <c r="B56" s="34"/>
      <c r="C56" s="3"/>
      <c r="D56" s="34"/>
      <c r="E56" s="34"/>
      <c r="F56" s="37"/>
      <c r="G56" s="49"/>
    </row>
    <row r="57" spans="1:10" ht="13.5" customHeight="1" x14ac:dyDescent="0.2">
      <c r="A57" s="73" t="s">
        <v>118</v>
      </c>
      <c r="B57" s="34"/>
      <c r="C57" s="3"/>
      <c r="D57" s="34"/>
      <c r="E57" s="34"/>
      <c r="F57" s="37"/>
      <c r="G57" s="49"/>
    </row>
    <row r="58" spans="1:10" ht="13.5" customHeight="1" x14ac:dyDescent="0.2">
      <c r="A58" s="73" t="s">
        <v>119</v>
      </c>
      <c r="B58" s="34"/>
      <c r="C58" s="3"/>
      <c r="D58" s="34"/>
      <c r="E58" s="34"/>
      <c r="F58" s="37"/>
      <c r="G58" s="49"/>
    </row>
    <row r="59" spans="1:10" ht="22.5" customHeight="1" x14ac:dyDescent="0.2">
      <c r="A59" s="126" t="s">
        <v>116</v>
      </c>
      <c r="B59" s="127"/>
      <c r="C59" s="127"/>
      <c r="D59" s="127"/>
      <c r="E59" s="127"/>
      <c r="F59" s="127"/>
      <c r="G59" s="83"/>
    </row>
    <row r="60" spans="1:10" ht="21" customHeight="1" x14ac:dyDescent="0.2">
      <c r="A60" s="100" t="s">
        <v>120</v>
      </c>
      <c r="B60" s="101"/>
      <c r="C60" s="101"/>
      <c r="D60" s="101"/>
      <c r="E60" s="101"/>
      <c r="F60" s="101"/>
      <c r="G60" s="82"/>
    </row>
    <row r="61" spans="1:10" ht="42.75" customHeight="1" x14ac:dyDescent="0.2">
      <c r="A61" s="32" t="s">
        <v>117</v>
      </c>
      <c r="C61" s="3"/>
      <c r="D61" s="36"/>
      <c r="E61" s="54"/>
      <c r="F61" s="37"/>
      <c r="G61" s="46"/>
    </row>
    <row r="62" spans="1:10" ht="45.75" customHeight="1" x14ac:dyDescent="0.2">
      <c r="A62" s="32" t="s">
        <v>136</v>
      </c>
      <c r="B62" s="3"/>
      <c r="C62" s="3"/>
      <c r="D62" s="36"/>
      <c r="E62" s="54"/>
      <c r="F62" s="37"/>
      <c r="G62" s="46"/>
      <c r="J62" s="24"/>
    </row>
    <row r="63" spans="1:10" ht="22.5" customHeight="1" x14ac:dyDescent="0.2">
      <c r="A63" s="100" t="s">
        <v>121</v>
      </c>
      <c r="B63" s="101"/>
      <c r="C63" s="101"/>
      <c r="D63" s="101"/>
      <c r="E63" s="101"/>
      <c r="F63" s="101"/>
      <c r="G63" s="82"/>
    </row>
    <row r="64" spans="1:10" ht="49.5" customHeight="1" x14ac:dyDescent="0.2">
      <c r="A64" s="44" t="s">
        <v>137</v>
      </c>
      <c r="B64" s="3"/>
      <c r="C64" s="33"/>
      <c r="D64" s="43"/>
      <c r="E64" s="43"/>
      <c r="F64" s="37"/>
      <c r="G64" s="49"/>
      <c r="H64" s="29"/>
    </row>
    <row r="65" spans="1:16" ht="63" customHeight="1" x14ac:dyDescent="0.2">
      <c r="A65" s="35" t="s">
        <v>134</v>
      </c>
      <c r="B65" s="3"/>
      <c r="C65" s="45"/>
      <c r="D65" s="36"/>
      <c r="E65" s="41"/>
      <c r="F65" s="39"/>
      <c r="G65" s="49"/>
    </row>
    <row r="66" spans="1:16" x14ac:dyDescent="0.2">
      <c r="A66" s="35" t="s">
        <v>19</v>
      </c>
      <c r="B66" s="36"/>
      <c r="C66" s="3"/>
      <c r="D66" s="36"/>
      <c r="E66" s="41"/>
      <c r="F66" s="39"/>
      <c r="G66" s="49"/>
      <c r="H66" s="104"/>
      <c r="I66" s="105"/>
      <c r="J66" s="105"/>
      <c r="K66" s="105"/>
      <c r="L66" s="105"/>
      <c r="M66" s="105"/>
      <c r="N66" s="105"/>
      <c r="O66" s="105"/>
      <c r="P66" s="105"/>
    </row>
    <row r="67" spans="1:16" x14ac:dyDescent="0.2">
      <c r="A67" s="35" t="s">
        <v>20</v>
      </c>
      <c r="B67" s="45"/>
      <c r="C67" s="3"/>
      <c r="D67" s="45"/>
      <c r="E67" s="36"/>
      <c r="F67" s="39"/>
      <c r="G67" s="49"/>
      <c r="H67" s="104"/>
      <c r="I67" s="105"/>
      <c r="J67" s="105"/>
      <c r="K67" s="105"/>
      <c r="L67" s="105"/>
      <c r="M67" s="105"/>
      <c r="N67" s="105"/>
      <c r="O67" s="105"/>
      <c r="P67" s="105"/>
    </row>
    <row r="68" spans="1:16" ht="24" x14ac:dyDescent="0.2">
      <c r="A68" s="35" t="s">
        <v>26</v>
      </c>
      <c r="B68" s="3"/>
      <c r="C68" s="33"/>
      <c r="D68" s="36"/>
      <c r="E68" s="41"/>
      <c r="F68" s="39"/>
      <c r="G68" s="49"/>
    </row>
    <row r="69" spans="1:16" ht="18" customHeight="1" x14ac:dyDescent="0.2">
      <c r="A69" s="100" t="s">
        <v>127</v>
      </c>
      <c r="B69" s="101"/>
      <c r="C69" s="101"/>
      <c r="D69" s="101"/>
      <c r="E69" s="101"/>
      <c r="F69" s="101"/>
      <c r="G69" s="82"/>
    </row>
    <row r="70" spans="1:16" ht="36.75" customHeight="1" x14ac:dyDescent="0.2">
      <c r="A70" s="35" t="s">
        <v>127</v>
      </c>
      <c r="B70" s="3"/>
      <c r="C70" s="33"/>
      <c r="D70" s="36"/>
      <c r="E70" s="41"/>
      <c r="F70" s="39"/>
      <c r="G70" s="49"/>
    </row>
    <row r="71" spans="1:16" ht="15.75" customHeight="1" x14ac:dyDescent="0.2">
      <c r="A71" s="100" t="s">
        <v>122</v>
      </c>
      <c r="B71" s="101"/>
      <c r="C71" s="101"/>
      <c r="D71" s="101"/>
      <c r="E71" s="101"/>
      <c r="F71" s="101"/>
      <c r="G71" s="82"/>
      <c r="H71" s="104"/>
      <c r="I71" s="106"/>
      <c r="J71" s="106"/>
      <c r="K71" s="106"/>
      <c r="L71" s="106"/>
      <c r="M71" s="106"/>
      <c r="N71" s="106"/>
      <c r="O71" s="106"/>
      <c r="P71" s="106"/>
    </row>
    <row r="72" spans="1:16" ht="30" customHeight="1" x14ac:dyDescent="0.2">
      <c r="A72" s="74" t="s">
        <v>124</v>
      </c>
      <c r="B72" s="38"/>
      <c r="C72" s="38"/>
      <c r="D72" s="38"/>
      <c r="E72" s="38"/>
      <c r="F72" s="37"/>
      <c r="G72" s="52"/>
      <c r="H72" s="29"/>
    </row>
    <row r="73" spans="1:16" ht="61.5" customHeight="1" x14ac:dyDescent="0.2">
      <c r="A73" s="35" t="s">
        <v>123</v>
      </c>
      <c r="B73" s="43"/>
      <c r="C73" s="43"/>
      <c r="D73" s="43"/>
      <c r="E73" s="43"/>
      <c r="F73" s="37"/>
      <c r="G73" s="52"/>
      <c r="H73" s="29"/>
    </row>
    <row r="74" spans="1:16" ht="63" customHeight="1" x14ac:dyDescent="0.2">
      <c r="A74" s="44" t="s">
        <v>132</v>
      </c>
      <c r="B74" s="43"/>
      <c r="C74" s="43"/>
      <c r="D74" s="43"/>
      <c r="E74" s="43"/>
      <c r="F74" s="37"/>
      <c r="G74" s="52"/>
      <c r="H74" s="29"/>
    </row>
    <row r="75" spans="1:16" ht="36.75" customHeight="1" x14ac:dyDescent="0.2">
      <c r="A75" s="73" t="s">
        <v>131</v>
      </c>
      <c r="B75" s="38"/>
      <c r="C75" s="38"/>
      <c r="D75" s="38"/>
      <c r="E75" s="38"/>
      <c r="F75" s="37"/>
      <c r="G75" s="52"/>
      <c r="H75" s="29"/>
    </row>
    <row r="76" spans="1:16" s="87" customFormat="1" ht="150.75" customHeight="1" x14ac:dyDescent="0.2">
      <c r="A76" s="35" t="s">
        <v>139</v>
      </c>
      <c r="B76" s="81"/>
      <c r="C76" s="58"/>
      <c r="D76" s="57"/>
      <c r="E76" s="34"/>
      <c r="F76" s="37"/>
      <c r="G76" s="52"/>
      <c r="H76" s="86"/>
    </row>
    <row r="77" spans="1:16" ht="129" customHeight="1" x14ac:dyDescent="0.2">
      <c r="A77" s="35" t="s">
        <v>138</v>
      </c>
      <c r="B77" s="3"/>
      <c r="C77" s="58"/>
      <c r="D77" s="57"/>
      <c r="E77" s="34"/>
      <c r="F77" s="37"/>
      <c r="G77" s="52"/>
      <c r="H77" s="29"/>
    </row>
    <row r="78" spans="1:16" ht="26.25" customHeight="1" x14ac:dyDescent="0.2">
      <c r="A78" s="100" t="s">
        <v>125</v>
      </c>
      <c r="B78" s="101"/>
      <c r="C78" s="101"/>
      <c r="D78" s="101"/>
      <c r="E78" s="101"/>
      <c r="F78" s="101"/>
      <c r="G78" s="82"/>
      <c r="H78" s="29"/>
    </row>
    <row r="79" spans="1:16" ht="24" customHeight="1" x14ac:dyDescent="0.2">
      <c r="A79" s="100" t="s">
        <v>115</v>
      </c>
      <c r="B79" s="101"/>
      <c r="C79" s="101"/>
      <c r="D79" s="101"/>
      <c r="E79" s="101"/>
      <c r="F79" s="117"/>
      <c r="G79" s="60"/>
      <c r="H79" s="29"/>
    </row>
    <row r="80" spans="1:16" ht="25.5" customHeight="1" x14ac:dyDescent="0.2">
      <c r="A80" s="35" t="s">
        <v>79</v>
      </c>
      <c r="B80" s="45"/>
      <c r="C80" s="3"/>
      <c r="D80" s="45"/>
      <c r="E80" s="41"/>
      <c r="F80" s="37"/>
      <c r="G80" s="49"/>
      <c r="H80" s="29"/>
    </row>
    <row r="81" spans="1:16" ht="24" x14ac:dyDescent="0.2">
      <c r="A81" s="35" t="s">
        <v>80</v>
      </c>
      <c r="B81" s="45"/>
      <c r="C81" s="3"/>
      <c r="D81" s="45"/>
      <c r="E81" s="38"/>
      <c r="F81" s="37"/>
      <c r="G81" s="49"/>
      <c r="H81" s="102"/>
      <c r="I81" s="103"/>
      <c r="J81" s="103"/>
      <c r="K81" s="103"/>
      <c r="L81" s="103"/>
      <c r="M81" s="103"/>
      <c r="N81" s="103"/>
      <c r="O81" s="103"/>
      <c r="P81" s="103"/>
    </row>
    <row r="82" spans="1:16" ht="24" x14ac:dyDescent="0.2">
      <c r="A82" s="35" t="s">
        <v>81</v>
      </c>
      <c r="B82" s="45"/>
      <c r="C82" s="3"/>
      <c r="D82" s="45"/>
      <c r="E82" s="33"/>
      <c r="F82" s="37"/>
      <c r="G82" s="49"/>
    </row>
    <row r="83" spans="1:16" ht="24" x14ac:dyDescent="0.2">
      <c r="A83" s="35" t="s">
        <v>23</v>
      </c>
      <c r="B83" s="42"/>
      <c r="C83" s="3"/>
      <c r="D83" s="42"/>
      <c r="E83" s="33"/>
      <c r="F83" s="37"/>
      <c r="G83" s="49"/>
      <c r="H83" s="104"/>
      <c r="I83" s="105"/>
      <c r="J83" s="105"/>
      <c r="K83" s="105"/>
      <c r="L83" s="105"/>
      <c r="M83" s="105"/>
      <c r="N83" s="105"/>
      <c r="O83" s="105"/>
      <c r="P83" s="105"/>
    </row>
    <row r="84" spans="1:16" ht="39" customHeight="1" x14ac:dyDescent="0.2">
      <c r="A84" s="35" t="s">
        <v>24</v>
      </c>
      <c r="B84" s="42"/>
      <c r="C84" s="38"/>
      <c r="D84" s="42"/>
      <c r="E84" s="38"/>
      <c r="F84" s="37"/>
      <c r="G84" s="49"/>
    </row>
    <row r="85" spans="1:16" ht="24" x14ac:dyDescent="0.2">
      <c r="A85" s="35" t="s">
        <v>18</v>
      </c>
      <c r="B85" s="42"/>
      <c r="C85" s="33"/>
      <c r="D85" s="42"/>
      <c r="E85" s="33"/>
      <c r="F85" s="37"/>
      <c r="G85" s="49"/>
    </row>
    <row r="86" spans="1:16" ht="30.75" customHeight="1" x14ac:dyDescent="0.2">
      <c r="A86" s="75" t="s">
        <v>90</v>
      </c>
      <c r="B86" s="61"/>
      <c r="C86" s="62"/>
      <c r="D86" s="59"/>
      <c r="E86" s="62"/>
      <c r="F86" s="63"/>
      <c r="G86" s="63"/>
    </row>
    <row r="87" spans="1:16" ht="29.25" customHeight="1" x14ac:dyDescent="0.2">
      <c r="A87" s="35" t="s">
        <v>92</v>
      </c>
      <c r="B87" s="42"/>
      <c r="C87" s="3"/>
      <c r="D87" s="33"/>
      <c r="E87" s="36"/>
      <c r="F87" s="37"/>
      <c r="G87" s="49"/>
    </row>
    <row r="88" spans="1:16" ht="24" x14ac:dyDescent="0.2">
      <c r="A88" s="35" t="s">
        <v>93</v>
      </c>
      <c r="B88" s="42"/>
      <c r="C88" s="3"/>
      <c r="D88" s="33"/>
      <c r="E88" s="36"/>
      <c r="F88" s="37"/>
      <c r="G88" s="49"/>
      <c r="H88" s="104"/>
      <c r="I88" s="105"/>
      <c r="J88" s="105"/>
      <c r="K88" s="105"/>
      <c r="L88" s="105"/>
      <c r="M88" s="105"/>
      <c r="N88" s="105"/>
      <c r="O88" s="105"/>
      <c r="P88" s="105"/>
    </row>
    <row r="89" spans="1:16" ht="24" x14ac:dyDescent="0.2">
      <c r="A89" s="35" t="s">
        <v>94</v>
      </c>
      <c r="B89" s="42"/>
      <c r="C89" s="3"/>
      <c r="D89" s="42"/>
      <c r="E89" s="36"/>
      <c r="F89" s="37"/>
      <c r="G89" s="49"/>
      <c r="H89" s="64"/>
      <c r="I89" s="56"/>
      <c r="J89" s="56"/>
      <c r="K89" s="56"/>
      <c r="L89" s="56"/>
      <c r="M89" s="56"/>
      <c r="N89" s="56"/>
      <c r="O89" s="56"/>
      <c r="P89" s="56"/>
    </row>
    <row r="90" spans="1:16" ht="24" x14ac:dyDescent="0.2">
      <c r="A90" s="35" t="s">
        <v>95</v>
      </c>
      <c r="B90" s="3"/>
      <c r="C90" s="33"/>
      <c r="D90" s="42"/>
      <c r="E90" s="36"/>
      <c r="F90" s="39"/>
      <c r="G90" s="49"/>
    </row>
    <row r="91" spans="1:16" ht="21.75" customHeight="1" x14ac:dyDescent="0.2">
      <c r="A91" s="100" t="s">
        <v>126</v>
      </c>
      <c r="B91" s="101"/>
      <c r="C91" s="101"/>
      <c r="D91" s="101"/>
      <c r="E91" s="101"/>
      <c r="F91" s="101"/>
      <c r="G91" s="82"/>
    </row>
    <row r="92" spans="1:16" ht="43.5" customHeight="1" x14ac:dyDescent="0.2">
      <c r="A92" s="35" t="s">
        <v>142</v>
      </c>
      <c r="B92" s="57"/>
      <c r="C92" s="3"/>
      <c r="D92" s="57"/>
      <c r="E92" s="34"/>
      <c r="F92" s="37"/>
      <c r="G92" s="52"/>
      <c r="H92" s="29"/>
    </row>
    <row r="93" spans="1:16" ht="60.75" customHeight="1" x14ac:dyDescent="0.2">
      <c r="A93" s="35" t="s">
        <v>141</v>
      </c>
      <c r="B93" s="57"/>
      <c r="C93" s="3"/>
      <c r="D93" s="57"/>
      <c r="E93" s="34"/>
      <c r="F93" s="37"/>
      <c r="G93" s="52"/>
      <c r="H93" s="29"/>
    </row>
    <row r="94" spans="1:16" ht="26.25" customHeight="1" x14ac:dyDescent="0.2">
      <c r="A94" s="35" t="s">
        <v>31</v>
      </c>
      <c r="B94" s="57"/>
      <c r="C94" s="3"/>
      <c r="D94" s="57"/>
      <c r="E94" s="34"/>
      <c r="F94" s="37"/>
      <c r="G94" s="52"/>
      <c r="H94" s="29"/>
    </row>
    <row r="95" spans="1:16" ht="26.25" customHeight="1" x14ac:dyDescent="0.2">
      <c r="A95" s="35" t="s">
        <v>32</v>
      </c>
      <c r="B95" s="3"/>
      <c r="C95" s="58"/>
      <c r="D95" s="3"/>
      <c r="E95" s="34"/>
      <c r="F95" s="37"/>
      <c r="G95" s="52"/>
      <c r="H95" s="29"/>
    </row>
    <row r="96" spans="1:16" ht="24.75" customHeight="1" x14ac:dyDescent="0.2">
      <c r="A96" s="35" t="s">
        <v>33</v>
      </c>
      <c r="B96" s="57"/>
      <c r="C96" s="3"/>
      <c r="D96" s="57"/>
      <c r="E96" s="34"/>
      <c r="F96" s="37"/>
      <c r="G96" s="52"/>
      <c r="H96" s="29"/>
    </row>
    <row r="97" spans="1:7" x14ac:dyDescent="0.2">
      <c r="A97" s="1" t="s">
        <v>22</v>
      </c>
      <c r="B97" s="15"/>
      <c r="C97" s="15"/>
      <c r="D97" s="15"/>
      <c r="E97" s="15"/>
      <c r="F97" s="16"/>
      <c r="G97" s="16"/>
    </row>
    <row r="98" spans="1:7" x14ac:dyDescent="0.2">
      <c r="A98" s="103" t="s">
        <v>43</v>
      </c>
      <c r="B98" s="103"/>
      <c r="C98" s="103"/>
      <c r="D98" s="103"/>
      <c r="E98" s="103"/>
      <c r="F98" s="103"/>
      <c r="G98" s="30"/>
    </row>
    <row r="99" spans="1:7" ht="35.25" customHeight="1" x14ac:dyDescent="0.2">
      <c r="A99" s="107" t="s">
        <v>35</v>
      </c>
      <c r="B99" s="103"/>
      <c r="C99" s="103"/>
      <c r="D99" s="103"/>
      <c r="E99" s="103"/>
      <c r="F99" s="103"/>
      <c r="G99" s="30"/>
    </row>
    <row r="100" spans="1:7" ht="24" customHeight="1" x14ac:dyDescent="0.2">
      <c r="A100" s="103" t="s">
        <v>36</v>
      </c>
      <c r="B100" s="103"/>
      <c r="C100" s="103"/>
      <c r="D100" s="103"/>
      <c r="E100" s="103"/>
      <c r="F100" s="103"/>
      <c r="G100" s="30"/>
    </row>
    <row r="101" spans="1:7" ht="24" customHeight="1" x14ac:dyDescent="0.2"/>
    <row r="104" spans="1:7" x14ac:dyDescent="0.2">
      <c r="C104" s="65" t="s">
        <v>91</v>
      </c>
    </row>
  </sheetData>
  <sheetProtection password="CDA2" sheet="1" objects="1" scenarios="1" selectLockedCells="1"/>
  <mergeCells count="37">
    <mergeCell ref="B2:E2"/>
    <mergeCell ref="H66:P66"/>
    <mergeCell ref="A25:F25"/>
    <mergeCell ref="B4:E4"/>
    <mergeCell ref="B5:E5"/>
    <mergeCell ref="B6:E6"/>
    <mergeCell ref="G12:G13"/>
    <mergeCell ref="A15:F15"/>
    <mergeCell ref="A20:F20"/>
    <mergeCell ref="A47:F47"/>
    <mergeCell ref="A52:F52"/>
    <mergeCell ref="A14:F14"/>
    <mergeCell ref="A59:F59"/>
    <mergeCell ref="A60:F60"/>
    <mergeCell ref="A63:F63"/>
    <mergeCell ref="A91:F91"/>
    <mergeCell ref="A100:F100"/>
    <mergeCell ref="A98:F98"/>
    <mergeCell ref="A99:F99"/>
    <mergeCell ref="B7:F7"/>
    <mergeCell ref="A12:A13"/>
    <mergeCell ref="F12:F13"/>
    <mergeCell ref="D12:E12"/>
    <mergeCell ref="B12:C12"/>
    <mergeCell ref="B8:E8"/>
    <mergeCell ref="B10:D10"/>
    <mergeCell ref="B9:C9"/>
    <mergeCell ref="B11:C11"/>
    <mergeCell ref="A71:F71"/>
    <mergeCell ref="A79:F79"/>
    <mergeCell ref="A78:F78"/>
    <mergeCell ref="A69:F69"/>
    <mergeCell ref="H81:P81"/>
    <mergeCell ref="H83:P83"/>
    <mergeCell ref="H88:P88"/>
    <mergeCell ref="H67:P67"/>
    <mergeCell ref="H71:P71"/>
  </mergeCells>
  <phoneticPr fontId="2" type="noConversion"/>
  <pageMargins left="0.25" right="0.5" top="0" bottom="0" header="0.5" footer="0.5"/>
  <pageSetup scale="71" fitToHeight="2"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M65"/>
  <sheetViews>
    <sheetView topLeftCell="A43" workbookViewId="0">
      <selection activeCell="A87" sqref="A87"/>
    </sheetView>
  </sheetViews>
  <sheetFormatPr defaultRowHeight="12.75" x14ac:dyDescent="0.2"/>
  <cols>
    <col min="1" max="1" width="36.85546875" customWidth="1"/>
    <col min="2" max="2" width="19.85546875" customWidth="1"/>
    <col min="3" max="6" width="19.7109375" customWidth="1"/>
    <col min="7" max="7" width="27" customWidth="1"/>
    <col min="8" max="8" width="15.140625" customWidth="1"/>
  </cols>
  <sheetData>
    <row r="1" spans="1:12" x14ac:dyDescent="0.2">
      <c r="A1" s="5" t="s">
        <v>9</v>
      </c>
      <c r="B1" s="5"/>
      <c r="C1" s="5"/>
      <c r="D1" s="5"/>
      <c r="E1" s="5"/>
      <c r="F1" s="5"/>
      <c r="G1" s="5"/>
      <c r="H1" s="5"/>
      <c r="I1" s="5"/>
      <c r="J1" s="6"/>
    </row>
    <row r="2" spans="1:12" x14ac:dyDescent="0.2">
      <c r="A2" s="5" t="s">
        <v>27</v>
      </c>
      <c r="B2" s="5"/>
      <c r="C2" s="5"/>
      <c r="D2" s="5"/>
      <c r="E2" s="5"/>
      <c r="F2" s="5"/>
      <c r="G2" s="5"/>
      <c r="H2" s="5"/>
      <c r="I2" s="5"/>
      <c r="J2" s="6"/>
    </row>
    <row r="3" spans="1:12" x14ac:dyDescent="0.2">
      <c r="A3" s="5" t="s">
        <v>42</v>
      </c>
      <c r="B3" s="5"/>
      <c r="C3" s="5"/>
      <c r="D3" s="5"/>
      <c r="E3" s="5"/>
      <c r="F3" s="5"/>
      <c r="G3" s="5"/>
      <c r="H3" s="5"/>
      <c r="I3" s="5"/>
      <c r="J3" s="6"/>
    </row>
    <row r="4" spans="1:12" ht="25.5" x14ac:dyDescent="0.2">
      <c r="A4" s="7" t="s">
        <v>7</v>
      </c>
      <c r="B4" s="5"/>
      <c r="C4" s="5"/>
      <c r="D4" s="5"/>
      <c r="E4" s="5"/>
      <c r="F4" s="5"/>
      <c r="G4" s="17" t="s">
        <v>37</v>
      </c>
      <c r="H4" s="7"/>
      <c r="I4" s="7"/>
      <c r="J4" s="8"/>
    </row>
    <row r="5" spans="1:12" x14ac:dyDescent="0.2">
      <c r="A5" s="5" t="s">
        <v>8</v>
      </c>
      <c r="B5" s="5"/>
      <c r="C5" s="5"/>
      <c r="D5" s="5"/>
      <c r="E5" s="5"/>
      <c r="F5" s="5"/>
      <c r="G5" s="128"/>
      <c r="H5" s="128"/>
      <c r="I5" s="128"/>
      <c r="J5" s="9"/>
    </row>
    <row r="7" spans="1:12" x14ac:dyDescent="0.2">
      <c r="A7" s="5" t="s">
        <v>30</v>
      </c>
    </row>
    <row r="9" spans="1:12" x14ac:dyDescent="0.2">
      <c r="A9" s="5" t="s">
        <v>0</v>
      </c>
    </row>
    <row r="10" spans="1:12" x14ac:dyDescent="0.2">
      <c r="A10" s="1" t="s">
        <v>74</v>
      </c>
      <c r="B10" s="11" t="s">
        <v>75</v>
      </c>
      <c r="C10" s="11" t="s">
        <v>76</v>
      </c>
      <c r="D10" s="11"/>
      <c r="E10" s="11"/>
      <c r="F10" s="11"/>
      <c r="G10" s="10"/>
      <c r="H10" s="10"/>
      <c r="I10" s="10"/>
      <c r="J10" s="10"/>
      <c r="K10" s="10"/>
      <c r="L10" s="10"/>
    </row>
    <row r="11" spans="1:12" x14ac:dyDescent="0.2">
      <c r="A11" s="12"/>
      <c r="B11" s="11">
        <v>1150.5999999999999</v>
      </c>
      <c r="C11" s="11">
        <v>1143.1400000000001</v>
      </c>
      <c r="D11" s="11" t="s">
        <v>77</v>
      </c>
      <c r="E11" s="11"/>
      <c r="F11" s="11"/>
      <c r="G11" s="11"/>
      <c r="H11" s="10"/>
      <c r="I11" s="10"/>
      <c r="J11" s="10"/>
      <c r="K11" s="10"/>
      <c r="L11" s="10"/>
    </row>
    <row r="12" spans="1:12" ht="19.5" customHeight="1" x14ac:dyDescent="0.2">
      <c r="A12" s="12"/>
      <c r="B12" s="10"/>
      <c r="C12" s="11"/>
      <c r="D12" s="28">
        <f>(B11-C11)/C11</f>
        <v>6.5258848435010659E-3</v>
      </c>
      <c r="E12" s="11"/>
      <c r="F12" s="11"/>
      <c r="G12" s="10"/>
      <c r="H12" s="10"/>
      <c r="I12" s="10"/>
      <c r="J12" s="10"/>
      <c r="K12" s="10"/>
      <c r="L12" s="10"/>
    </row>
    <row r="13" spans="1:12" x14ac:dyDescent="0.2">
      <c r="A13" s="13"/>
      <c r="B13" s="10"/>
      <c r="C13" s="10"/>
      <c r="D13" s="10"/>
      <c r="E13" s="10"/>
      <c r="F13" s="10"/>
      <c r="G13" s="10"/>
      <c r="H13" s="10"/>
      <c r="I13" s="10"/>
      <c r="J13" s="10"/>
      <c r="K13" s="10"/>
      <c r="L13" s="10"/>
    </row>
    <row r="14" spans="1:12" x14ac:dyDescent="0.2">
      <c r="A14" s="14"/>
      <c r="B14" s="10"/>
      <c r="C14" s="10"/>
      <c r="D14" s="10"/>
      <c r="E14" s="10"/>
      <c r="F14" s="10"/>
      <c r="G14" s="10"/>
      <c r="H14" s="10"/>
      <c r="I14" s="10"/>
      <c r="J14" s="10"/>
      <c r="K14" s="10"/>
      <c r="L14" s="10"/>
    </row>
    <row r="15" spans="1:12" x14ac:dyDescent="0.2">
      <c r="A15" s="1"/>
      <c r="B15" s="10"/>
      <c r="C15" s="10"/>
      <c r="D15" s="10"/>
      <c r="E15" s="10"/>
      <c r="F15" s="10"/>
      <c r="G15" s="10"/>
      <c r="H15" s="10"/>
      <c r="I15" s="10"/>
      <c r="J15" s="10"/>
      <c r="K15" s="10"/>
      <c r="L15" s="10"/>
    </row>
    <row r="16" spans="1:12" x14ac:dyDescent="0.2">
      <c r="A16" s="1"/>
      <c r="B16" s="10"/>
      <c r="C16" s="10"/>
      <c r="D16" s="10"/>
      <c r="E16" s="10"/>
      <c r="F16" s="10"/>
      <c r="G16" s="10"/>
      <c r="H16" s="10"/>
      <c r="I16" s="10"/>
      <c r="J16" s="10"/>
      <c r="K16" s="10"/>
      <c r="L16" s="10"/>
    </row>
    <row r="17" spans="1:12" x14ac:dyDescent="0.2">
      <c r="A17" s="1" t="s">
        <v>44</v>
      </c>
      <c r="B17" s="10"/>
      <c r="C17" s="10"/>
      <c r="D17" s="10"/>
      <c r="E17" s="10"/>
      <c r="F17" s="10"/>
      <c r="G17" s="10"/>
      <c r="H17" s="10"/>
      <c r="I17" s="10"/>
      <c r="J17" s="10"/>
      <c r="K17" s="10"/>
      <c r="L17" s="10"/>
    </row>
    <row r="18" spans="1:12" x14ac:dyDescent="0.2">
      <c r="A18" s="1"/>
      <c r="B18" s="10" t="s">
        <v>46</v>
      </c>
      <c r="C18" s="10" t="s">
        <v>47</v>
      </c>
      <c r="D18" s="10" t="s">
        <v>50</v>
      </c>
      <c r="E18" s="10"/>
      <c r="F18" s="10"/>
      <c r="G18" s="10"/>
      <c r="H18" s="10"/>
      <c r="I18" s="10"/>
      <c r="J18" s="10"/>
      <c r="K18" s="10"/>
      <c r="L18" s="10"/>
    </row>
    <row r="19" spans="1:12" x14ac:dyDescent="0.2">
      <c r="A19" s="20" t="s">
        <v>45</v>
      </c>
      <c r="B19" s="10">
        <v>1362</v>
      </c>
      <c r="C19" s="19">
        <v>1.63493</v>
      </c>
      <c r="D19" s="10"/>
      <c r="E19" s="10"/>
      <c r="F19" s="10"/>
      <c r="G19" s="10"/>
      <c r="H19" s="10"/>
      <c r="I19" s="10"/>
      <c r="J19" s="10"/>
      <c r="K19" s="10"/>
      <c r="L19" s="10"/>
    </row>
    <row r="20" spans="1:12" x14ac:dyDescent="0.2">
      <c r="A20" s="20" t="s">
        <v>48</v>
      </c>
      <c r="B20" s="10">
        <v>1264.31</v>
      </c>
      <c r="C20" s="19">
        <v>1.6568799999999999</v>
      </c>
      <c r="D20" s="10"/>
      <c r="E20" s="10"/>
      <c r="F20" s="10"/>
      <c r="G20" s="10"/>
      <c r="H20" s="10"/>
      <c r="I20" s="10"/>
      <c r="J20" s="10"/>
      <c r="K20" s="10"/>
      <c r="L20" s="10"/>
    </row>
    <row r="21" spans="1:12" x14ac:dyDescent="0.2">
      <c r="A21" s="20" t="s">
        <v>52</v>
      </c>
      <c r="B21" s="10"/>
      <c r="C21" s="19"/>
      <c r="D21" s="10">
        <f>B19-B20</f>
        <v>97.690000000000055</v>
      </c>
      <c r="E21" s="10"/>
      <c r="F21" s="10"/>
      <c r="G21" s="10"/>
      <c r="H21" s="10"/>
      <c r="I21" s="10"/>
      <c r="J21" s="10"/>
      <c r="K21" s="10"/>
      <c r="L21" s="10"/>
    </row>
    <row r="22" spans="1:12" x14ac:dyDescent="0.2">
      <c r="A22" s="20" t="s">
        <v>49</v>
      </c>
      <c r="B22" s="10">
        <v>1244.06</v>
      </c>
      <c r="C22" s="10"/>
      <c r="D22" s="10">
        <f>B19-B22</f>
        <v>117.94000000000005</v>
      </c>
      <c r="E22" s="10"/>
      <c r="F22" s="10"/>
      <c r="G22" s="10"/>
      <c r="H22" s="10"/>
      <c r="I22" s="10"/>
      <c r="J22" s="10"/>
      <c r="K22" s="10"/>
      <c r="L22" s="10"/>
    </row>
    <row r="23" spans="1:12" x14ac:dyDescent="0.2">
      <c r="A23" s="20" t="s">
        <v>51</v>
      </c>
      <c r="B23" s="10"/>
      <c r="C23" s="10"/>
      <c r="D23" s="21">
        <f>D21/D22</f>
        <v>0.82830252670849591</v>
      </c>
      <c r="E23" s="10"/>
      <c r="F23" s="10"/>
      <c r="G23" s="10"/>
      <c r="H23" s="10"/>
      <c r="I23" s="10"/>
      <c r="J23" s="10"/>
      <c r="K23" s="10"/>
      <c r="L23" s="10"/>
    </row>
    <row r="24" spans="1:12" x14ac:dyDescent="0.2">
      <c r="A24" s="1"/>
      <c r="B24" s="10"/>
      <c r="C24" s="10"/>
      <c r="D24" s="10"/>
      <c r="E24" s="10"/>
      <c r="F24" s="10"/>
      <c r="G24" s="10"/>
      <c r="H24" s="10"/>
      <c r="I24" s="10"/>
      <c r="J24" s="10"/>
      <c r="K24" s="10"/>
      <c r="L24" s="10"/>
    </row>
    <row r="25" spans="1:12" x14ac:dyDescent="0.2">
      <c r="A25" s="1" t="s">
        <v>60</v>
      </c>
      <c r="B25" s="10"/>
      <c r="C25" s="10"/>
      <c r="D25" s="10"/>
      <c r="E25" s="10"/>
      <c r="F25" s="10"/>
      <c r="G25" s="10"/>
      <c r="H25" s="10"/>
      <c r="I25" s="10"/>
      <c r="J25" s="10"/>
      <c r="K25" s="10"/>
      <c r="L25" s="10"/>
    </row>
    <row r="26" spans="1:12" x14ac:dyDescent="0.2">
      <c r="A26" s="20" t="s">
        <v>53</v>
      </c>
      <c r="B26" s="10" t="s">
        <v>56</v>
      </c>
      <c r="C26" s="10" t="s">
        <v>57</v>
      </c>
      <c r="D26" s="10"/>
      <c r="E26" s="10"/>
      <c r="F26" s="10"/>
      <c r="G26" s="10"/>
      <c r="H26" s="10"/>
      <c r="I26" s="10"/>
      <c r="J26" s="10"/>
      <c r="K26" s="10"/>
      <c r="L26" s="10"/>
    </row>
    <row r="27" spans="1:12" x14ac:dyDescent="0.2">
      <c r="A27" s="22" t="s">
        <v>54</v>
      </c>
      <c r="B27" s="10">
        <f>B33</f>
        <v>1031439</v>
      </c>
      <c r="C27" s="10">
        <f>B27/3.413</f>
        <v>302208.90711983596</v>
      </c>
      <c r="D27" s="10"/>
      <c r="E27" s="10"/>
      <c r="F27" s="10"/>
      <c r="G27" s="10"/>
      <c r="H27" s="10"/>
      <c r="I27" s="10"/>
      <c r="J27" s="10"/>
      <c r="K27" s="10"/>
      <c r="L27" s="10"/>
    </row>
    <row r="28" spans="1:12" x14ac:dyDescent="0.2">
      <c r="A28" s="22" t="s">
        <v>55</v>
      </c>
      <c r="B28" s="10"/>
      <c r="C28" s="10">
        <v>16336</v>
      </c>
      <c r="D28" s="10"/>
      <c r="E28" s="10"/>
      <c r="F28" s="10"/>
      <c r="G28" s="10"/>
      <c r="H28" s="10"/>
      <c r="I28" s="10"/>
      <c r="J28" s="10"/>
      <c r="K28" s="10"/>
      <c r="L28" s="10"/>
    </row>
    <row r="29" spans="1:12" x14ac:dyDescent="0.2">
      <c r="A29" s="22" t="s">
        <v>58</v>
      </c>
      <c r="B29" s="10"/>
      <c r="C29" s="23">
        <f>C28/C27</f>
        <v>5.4055322709341019E-2</v>
      </c>
      <c r="D29" s="10"/>
      <c r="E29" s="10"/>
      <c r="F29" s="10"/>
      <c r="G29" s="10"/>
      <c r="H29" s="10"/>
      <c r="I29" s="10"/>
      <c r="J29" s="10"/>
      <c r="K29" s="10"/>
      <c r="L29" s="10"/>
    </row>
    <row r="30" spans="1:12" x14ac:dyDescent="0.2">
      <c r="A30" s="1"/>
      <c r="B30" s="10"/>
      <c r="C30" s="10"/>
      <c r="D30" s="10"/>
      <c r="E30" s="10"/>
      <c r="F30" s="10"/>
      <c r="G30" s="10"/>
      <c r="H30" s="10"/>
      <c r="I30" s="10"/>
      <c r="J30" s="10"/>
      <c r="K30" s="10"/>
      <c r="L30" s="10"/>
    </row>
    <row r="31" spans="1:12" x14ac:dyDescent="0.2">
      <c r="A31" s="20" t="s">
        <v>59</v>
      </c>
      <c r="B31" s="10"/>
      <c r="C31" s="10"/>
      <c r="D31" s="10"/>
      <c r="E31" s="10"/>
      <c r="F31" s="10"/>
      <c r="G31" s="10"/>
      <c r="H31" s="10"/>
      <c r="I31" s="10"/>
      <c r="J31" s="10"/>
      <c r="K31" s="10"/>
      <c r="L31" s="10"/>
    </row>
    <row r="32" spans="1:12" x14ac:dyDescent="0.2">
      <c r="A32" s="22" t="s">
        <v>61</v>
      </c>
      <c r="B32" s="10">
        <v>747550</v>
      </c>
      <c r="C32" s="10">
        <f>B32/3.413</f>
        <v>219030.17872839145</v>
      </c>
      <c r="D32" s="10"/>
      <c r="E32" s="10"/>
      <c r="F32" s="10"/>
      <c r="G32" s="10"/>
      <c r="H32" s="10"/>
      <c r="I32" s="10"/>
      <c r="J32" s="10"/>
      <c r="K32" s="10"/>
      <c r="L32" s="10"/>
    </row>
    <row r="33" spans="1:13" x14ac:dyDescent="0.2">
      <c r="A33" s="22" t="s">
        <v>67</v>
      </c>
      <c r="B33" s="10">
        <v>1031439</v>
      </c>
      <c r="C33" s="10">
        <f>B33/3.413</f>
        <v>302208.90711983596</v>
      </c>
      <c r="D33" s="10"/>
      <c r="E33" s="10"/>
      <c r="F33" s="10"/>
      <c r="G33" s="10"/>
      <c r="H33" s="10"/>
      <c r="I33" s="10"/>
      <c r="J33" s="10"/>
      <c r="K33" s="10"/>
      <c r="L33" s="10"/>
    </row>
    <row r="34" spans="1:13" x14ac:dyDescent="0.2">
      <c r="A34" s="22" t="s">
        <v>59</v>
      </c>
      <c r="B34" s="23">
        <f>C32/C33</f>
        <v>0.72476414019636637</v>
      </c>
      <c r="C34" s="10"/>
      <c r="D34" s="10"/>
      <c r="E34" s="10"/>
      <c r="F34" s="10"/>
      <c r="G34" s="10"/>
      <c r="H34" s="10"/>
      <c r="I34" s="10"/>
      <c r="J34" s="10"/>
      <c r="K34" s="10"/>
      <c r="L34" s="10"/>
    </row>
    <row r="35" spans="1:13" x14ac:dyDescent="0.2">
      <c r="A35" s="22"/>
      <c r="B35" s="21"/>
      <c r="C35" s="10"/>
      <c r="D35" s="10"/>
      <c r="E35" s="10"/>
      <c r="F35" s="10"/>
      <c r="G35" s="10"/>
      <c r="H35" s="10"/>
      <c r="I35" s="10"/>
      <c r="J35" s="10"/>
      <c r="K35" s="10"/>
      <c r="L35" s="10"/>
    </row>
    <row r="36" spans="1:13" x14ac:dyDescent="0.2">
      <c r="A36" s="20" t="s">
        <v>62</v>
      </c>
      <c r="B36" s="23">
        <f>C29+B34</f>
        <v>0.77881946290570736</v>
      </c>
      <c r="C36" s="10"/>
      <c r="D36" s="10"/>
      <c r="E36" s="10"/>
      <c r="F36" s="10"/>
      <c r="G36" s="10"/>
      <c r="H36" s="10"/>
      <c r="I36" s="10"/>
      <c r="J36" s="10"/>
      <c r="K36" s="10"/>
      <c r="L36" s="10"/>
    </row>
    <row r="37" spans="1:13" x14ac:dyDescent="0.2">
      <c r="B37" s="10"/>
      <c r="C37" s="10"/>
      <c r="D37" s="10"/>
      <c r="E37" s="10"/>
      <c r="F37" s="10"/>
      <c r="G37" s="10"/>
      <c r="H37" s="10"/>
      <c r="I37" s="10"/>
      <c r="J37" s="10"/>
      <c r="K37" s="10"/>
      <c r="L37" s="10"/>
    </row>
    <row r="38" spans="1:13" x14ac:dyDescent="0.2">
      <c r="B38" s="10"/>
      <c r="C38" s="10"/>
      <c r="D38" s="10"/>
      <c r="E38" s="10"/>
      <c r="F38" s="10"/>
      <c r="G38" s="10"/>
      <c r="H38" s="10"/>
      <c r="I38" s="10"/>
      <c r="J38" s="10"/>
      <c r="K38" s="10"/>
      <c r="L38" s="10"/>
    </row>
    <row r="39" spans="1:13" x14ac:dyDescent="0.2">
      <c r="A39" t="s">
        <v>63</v>
      </c>
      <c r="B39" s="10" t="s">
        <v>65</v>
      </c>
      <c r="C39" s="10" t="s">
        <v>64</v>
      </c>
      <c r="D39" s="10" t="s">
        <v>66</v>
      </c>
      <c r="E39" s="10"/>
      <c r="F39" s="10"/>
      <c r="G39" s="10"/>
      <c r="H39" s="10"/>
      <c r="I39" s="10"/>
      <c r="J39" s="10"/>
      <c r="K39" s="10"/>
      <c r="L39" s="10"/>
    </row>
    <row r="40" spans="1:13" x14ac:dyDescent="0.2">
      <c r="B40" s="10">
        <v>16336</v>
      </c>
      <c r="C40" s="10">
        <v>5</v>
      </c>
      <c r="D40" s="10">
        <f>B40/C40</f>
        <v>3267.2</v>
      </c>
      <c r="E40" s="10"/>
      <c r="F40" s="10"/>
      <c r="G40" s="10"/>
      <c r="H40" s="10"/>
      <c r="I40" s="10"/>
      <c r="J40" s="10"/>
      <c r="K40" s="10"/>
      <c r="L40" s="10"/>
    </row>
    <row r="41" spans="1:13" x14ac:dyDescent="0.2">
      <c r="B41" s="10"/>
      <c r="C41" s="10"/>
      <c r="D41" s="10"/>
      <c r="E41" s="10"/>
      <c r="F41" s="10"/>
      <c r="G41" s="10"/>
      <c r="H41" s="10"/>
      <c r="I41" s="10"/>
      <c r="J41" s="10"/>
      <c r="K41" s="10"/>
      <c r="L41" s="10"/>
    </row>
    <row r="42" spans="1:13" x14ac:dyDescent="0.2">
      <c r="B42" s="10"/>
      <c r="C42" s="10"/>
      <c r="D42" s="10"/>
      <c r="E42" s="10"/>
      <c r="F42" s="10"/>
      <c r="G42" s="10"/>
      <c r="H42" s="10"/>
      <c r="I42" s="10"/>
      <c r="J42" s="10"/>
      <c r="K42" s="10"/>
      <c r="L42" s="10"/>
    </row>
    <row r="43" spans="1:13" x14ac:dyDescent="0.2">
      <c r="B43" s="10"/>
      <c r="C43" s="10"/>
      <c r="D43" s="10"/>
      <c r="E43" s="10"/>
      <c r="F43" s="10"/>
      <c r="G43" s="10"/>
      <c r="H43" s="10"/>
      <c r="I43" s="10"/>
      <c r="J43" s="10"/>
      <c r="K43" s="10"/>
      <c r="L43" s="10"/>
    </row>
    <row r="44" spans="1:13" x14ac:dyDescent="0.2">
      <c r="B44" s="10"/>
      <c r="C44" s="10"/>
      <c r="D44" s="10"/>
      <c r="E44" s="10"/>
      <c r="F44" s="10"/>
      <c r="G44" s="10"/>
      <c r="H44" s="10"/>
      <c r="I44" s="10"/>
      <c r="J44" s="10"/>
      <c r="K44" s="10"/>
      <c r="L44" s="10"/>
    </row>
    <row r="45" spans="1:13" x14ac:dyDescent="0.2">
      <c r="B45" s="10"/>
      <c r="C45" s="10"/>
      <c r="D45" s="10"/>
      <c r="E45" s="10"/>
      <c r="F45" s="10"/>
      <c r="G45" s="10"/>
      <c r="H45" s="10"/>
      <c r="I45" s="10"/>
      <c r="J45" s="10"/>
      <c r="K45" s="10"/>
      <c r="L45" s="10"/>
      <c r="M45" s="10"/>
    </row>
    <row r="46" spans="1:13" x14ac:dyDescent="0.2">
      <c r="B46" s="10"/>
    </row>
    <row r="58" spans="1:3" x14ac:dyDescent="0.2">
      <c r="A58" s="25"/>
    </row>
    <row r="62" spans="1:3" x14ac:dyDescent="0.2">
      <c r="A62" s="25"/>
      <c r="B62" s="25"/>
      <c r="C62" s="25"/>
    </row>
    <row r="63" spans="1:3" x14ac:dyDescent="0.2">
      <c r="C63" s="26"/>
    </row>
    <row r="65" spans="1:2" x14ac:dyDescent="0.2">
      <c r="A65" s="25"/>
      <c r="B65" s="27"/>
    </row>
  </sheetData>
  <mergeCells count="1">
    <mergeCell ref="G5:I5"/>
  </mergeCells>
  <phoneticPr fontId="2" type="noConversion"/>
  <pageMargins left="0.75" right="0.75" top="1" bottom="1" header="0.5" footer="0.5"/>
  <pageSetup scale="66" fitToHeight="2"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
  <sheetViews>
    <sheetView workbookViewId="0"/>
  </sheetViews>
  <sheetFormatPr defaultRowHeight="12.75" x14ac:dyDescent="0.2"/>
  <sheetData/>
  <phoneticPr fontId="2"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CHP SQA - Review Sheet </vt:lpstr>
      <vt:lpstr>Calculations </vt:lpstr>
      <vt:lpstr>Sheet3</vt:lpstr>
      <vt:lpstr>'CHP SQA - Review Sheet '!Print_Area</vt:lpstr>
      <vt:lpstr>'CHP SQA - Review Sheet '!Print_Titles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TOSHIBA</dc:creator>
  <cp:lastModifiedBy>John Ballam</cp:lastModifiedBy>
  <cp:lastPrinted>2010-11-22T15:55:17Z</cp:lastPrinted>
  <dcterms:created xsi:type="dcterms:W3CDTF">2009-10-13T00:57:51Z</dcterms:created>
  <dcterms:modified xsi:type="dcterms:W3CDTF">2016-08-23T21:01:55Z</dcterms:modified>
</cp:coreProperties>
</file>