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-36" windowWidth="1980" windowHeight="14616"/>
  </bookViews>
  <sheets>
    <sheet name="AGI $1mm+ TaxYr 2004 (Nov 2015)" sheetId="22" r:id="rId1"/>
  </sheets>
  <calcPr calcId="145621"/>
</workbook>
</file>

<file path=xl/calcChain.xml><?xml version="1.0" encoding="utf-8"?>
<calcChain xmlns="http://schemas.openxmlformats.org/spreadsheetml/2006/main">
  <c r="E364" i="22" l="1"/>
  <c r="H364" i="22" l="1"/>
  <c r="E95" i="22"/>
  <c r="H95" i="22"/>
  <c r="E12" i="22"/>
  <c r="H12" i="22"/>
  <c r="H17" i="22"/>
  <c r="H18" i="22"/>
  <c r="H19" i="22"/>
  <c r="H20" i="22"/>
  <c r="H24" i="22"/>
  <c r="H26" i="22"/>
  <c r="H28" i="22"/>
  <c r="H30" i="22"/>
  <c r="H33" i="22"/>
  <c r="H35" i="22"/>
  <c r="H36" i="22"/>
  <c r="H40" i="22"/>
  <c r="H41" i="22"/>
  <c r="H44" i="22"/>
  <c r="H45" i="22"/>
  <c r="H46" i="22"/>
  <c r="H47" i="22"/>
  <c r="H48" i="22"/>
  <c r="H49" i="22"/>
  <c r="H50" i="22"/>
  <c r="H51" i="22"/>
  <c r="H52" i="22"/>
  <c r="H54" i="22"/>
  <c r="H56" i="22"/>
  <c r="H58" i="22"/>
  <c r="H59" i="22"/>
  <c r="H60" i="22"/>
  <c r="H61" i="22"/>
  <c r="H65" i="22"/>
  <c r="H66" i="22"/>
  <c r="H67" i="22"/>
  <c r="H72" i="22"/>
  <c r="H75" i="22"/>
  <c r="H77" i="22"/>
  <c r="H78" i="22"/>
  <c r="H81" i="22"/>
  <c r="H82" i="22"/>
  <c r="H83" i="22"/>
  <c r="H84" i="22"/>
  <c r="H85" i="22"/>
  <c r="H86" i="22"/>
  <c r="H88" i="22"/>
  <c r="H89" i="22"/>
  <c r="H91" i="22"/>
  <c r="H92" i="22"/>
  <c r="H98" i="22"/>
  <c r="H99" i="22"/>
  <c r="H102" i="22"/>
  <c r="H104" i="22"/>
  <c r="H105" i="22"/>
  <c r="H106" i="22"/>
  <c r="H109" i="22"/>
  <c r="H110" i="22"/>
  <c r="H111" i="22"/>
  <c r="H117" i="22"/>
  <c r="H120" i="22"/>
  <c r="H123" i="22"/>
  <c r="H125" i="22"/>
  <c r="H129" i="22"/>
  <c r="H130" i="22"/>
  <c r="H132" i="22"/>
  <c r="H135" i="22"/>
  <c r="H136" i="22"/>
  <c r="H138" i="22"/>
  <c r="H141" i="22"/>
  <c r="H144" i="22"/>
  <c r="H146" i="22"/>
  <c r="H147" i="22"/>
  <c r="H148" i="22"/>
  <c r="H149" i="22"/>
  <c r="H151" i="22"/>
  <c r="H152" i="22"/>
  <c r="H154" i="22"/>
  <c r="H155" i="22"/>
  <c r="H156" i="22"/>
  <c r="H157" i="22"/>
  <c r="H162" i="22"/>
  <c r="H163" i="22"/>
  <c r="H164" i="22"/>
  <c r="H165" i="22"/>
  <c r="H167" i="22"/>
  <c r="H168" i="22"/>
  <c r="H169" i="22"/>
  <c r="H170" i="22"/>
  <c r="H172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1" i="22"/>
  <c r="H192" i="22"/>
  <c r="H194" i="22"/>
  <c r="H195" i="22"/>
  <c r="H196" i="22"/>
  <c r="H197" i="22"/>
  <c r="H199" i="22"/>
  <c r="H206" i="22"/>
  <c r="H207" i="22"/>
  <c r="H208" i="22"/>
  <c r="H209" i="22"/>
  <c r="H211" i="22"/>
  <c r="H213" i="22"/>
  <c r="H215" i="22"/>
  <c r="H216" i="22"/>
  <c r="H217" i="22"/>
  <c r="H218" i="22"/>
  <c r="H220" i="22"/>
  <c r="H221" i="22"/>
  <c r="H223" i="22"/>
  <c r="H224" i="22"/>
  <c r="H225" i="22"/>
  <c r="H226" i="22"/>
  <c r="H228" i="22"/>
  <c r="H229" i="22"/>
  <c r="H230" i="22"/>
  <c r="H234" i="22"/>
  <c r="H238" i="22"/>
  <c r="H239" i="22"/>
  <c r="H241" i="22"/>
  <c r="H242" i="22"/>
  <c r="H246" i="22"/>
  <c r="H248" i="22"/>
  <c r="H249" i="22"/>
  <c r="H251" i="22"/>
  <c r="H252" i="22"/>
  <c r="H253" i="22"/>
  <c r="H254" i="22"/>
  <c r="H256" i="22"/>
  <c r="H257" i="22"/>
  <c r="H259" i="22"/>
  <c r="H262" i="22"/>
  <c r="H264" i="22"/>
  <c r="H267" i="22"/>
  <c r="H268" i="22"/>
  <c r="H271" i="22"/>
  <c r="H272" i="22"/>
  <c r="H274" i="22"/>
  <c r="H275" i="22"/>
  <c r="H276" i="22"/>
  <c r="H277" i="22"/>
  <c r="H278" i="22"/>
  <c r="H279" i="22"/>
  <c r="H281" i="22"/>
  <c r="H283" i="22"/>
  <c r="H284" i="22"/>
  <c r="H285" i="22"/>
  <c r="H287" i="22"/>
  <c r="H289" i="22"/>
  <c r="H291" i="22"/>
  <c r="H292" i="22"/>
  <c r="H293" i="22"/>
  <c r="H294" i="22"/>
  <c r="H295" i="22"/>
  <c r="H296" i="22"/>
  <c r="H297" i="22"/>
  <c r="H298" i="22"/>
  <c r="H300" i="22"/>
  <c r="H301" i="22"/>
  <c r="H302" i="22"/>
  <c r="H303" i="22"/>
  <c r="H305" i="22"/>
  <c r="H306" i="22"/>
  <c r="H308" i="22"/>
  <c r="H309" i="22"/>
  <c r="H311" i="22"/>
  <c r="H313" i="22"/>
  <c r="H315" i="22"/>
  <c r="H317" i="22"/>
  <c r="H318" i="22"/>
  <c r="H324" i="22"/>
  <c r="H325" i="22"/>
  <c r="H326" i="22"/>
  <c r="H327" i="22"/>
  <c r="H330" i="22"/>
  <c r="H331" i="22"/>
  <c r="H332" i="22"/>
  <c r="H334" i="22"/>
  <c r="H335" i="22"/>
  <c r="H337" i="22"/>
  <c r="H338" i="22"/>
  <c r="H339" i="22"/>
  <c r="H340" i="22"/>
  <c r="H343" i="22"/>
  <c r="H344" i="22"/>
  <c r="H345" i="22"/>
  <c r="H346" i="22"/>
  <c r="H348" i="22"/>
  <c r="H349" i="22"/>
  <c r="H350" i="22"/>
  <c r="H351" i="22"/>
  <c r="H352" i="22"/>
  <c r="H354" i="22"/>
  <c r="H357" i="22"/>
  <c r="H358" i="22"/>
  <c r="H360" i="22"/>
  <c r="H361" i="22"/>
  <c r="H366" i="22"/>
  <c r="H368" i="22"/>
  <c r="E17" i="22"/>
  <c r="E18" i="22"/>
  <c r="E19" i="22"/>
  <c r="E20" i="22"/>
  <c r="E24" i="22"/>
  <c r="E26" i="22"/>
  <c r="E28" i="22"/>
  <c r="E30" i="22"/>
  <c r="E33" i="22"/>
  <c r="E35" i="22"/>
  <c r="E36" i="22"/>
  <c r="E40" i="22"/>
  <c r="E41" i="22"/>
  <c r="E44" i="22"/>
  <c r="E45" i="22"/>
  <c r="E46" i="22"/>
  <c r="E47" i="22"/>
  <c r="E48" i="22"/>
  <c r="E49" i="22"/>
  <c r="E50" i="22"/>
  <c r="E51" i="22"/>
  <c r="E52" i="22"/>
  <c r="E54" i="22"/>
  <c r="E56" i="22"/>
  <c r="E58" i="22"/>
  <c r="E59" i="22"/>
  <c r="E60" i="22"/>
  <c r="E61" i="22"/>
  <c r="E65" i="22"/>
  <c r="E66" i="22"/>
  <c r="E67" i="22"/>
  <c r="E72" i="22"/>
  <c r="E75" i="22"/>
  <c r="E77" i="22"/>
  <c r="E78" i="22"/>
  <c r="E81" i="22"/>
  <c r="E82" i="22"/>
  <c r="E83" i="22"/>
  <c r="E84" i="22"/>
  <c r="E85" i="22"/>
  <c r="E86" i="22"/>
  <c r="E88" i="22"/>
  <c r="E89" i="22"/>
  <c r="E91" i="22"/>
  <c r="E92" i="22"/>
  <c r="E98" i="22"/>
  <c r="E99" i="22"/>
  <c r="E102" i="22"/>
  <c r="E104" i="22"/>
  <c r="E105" i="22"/>
  <c r="E106" i="22"/>
  <c r="E109" i="22"/>
  <c r="E110" i="22"/>
  <c r="E111" i="22"/>
  <c r="E117" i="22"/>
  <c r="E120" i="22"/>
  <c r="E123" i="22"/>
  <c r="E125" i="22"/>
  <c r="E129" i="22"/>
  <c r="E130" i="22"/>
  <c r="E132" i="22"/>
  <c r="E135" i="22"/>
  <c r="E136" i="22"/>
  <c r="E138" i="22"/>
  <c r="E141" i="22"/>
  <c r="E144" i="22"/>
  <c r="E146" i="22"/>
  <c r="E147" i="22"/>
  <c r="E148" i="22"/>
  <c r="E149" i="22"/>
  <c r="E151" i="22"/>
  <c r="E152" i="22"/>
  <c r="E154" i="22"/>
  <c r="E155" i="22"/>
  <c r="E156" i="22"/>
  <c r="E157" i="22"/>
  <c r="E162" i="22"/>
  <c r="E163" i="22"/>
  <c r="E164" i="22"/>
  <c r="E165" i="22"/>
  <c r="E167" i="22"/>
  <c r="E168" i="22"/>
  <c r="E169" i="22"/>
  <c r="E170" i="22"/>
  <c r="E172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1" i="22"/>
  <c r="E192" i="22"/>
  <c r="E194" i="22"/>
  <c r="E195" i="22"/>
  <c r="E196" i="22"/>
  <c r="E197" i="22"/>
  <c r="E199" i="22"/>
  <c r="E206" i="22"/>
  <c r="E207" i="22"/>
  <c r="E208" i="22"/>
  <c r="E209" i="22"/>
  <c r="E211" i="22"/>
  <c r="E213" i="22"/>
  <c r="E215" i="22"/>
  <c r="E216" i="22"/>
  <c r="E217" i="22"/>
  <c r="E218" i="22"/>
  <c r="E220" i="22"/>
  <c r="E221" i="22"/>
  <c r="E223" i="22"/>
  <c r="E224" i="22"/>
  <c r="E225" i="22"/>
  <c r="E226" i="22"/>
  <c r="E228" i="22"/>
  <c r="E229" i="22"/>
  <c r="E230" i="22"/>
  <c r="E234" i="22"/>
  <c r="E238" i="22"/>
  <c r="E239" i="22"/>
  <c r="E241" i="22"/>
  <c r="E242" i="22"/>
  <c r="E246" i="22"/>
  <c r="E248" i="22"/>
  <c r="E249" i="22"/>
  <c r="E251" i="22"/>
  <c r="E252" i="22"/>
  <c r="E253" i="22"/>
  <c r="E254" i="22"/>
  <c r="E256" i="22"/>
  <c r="E257" i="22"/>
  <c r="E259" i="22"/>
  <c r="E262" i="22"/>
  <c r="E264" i="22"/>
  <c r="E267" i="22"/>
  <c r="E268" i="22"/>
  <c r="E271" i="22"/>
  <c r="E272" i="22"/>
  <c r="E274" i="22"/>
  <c r="E275" i="22"/>
  <c r="E276" i="22"/>
  <c r="E277" i="22"/>
  <c r="E278" i="22"/>
  <c r="E279" i="22"/>
  <c r="E281" i="22"/>
  <c r="E283" i="22"/>
  <c r="E284" i="22"/>
  <c r="E285" i="22"/>
  <c r="E287" i="22"/>
  <c r="E289" i="22"/>
  <c r="E291" i="22"/>
  <c r="E292" i="22"/>
  <c r="E293" i="22"/>
  <c r="E294" i="22"/>
  <c r="E295" i="22"/>
  <c r="E296" i="22"/>
  <c r="E297" i="22"/>
  <c r="E298" i="22"/>
  <c r="E300" i="22"/>
  <c r="E301" i="22"/>
  <c r="E302" i="22"/>
  <c r="E303" i="22"/>
  <c r="E305" i="22"/>
  <c r="E306" i="22"/>
  <c r="E308" i="22"/>
  <c r="E309" i="22"/>
  <c r="E311" i="22"/>
  <c r="E313" i="22"/>
  <c r="E315" i="22"/>
  <c r="E317" i="22"/>
  <c r="E318" i="22"/>
  <c r="E324" i="22"/>
  <c r="E325" i="22"/>
  <c r="E326" i="22"/>
  <c r="E327" i="22"/>
  <c r="E330" i="22"/>
  <c r="E331" i="22"/>
  <c r="E332" i="22"/>
  <c r="E334" i="22"/>
  <c r="E335" i="22"/>
  <c r="E337" i="22"/>
  <c r="E338" i="22"/>
  <c r="E339" i="22"/>
  <c r="E340" i="22"/>
  <c r="E343" i="22"/>
  <c r="E344" i="22"/>
  <c r="E345" i="22"/>
  <c r="E346" i="22"/>
  <c r="E348" i="22"/>
  <c r="E349" i="22"/>
  <c r="E350" i="22"/>
  <c r="E351" i="22"/>
  <c r="E352" i="22"/>
  <c r="E354" i="22"/>
  <c r="E357" i="22"/>
  <c r="E358" i="22"/>
  <c r="E360" i="22"/>
  <c r="E361" i="22"/>
  <c r="E366" i="22"/>
  <c r="E368" i="22"/>
</calcChain>
</file>

<file path=xl/sharedStrings.xml><?xml version="1.0" encoding="utf-8"?>
<sst xmlns="http://schemas.openxmlformats.org/spreadsheetml/2006/main" count="1083" uniqueCount="371">
  <si>
    <t>(071) Danvers</t>
  </si>
  <si>
    <t>(072) Dartmouth</t>
  </si>
  <si>
    <t>(073) Dedham</t>
  </si>
  <si>
    <t>(074) Deerfield</t>
  </si>
  <si>
    <t>(075) Dennis</t>
  </si>
  <si>
    <t>(076) Dighton</t>
  </si>
  <si>
    <t>(077) Douglas</t>
  </si>
  <si>
    <t>(078) Dover</t>
  </si>
  <si>
    <t>(079) Dracut</t>
  </si>
  <si>
    <t>(080) Dudley</t>
  </si>
  <si>
    <t>(081) Dunstable</t>
  </si>
  <si>
    <t>(082) Duxbury</t>
  </si>
  <si>
    <t>(083) East Bridgewater</t>
  </si>
  <si>
    <t>(084) East Brookfield</t>
  </si>
  <si>
    <t>(085) East Longmeadow</t>
  </si>
  <si>
    <t>(086) Eastham</t>
  </si>
  <si>
    <t>(087) Easthampton</t>
  </si>
  <si>
    <t>(088) Easton</t>
  </si>
  <si>
    <t>(089) Edgartown</t>
  </si>
  <si>
    <t>(090) Egremont</t>
  </si>
  <si>
    <t>(091) Erving</t>
  </si>
  <si>
    <t>(092) Essex</t>
  </si>
  <si>
    <t>(093) Everett</t>
  </si>
  <si>
    <t>(094) Fairhaven</t>
  </si>
  <si>
    <t>(166) Manchester</t>
  </si>
  <si>
    <t>(167) Mansfield</t>
  </si>
  <si>
    <t>(168) Marblehead</t>
  </si>
  <si>
    <t>(169) Marion</t>
  </si>
  <si>
    <t>(170) Marlborough</t>
  </si>
  <si>
    <t>(171) Marshfield</t>
  </si>
  <si>
    <t>(172) Mashpee</t>
  </si>
  <si>
    <t>(173) Mattapoisett</t>
  </si>
  <si>
    <t>(174) Maynard</t>
  </si>
  <si>
    <t>(175) Medfield</t>
  </si>
  <si>
    <t>(176) Medford</t>
  </si>
  <si>
    <t>(177) Medway</t>
  </si>
  <si>
    <t>(178) Melrose</t>
  </si>
  <si>
    <t>(179) Mendon</t>
  </si>
  <si>
    <t>(180) Merrimac</t>
  </si>
  <si>
    <t>(181) Methuen</t>
  </si>
  <si>
    <t>(182) Middleborough</t>
  </si>
  <si>
    <t>(183) Middlefield</t>
  </si>
  <si>
    <t>(184) Middleton</t>
  </si>
  <si>
    <t>(185) Milford</t>
  </si>
  <si>
    <t>(186) Millbury</t>
  </si>
  <si>
    <t>(187) Millis</t>
  </si>
  <si>
    <t>(188) Millville</t>
  </si>
  <si>
    <t>(189) Milton</t>
  </si>
  <si>
    <t>(190) Monroe</t>
  </si>
  <si>
    <t>(191) Monson</t>
  </si>
  <si>
    <t>All</t>
  </si>
  <si>
    <t>(001) Abington</t>
  </si>
  <si>
    <t>(002) Acton</t>
  </si>
  <si>
    <t>(003) Acushnet</t>
  </si>
  <si>
    <t>(004) Adams</t>
  </si>
  <si>
    <t>(005) Agawam</t>
  </si>
  <si>
    <t>(006) Alford</t>
  </si>
  <si>
    <t>(007) Amesbury</t>
  </si>
  <si>
    <t>(008) Amherst</t>
  </si>
  <si>
    <t>(009) Andover</t>
  </si>
  <si>
    <t>(010) Arlington</t>
  </si>
  <si>
    <t>(011) Ashburnham</t>
  </si>
  <si>
    <t>(012) Ashby</t>
  </si>
  <si>
    <t>(013) Ashfield</t>
  </si>
  <si>
    <t>(014) Ashland</t>
  </si>
  <si>
    <t>(015) Athol</t>
  </si>
  <si>
    <t>(016) Attleboro</t>
  </si>
  <si>
    <t>(017) Auburn</t>
  </si>
  <si>
    <t>(018) Avon</t>
  </si>
  <si>
    <t>(019) Ayer</t>
  </si>
  <si>
    <t>(020) Barnstable</t>
  </si>
  <si>
    <t>(021) Barre</t>
  </si>
  <si>
    <t>(022) Becket</t>
  </si>
  <si>
    <t>(023) Bedford</t>
  </si>
  <si>
    <t>(024) Belchertown</t>
  </si>
  <si>
    <t>(025) Bellingham</t>
  </si>
  <si>
    <t>(026) Belmont</t>
  </si>
  <si>
    <t>(027) Berkley</t>
  </si>
  <si>
    <t>(028) Berlin</t>
  </si>
  <si>
    <t>(029) Bernardston</t>
  </si>
  <si>
    <t>(030) Beverly</t>
  </si>
  <si>
    <t>(031) Billerica</t>
  </si>
  <si>
    <t>(032) Blackstone</t>
  </si>
  <si>
    <t>(033) Blandford</t>
  </si>
  <si>
    <t>(034) Bolton</t>
  </si>
  <si>
    <t>(035) Boston</t>
  </si>
  <si>
    <t>(036) Bourne</t>
  </si>
  <si>
    <t>(037) Boxborough</t>
  </si>
  <si>
    <t>(038) Boxford</t>
  </si>
  <si>
    <t>(039) Boylston</t>
  </si>
  <si>
    <t>(040) Braintree</t>
  </si>
  <si>
    <t>(041) Brewster</t>
  </si>
  <si>
    <t>(042) Bridgewater</t>
  </si>
  <si>
    <t>(043) Brimfield</t>
  </si>
  <si>
    <t>(044) Brockton</t>
  </si>
  <si>
    <t>(045) Brookfield</t>
  </si>
  <si>
    <t>(046) Brookline</t>
  </si>
  <si>
    <t>(047) Buckland</t>
  </si>
  <si>
    <t>(048) Burlington</t>
  </si>
  <si>
    <t>(049) Cambridge</t>
  </si>
  <si>
    <t>(050) Canton</t>
  </si>
  <si>
    <t>(051) Carlisle</t>
  </si>
  <si>
    <t>(052) Carver</t>
  </si>
  <si>
    <t>(053) Charlemont</t>
  </si>
  <si>
    <t>(054) Charlton</t>
  </si>
  <si>
    <t>(055) Chatham</t>
  </si>
  <si>
    <t>(056) Chelmsford</t>
  </si>
  <si>
    <t>(057) Chelsea</t>
  </si>
  <si>
    <t>(058) Cheshire</t>
  </si>
  <si>
    <t>(059) Chester</t>
  </si>
  <si>
    <t>(060) Chesterfield</t>
  </si>
  <si>
    <t>(061) Chicopee</t>
  </si>
  <si>
    <t>(062) Chilmark</t>
  </si>
  <si>
    <t>(063) Clarksburg</t>
  </si>
  <si>
    <t>(064) Clinton</t>
  </si>
  <si>
    <t>(065) Cohasset</t>
  </si>
  <si>
    <t>(066) Colrain</t>
  </si>
  <si>
    <t>(067) Concord</t>
  </si>
  <si>
    <t>(068) Conway</t>
  </si>
  <si>
    <t>(069) Cummington</t>
  </si>
  <si>
    <t>(070) Dalton</t>
  </si>
  <si>
    <t>(260) Sandisfield</t>
  </si>
  <si>
    <t>(261) Sandwich</t>
  </si>
  <si>
    <t>(262) Saugus</t>
  </si>
  <si>
    <t>(263) Savoy</t>
  </si>
  <si>
    <t>(264) Scituate</t>
  </si>
  <si>
    <t>(265) Seekonk</t>
  </si>
  <si>
    <t>(266) Sharon</t>
  </si>
  <si>
    <t>(267) Sheffield</t>
  </si>
  <si>
    <t>(268) Shelburne</t>
  </si>
  <si>
    <t>(269) Sherborn</t>
  </si>
  <si>
    <t>(270) Shirley</t>
  </si>
  <si>
    <t>(271) Shrewsbury</t>
  </si>
  <si>
    <t>(272) Shutesbury</t>
  </si>
  <si>
    <t>(273) Somerset</t>
  </si>
  <si>
    <t>(274) Somerville</t>
  </si>
  <si>
    <t>(275) South Hadley</t>
  </si>
  <si>
    <t>(276) Southampton</t>
  </si>
  <si>
    <t>(277) Southborough</t>
  </si>
  <si>
    <t>(278) Southbridge</t>
  </si>
  <si>
    <t>(279) Southwick</t>
  </si>
  <si>
    <t>(280) Spencer</t>
  </si>
  <si>
    <t>(281) Springfield</t>
  </si>
  <si>
    <t>(282) Sterling</t>
  </si>
  <si>
    <t>(283) Stockbridge</t>
  </si>
  <si>
    <t>(284) Stoneham</t>
  </si>
  <si>
    <t>(095) Fall River</t>
  </si>
  <si>
    <t>(096) Falmouth</t>
  </si>
  <si>
    <t>(097) Fitchburg</t>
  </si>
  <si>
    <t>(098) Florida</t>
  </si>
  <si>
    <t>(099) Foxborough</t>
  </si>
  <si>
    <t>(100) Framingham</t>
  </si>
  <si>
    <t>(101) Franklin</t>
  </si>
  <si>
    <t>(102) Freetown</t>
  </si>
  <si>
    <t>(103) Gardner</t>
  </si>
  <si>
    <t>(104) Aquinnah</t>
  </si>
  <si>
    <t>(105) Georgetown</t>
  </si>
  <si>
    <t>(106) Gill</t>
  </si>
  <si>
    <t>(107) Gloucester</t>
  </si>
  <si>
    <t>(108) Goshen</t>
  </si>
  <si>
    <t>(109) Gosnold</t>
  </si>
  <si>
    <t>(110) Grafton</t>
  </si>
  <si>
    <t>(111) Granby</t>
  </si>
  <si>
    <t>(112) Granville</t>
  </si>
  <si>
    <t>(113) Great Barrington</t>
  </si>
  <si>
    <t>(114) Greenfield</t>
  </si>
  <si>
    <t>(115) Groton</t>
  </si>
  <si>
    <t>(116) Groveland</t>
  </si>
  <si>
    <t>(117) Hadley</t>
  </si>
  <si>
    <t>(118) Halifax</t>
  </si>
  <si>
    <t>(119) Hamilton</t>
  </si>
  <si>
    <t>(120) Hampden</t>
  </si>
  <si>
    <t>(121) Hancock</t>
  </si>
  <si>
    <t>(122) Hanover</t>
  </si>
  <si>
    <t>(123) Hanson</t>
  </si>
  <si>
    <t>(124) Hardwick</t>
  </si>
  <si>
    <t>(125) Harvard</t>
  </si>
  <si>
    <t>(126) Harwich</t>
  </si>
  <si>
    <t>(127) Hatfield</t>
  </si>
  <si>
    <t>(128) Haverhill</t>
  </si>
  <si>
    <t>(129) Hawley</t>
  </si>
  <si>
    <t>(130) Heath</t>
  </si>
  <si>
    <t>(131) Hingham</t>
  </si>
  <si>
    <t>(132) Hinsdale</t>
  </si>
  <si>
    <t>(133) Holbrook</t>
  </si>
  <si>
    <t>(134) Holden</t>
  </si>
  <si>
    <t>(135) Holland</t>
  </si>
  <si>
    <t>(136) Holliston</t>
  </si>
  <si>
    <t>(137) Holyoke</t>
  </si>
  <si>
    <t>(138) Hopedale</t>
  </si>
  <si>
    <t>(139) Hopkinton</t>
  </si>
  <si>
    <t>(140) Hubbardston</t>
  </si>
  <si>
    <t>(141) Hudson</t>
  </si>
  <si>
    <t>(142) Hull</t>
  </si>
  <si>
    <t>(143) Huntington</t>
  </si>
  <si>
    <t>(144) Ipswich</t>
  </si>
  <si>
    <t>(145) Kingston</t>
  </si>
  <si>
    <t>(146) Lakeville</t>
  </si>
  <si>
    <t>(147) Lancaster</t>
  </si>
  <si>
    <t>(148) Lanesborough</t>
  </si>
  <si>
    <t>(149) Lawrence</t>
  </si>
  <si>
    <t>(150) Lee</t>
  </si>
  <si>
    <t>(151) Leicester</t>
  </si>
  <si>
    <t>(152) Lenox</t>
  </si>
  <si>
    <t>(153) Leominster</t>
  </si>
  <si>
    <t>(154) Leverett</t>
  </si>
  <si>
    <t>(155) Lexington</t>
  </si>
  <si>
    <t>(156) Leyden</t>
  </si>
  <si>
    <t>(157) Lincoln</t>
  </si>
  <si>
    <t>(158) Littleton</t>
  </si>
  <si>
    <t>(159) Longmeadow</t>
  </si>
  <si>
    <t>(160) Lowell</t>
  </si>
  <si>
    <t>(161) Ludlow</t>
  </si>
  <si>
    <t>(162) Lunenburg</t>
  </si>
  <si>
    <t>(163) Lynn</t>
  </si>
  <si>
    <t>(164) Lynnfield</t>
  </si>
  <si>
    <t>(165) Malden</t>
  </si>
  <si>
    <t>(340) Williamsburg</t>
  </si>
  <si>
    <t>(341) Williamstown</t>
  </si>
  <si>
    <t>(342) Wilmington</t>
  </si>
  <si>
    <t>(343) Winchendon</t>
  </si>
  <si>
    <t>(344) Winchester</t>
  </si>
  <si>
    <t>(345) Windsor</t>
  </si>
  <si>
    <t>(346) Winthrop</t>
  </si>
  <si>
    <t>(347) Woburn</t>
  </si>
  <si>
    <t>(348) Worcester</t>
  </si>
  <si>
    <t>(349) Worthington</t>
  </si>
  <si>
    <t>(350) Wrentham</t>
  </si>
  <si>
    <t>(351) Yarmouth</t>
  </si>
  <si>
    <t>(900) Out of State</t>
  </si>
  <si>
    <t>*</t>
  </si>
  <si>
    <t>(192) Montague</t>
  </si>
  <si>
    <t>(193) Monterey</t>
  </si>
  <si>
    <t>(194) Montgomery</t>
  </si>
  <si>
    <t>(195) Mount Washington</t>
  </si>
  <si>
    <t>(196) Nahant</t>
  </si>
  <si>
    <t>(197) Nantucket</t>
  </si>
  <si>
    <t>(198) Natick</t>
  </si>
  <si>
    <t>(199) Needham</t>
  </si>
  <si>
    <t>(200) New Ashford</t>
  </si>
  <si>
    <t>(201) New Bedford</t>
  </si>
  <si>
    <t>(202) New Braintree</t>
  </si>
  <si>
    <t>(203) New Marlborough</t>
  </si>
  <si>
    <t>(204) New Salem</t>
  </si>
  <si>
    <t>(205) Newbury</t>
  </si>
  <si>
    <t>(206) Newburyport</t>
  </si>
  <si>
    <t>(207) Newton</t>
  </si>
  <si>
    <t>(208) Norfolk</t>
  </si>
  <si>
    <t>(209) North Adams</t>
  </si>
  <si>
    <t>(210) North Andover</t>
  </si>
  <si>
    <t>(211) North Attleborough</t>
  </si>
  <si>
    <t>(212) North Brookfield</t>
  </si>
  <si>
    <t>(213) North Reading</t>
  </si>
  <si>
    <t>(214) Northampton</t>
  </si>
  <si>
    <t>(215) Northborough</t>
  </si>
  <si>
    <t>(216) Northbridge</t>
  </si>
  <si>
    <t>(217) Northfield</t>
  </si>
  <si>
    <t>(218) Norton</t>
  </si>
  <si>
    <t>(219) Norwell</t>
  </si>
  <si>
    <t>(220) Norwood</t>
  </si>
  <si>
    <t>(221) Oak Bluffs</t>
  </si>
  <si>
    <t>(222) Oakham</t>
  </si>
  <si>
    <t>(223) Orange</t>
  </si>
  <si>
    <t>(224) Orleans</t>
  </si>
  <si>
    <t>(225) Otis</t>
  </si>
  <si>
    <t>(226) Oxford</t>
  </si>
  <si>
    <t>(227) Palmer</t>
  </si>
  <si>
    <t>(228) Paxton</t>
  </si>
  <si>
    <t>(229) Peabody</t>
  </si>
  <si>
    <t>(230) Pelham</t>
  </si>
  <si>
    <t>(231) Pembroke</t>
  </si>
  <si>
    <t>(232) Pepperell</t>
  </si>
  <si>
    <t>(233) Peru</t>
  </si>
  <si>
    <t>(234) Petersham</t>
  </si>
  <si>
    <t>(235) Phillipston</t>
  </si>
  <si>
    <t>(236) Pittsfield</t>
  </si>
  <si>
    <t>(237) Plainfield</t>
  </si>
  <si>
    <t>(238) Plainville</t>
  </si>
  <si>
    <t>(239) Plymouth</t>
  </si>
  <si>
    <t>(240) Plympton</t>
  </si>
  <si>
    <t>(241) Princeton</t>
  </si>
  <si>
    <t>(242) Provincetown</t>
  </si>
  <si>
    <t>(243) Quincy</t>
  </si>
  <si>
    <t>(244) Randolph</t>
  </si>
  <si>
    <t>(245) Raynham</t>
  </si>
  <si>
    <t>(246) Reading</t>
  </si>
  <si>
    <t>(247) Rehoboth</t>
  </si>
  <si>
    <t>(248) Revere</t>
  </si>
  <si>
    <t>(249) Richmond</t>
  </si>
  <si>
    <t>(250) Rochester</t>
  </si>
  <si>
    <t>(251) Rockland</t>
  </si>
  <si>
    <t>(252) Rockport</t>
  </si>
  <si>
    <t>(253) Rowe</t>
  </si>
  <si>
    <t>(254) Rowley</t>
  </si>
  <si>
    <t>(255) Royalston</t>
  </si>
  <si>
    <t>(256) Russell</t>
  </si>
  <si>
    <t>(257) Rutland</t>
  </si>
  <si>
    <t>(258) Salem</t>
  </si>
  <si>
    <t>(259) Salisbury</t>
  </si>
  <si>
    <t>(285) Stoughton</t>
  </si>
  <si>
    <t>(286) Stow</t>
  </si>
  <si>
    <t>(287) Sturbridge</t>
  </si>
  <si>
    <t>(288) Sudbury</t>
  </si>
  <si>
    <t>(289) Sunderland</t>
  </si>
  <si>
    <t>(290) Sutton</t>
  </si>
  <si>
    <t>(291) Swampscott</t>
  </si>
  <si>
    <t>(292) Swansea</t>
  </si>
  <si>
    <t>(293) Taunton</t>
  </si>
  <si>
    <t>(294) Templeton</t>
  </si>
  <si>
    <t>(295) Tewksbury</t>
  </si>
  <si>
    <t>(296) Tisbury</t>
  </si>
  <si>
    <t>(297) Tolland</t>
  </si>
  <si>
    <t>(298) Topsfield</t>
  </si>
  <si>
    <t>(299) Townsend</t>
  </si>
  <si>
    <t>(300) Truro</t>
  </si>
  <si>
    <t>(301) Tyngsborough</t>
  </si>
  <si>
    <t>(302) Tyringham</t>
  </si>
  <si>
    <t>(303) Upton</t>
  </si>
  <si>
    <t>(304) Uxbridge</t>
  </si>
  <si>
    <t>(305) Wakefield</t>
  </si>
  <si>
    <t>(306) Wales</t>
  </si>
  <si>
    <t>(307) Walpole</t>
  </si>
  <si>
    <t>(308) Waltham</t>
  </si>
  <si>
    <t>(309) Ware</t>
  </si>
  <si>
    <t>(310) Wareham</t>
  </si>
  <si>
    <t>(311) Warren</t>
  </si>
  <si>
    <t>(312) Warwick</t>
  </si>
  <si>
    <t>(313) Washington</t>
  </si>
  <si>
    <t>(314) Watertown</t>
  </si>
  <si>
    <t>(315) Wayland</t>
  </si>
  <si>
    <t>(316) Webster</t>
  </si>
  <si>
    <t>(317) Wellesley</t>
  </si>
  <si>
    <t>(318) Wellfleet</t>
  </si>
  <si>
    <t>(319) Wendell</t>
  </si>
  <si>
    <t>(320) Wenham</t>
  </si>
  <si>
    <t>(321) West Boylston</t>
  </si>
  <si>
    <t>(322) West Bridgewater</t>
  </si>
  <si>
    <t>(323) West Brookfield</t>
  </si>
  <si>
    <t>(324) West Newbury</t>
  </si>
  <si>
    <t>(325) West Springfield</t>
  </si>
  <si>
    <t>(326) West Stockbridge</t>
  </si>
  <si>
    <t>(327) West Tisbury</t>
  </si>
  <si>
    <t>(328) Westborough</t>
  </si>
  <si>
    <t>(329) Westfield</t>
  </si>
  <si>
    <t>(330) Westford</t>
  </si>
  <si>
    <t>(331) Westhampton</t>
  </si>
  <si>
    <t>(332) Westminster</t>
  </si>
  <si>
    <t>(333) Weston</t>
  </si>
  <si>
    <t>(334) Westport</t>
  </si>
  <si>
    <t>(335) Westwood</t>
  </si>
  <si>
    <t>(336) Weymouth</t>
  </si>
  <si>
    <t>(337) Whately</t>
  </si>
  <si>
    <t>(338) Whitman</t>
  </si>
  <si>
    <t>(339) Wilbraham</t>
  </si>
  <si>
    <t>(401) USA:Fort Devens</t>
  </si>
  <si>
    <t>(filers)</t>
  </si>
  <si>
    <t>($thousands)</t>
  </si>
  <si>
    <t>($thousands / filer)</t>
  </si>
  <si>
    <t>Average Tax Due After Credit</t>
  </si>
  <si>
    <t xml:space="preserve"> Taxes Due After Credits</t>
  </si>
  <si>
    <t>Taxes By Town- Massachusetts</t>
  </si>
  <si>
    <t>Small Towns</t>
  </si>
  <si>
    <t>The results for all towns with less than 3 respondents is totaled in "Small Towns" row</t>
  </si>
  <si>
    <t xml:space="preserve"> </t>
  </si>
  <si>
    <t>TOWN</t>
  </si>
  <si>
    <t>Average Per Filer - 2004</t>
  </si>
  <si>
    <t>Tax Year 2004</t>
  </si>
  <si>
    <t>Income Amount Reported - 2004</t>
  </si>
  <si>
    <t># of $1 million+ Filers - 2004</t>
  </si>
  <si>
    <t>* = Towns where number of filers with Net AGI over $1 million is less than 3</t>
  </si>
  <si>
    <t>Filers reporting a Net Adjusted Gross Income of over $1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</si>
</sst>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1"/>
      <color indexed="18"/>
      <name val="Arial"/>
      <family val="2"/>
    </font>
    <font>
      <sz val="10"/>
      <color indexed="8"/>
      <name val="Arial"/>
      <family val="2"/>
    </font>
    <font>
      <b/>
      <sz val="10"/>
      <color rgb="FF112277"/>
      <name val="Arial"/>
      <family val="2"/>
    </font>
    <font>
      <b/>
      <sz val="9"/>
      <color indexed="18"/>
      <name val="Arial"/>
      <family val="2"/>
    </font>
    <font>
      <sz val="20"/>
      <color theme="3"/>
      <name val="Arial"/>
      <family val="2"/>
    </font>
    <font>
      <sz val="22"/>
      <color theme="3"/>
      <name val="Arial"/>
      <family val="2"/>
    </font>
    <font>
      <sz val="12"/>
      <color theme="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/>
      <diagonal/>
    </border>
  </borders>
  <cellStyleXfs count="2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0" xfId="0" applyFont="1"/>
    <xf numFmtId="164" fontId="3" fillId="4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4" fillId="5" borderId="1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center" vertical="center" wrapText="1"/>
    </xf>
    <xf numFmtId="164" fontId="0" fillId="4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0" fillId="6" borderId="0" xfId="0" applyFill="1"/>
    <xf numFmtId="0" fontId="4" fillId="8" borderId="2" xfId="0" applyFont="1" applyFill="1" applyBorder="1" applyAlignment="1">
      <alignment horizontal="left" vertical="top" wrapText="1"/>
    </xf>
    <xf numFmtId="164" fontId="3" fillId="8" borderId="0" xfId="0" applyNumberFormat="1" applyFont="1" applyFill="1" applyAlignment="1">
      <alignment horizontal="right"/>
    </xf>
    <xf numFmtId="164" fontId="0" fillId="8" borderId="0" xfId="0" applyNumberFormat="1" applyFill="1" applyAlignment="1">
      <alignment horizontal="right"/>
    </xf>
    <xf numFmtId="0" fontId="0" fillId="9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0" fillId="8" borderId="0" xfId="1" applyNumberFormat="1" applyFont="1" applyFill="1"/>
    <xf numFmtId="0" fontId="4" fillId="5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1" fillId="9" borderId="0" xfId="0" applyFont="1" applyFill="1"/>
    <xf numFmtId="0" fontId="10" fillId="0" borderId="0" xfId="0" applyFont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0" fillId="4" borderId="0" xfId="0" applyFill="1" applyAlignment="1">
      <alignment horizontal="right"/>
    </xf>
    <xf numFmtId="165" fontId="0" fillId="4" borderId="0" xfId="0" applyNumberFormat="1" applyFill="1"/>
    <xf numFmtId="164" fontId="0" fillId="0" borderId="0" xfId="0" applyNumberFormat="1"/>
    <xf numFmtId="0" fontId="11" fillId="0" borderId="0" xfId="0" applyFont="1" applyAlignment="1">
      <alignment horizontal="center"/>
    </xf>
    <xf numFmtId="0" fontId="4" fillId="7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72"/>
  <sheetViews>
    <sheetView tabSelected="1" zoomScaleNormal="100" workbookViewId="0">
      <pane xSplit="2" ySplit="10" topLeftCell="C11" activePane="bottomRight" state="frozen"/>
      <selection pane="topRight" activeCell="D1" sqref="D1"/>
      <selection pane="bottomLeft" activeCell="A11" sqref="A11"/>
      <selection pane="bottomRight" activeCell="I6" sqref="I6"/>
    </sheetView>
  </sheetViews>
  <sheetFormatPr defaultRowHeight="13.2" x14ac:dyDescent="0.25"/>
  <cols>
    <col min="2" max="2" width="26.6640625" customWidth="1"/>
    <col min="3" max="3" width="19.5546875" customWidth="1"/>
    <col min="4" max="5" width="20.33203125" customWidth="1"/>
    <col min="6" max="6" width="15.33203125" customWidth="1"/>
    <col min="7" max="7" width="18.5546875" customWidth="1"/>
    <col min="8" max="8" width="22.44140625" customWidth="1"/>
  </cols>
  <sheetData>
    <row r="4" spans="2:8" ht="27.6" x14ac:dyDescent="0.45">
      <c r="C4" s="16" t="s">
        <v>360</v>
      </c>
      <c r="D4" s="15"/>
      <c r="G4" s="3" t="s">
        <v>363</v>
      </c>
      <c r="H4" s="3" t="s">
        <v>363</v>
      </c>
    </row>
    <row r="5" spans="2:8" ht="15" x14ac:dyDescent="0.25">
      <c r="C5" s="17" t="s">
        <v>370</v>
      </c>
      <c r="E5" s="3"/>
    </row>
    <row r="7" spans="2:8" ht="21" x14ac:dyDescent="0.4">
      <c r="B7" s="22"/>
      <c r="D7" s="27" t="s">
        <v>366</v>
      </c>
    </row>
    <row r="9" spans="2:8" ht="27.6" x14ac:dyDescent="0.25">
      <c r="B9" s="28" t="s">
        <v>364</v>
      </c>
      <c r="C9" s="1" t="s">
        <v>368</v>
      </c>
      <c r="D9" s="1" t="s">
        <v>367</v>
      </c>
      <c r="E9" s="1" t="s">
        <v>365</v>
      </c>
      <c r="F9" s="10"/>
      <c r="G9" s="2" t="s">
        <v>359</v>
      </c>
      <c r="H9" s="2" t="s">
        <v>358</v>
      </c>
    </row>
    <row r="10" spans="2:8" x14ac:dyDescent="0.25">
      <c r="B10" s="28"/>
      <c r="C10" s="20" t="s">
        <v>355</v>
      </c>
      <c r="D10" s="20" t="s">
        <v>356</v>
      </c>
      <c r="E10" s="20" t="s">
        <v>357</v>
      </c>
      <c r="F10" s="10"/>
      <c r="G10" s="7" t="s">
        <v>356</v>
      </c>
      <c r="H10" s="7" t="s">
        <v>357</v>
      </c>
    </row>
    <row r="11" spans="2:8" ht="13.8" thickBot="1" x14ac:dyDescent="0.3">
      <c r="B11" s="6" t="s">
        <v>51</v>
      </c>
      <c r="C11" s="24" t="s">
        <v>230</v>
      </c>
      <c r="D11" s="4" t="s">
        <v>230</v>
      </c>
      <c r="E11" s="8" t="s">
        <v>230</v>
      </c>
      <c r="F11" s="10"/>
      <c r="G11" s="5" t="s">
        <v>230</v>
      </c>
      <c r="H11" s="9" t="s">
        <v>230</v>
      </c>
    </row>
    <row r="12" spans="2:8" ht="13.8" thickBot="1" x14ac:dyDescent="0.3">
      <c r="B12" s="6" t="s">
        <v>52</v>
      </c>
      <c r="C12" s="24">
        <v>37</v>
      </c>
      <c r="D12" s="4">
        <v>79500</v>
      </c>
      <c r="E12" s="8">
        <f>D12/C12</f>
        <v>2148.6486486486488</v>
      </c>
      <c r="F12" s="10"/>
      <c r="G12" s="5">
        <v>4132</v>
      </c>
      <c r="H12" s="9">
        <f>G12/C12</f>
        <v>111.67567567567568</v>
      </c>
    </row>
    <row r="13" spans="2:8" ht="13.8" thickBot="1" x14ac:dyDescent="0.3">
      <c r="B13" s="6" t="s">
        <v>53</v>
      </c>
      <c r="C13" s="24" t="s">
        <v>230</v>
      </c>
      <c r="D13" s="4" t="s">
        <v>230</v>
      </c>
      <c r="E13" s="8" t="s">
        <v>230</v>
      </c>
      <c r="F13" s="10"/>
      <c r="G13" s="5" t="s">
        <v>230</v>
      </c>
      <c r="H13" s="9" t="s">
        <v>230</v>
      </c>
    </row>
    <row r="14" spans="2:8" ht="13.8" thickBot="1" x14ac:dyDescent="0.3">
      <c r="B14" s="6" t="s">
        <v>54</v>
      </c>
      <c r="C14" s="24" t="s">
        <v>230</v>
      </c>
      <c r="D14" s="4" t="s">
        <v>230</v>
      </c>
      <c r="E14" s="8" t="s">
        <v>230</v>
      </c>
      <c r="F14" s="10"/>
      <c r="G14" s="5" t="s">
        <v>230</v>
      </c>
      <c r="H14" s="9" t="s">
        <v>230</v>
      </c>
    </row>
    <row r="15" spans="2:8" ht="13.8" thickBot="1" x14ac:dyDescent="0.3">
      <c r="B15" s="6" t="s">
        <v>55</v>
      </c>
      <c r="C15" s="24" t="s">
        <v>230</v>
      </c>
      <c r="D15" s="4" t="s">
        <v>230</v>
      </c>
      <c r="E15" s="8" t="s">
        <v>230</v>
      </c>
      <c r="F15" s="10"/>
      <c r="G15" s="5" t="s">
        <v>230</v>
      </c>
      <c r="H15" s="9" t="s">
        <v>230</v>
      </c>
    </row>
    <row r="16" spans="2:8" ht="13.8" thickBot="1" x14ac:dyDescent="0.3">
      <c r="B16" s="6" t="s">
        <v>56</v>
      </c>
      <c r="C16" s="24" t="s">
        <v>230</v>
      </c>
      <c r="D16" s="4" t="s">
        <v>230</v>
      </c>
      <c r="E16" s="8" t="s">
        <v>230</v>
      </c>
      <c r="F16" s="10"/>
      <c r="G16" s="5" t="s">
        <v>230</v>
      </c>
      <c r="H16" s="9" t="s">
        <v>230</v>
      </c>
    </row>
    <row r="17" spans="2:8" ht="13.8" thickBot="1" x14ac:dyDescent="0.3">
      <c r="B17" s="6" t="s">
        <v>57</v>
      </c>
      <c r="C17" s="24">
        <v>6</v>
      </c>
      <c r="D17" s="4">
        <v>14726</v>
      </c>
      <c r="E17" s="8">
        <f>D17/C17</f>
        <v>2454.3333333333335</v>
      </c>
      <c r="F17" s="10"/>
      <c r="G17" s="5">
        <v>723</v>
      </c>
      <c r="H17" s="9">
        <f>G17/C17</f>
        <v>120.5</v>
      </c>
    </row>
    <row r="18" spans="2:8" ht="13.8" thickBot="1" x14ac:dyDescent="0.3">
      <c r="B18" s="6" t="s">
        <v>58</v>
      </c>
      <c r="C18" s="24">
        <v>18</v>
      </c>
      <c r="D18" s="4">
        <v>34927</v>
      </c>
      <c r="E18" s="8">
        <f>D18/C18</f>
        <v>1940.3888888888889</v>
      </c>
      <c r="F18" s="10"/>
      <c r="G18" s="5">
        <v>1866</v>
      </c>
      <c r="H18" s="9">
        <f>G18/C18</f>
        <v>103.66666666666667</v>
      </c>
    </row>
    <row r="19" spans="2:8" ht="13.8" thickBot="1" x14ac:dyDescent="0.3">
      <c r="B19" s="6" t="s">
        <v>59</v>
      </c>
      <c r="C19" s="24">
        <v>142</v>
      </c>
      <c r="D19" s="4">
        <v>454275</v>
      </c>
      <c r="E19" s="8">
        <f>D19/C19</f>
        <v>3199.1197183098593</v>
      </c>
      <c r="F19" s="10"/>
      <c r="G19" s="5">
        <v>23657</v>
      </c>
      <c r="H19" s="9">
        <f>G19/C19</f>
        <v>166.59859154929578</v>
      </c>
    </row>
    <row r="20" spans="2:8" ht="13.8" thickBot="1" x14ac:dyDescent="0.3">
      <c r="B20" s="6" t="s">
        <v>60</v>
      </c>
      <c r="C20" s="24">
        <v>22</v>
      </c>
      <c r="D20" s="4">
        <v>41101</v>
      </c>
      <c r="E20" s="8">
        <f>D20/C20</f>
        <v>1868.2272727272727</v>
      </c>
      <c r="F20" s="10"/>
      <c r="G20" s="5">
        <v>1798</v>
      </c>
      <c r="H20" s="9">
        <f>G20/C20</f>
        <v>81.727272727272734</v>
      </c>
    </row>
    <row r="21" spans="2:8" ht="13.8" thickBot="1" x14ac:dyDescent="0.3">
      <c r="B21" s="6" t="s">
        <v>61</v>
      </c>
      <c r="C21" s="24" t="s">
        <v>230</v>
      </c>
      <c r="D21" s="4" t="s">
        <v>230</v>
      </c>
      <c r="E21" s="8" t="s">
        <v>230</v>
      </c>
      <c r="F21" s="10"/>
      <c r="G21" s="5" t="s">
        <v>230</v>
      </c>
      <c r="H21" s="9" t="s">
        <v>230</v>
      </c>
    </row>
    <row r="22" spans="2:8" ht="13.8" thickBot="1" x14ac:dyDescent="0.3">
      <c r="B22" s="6" t="s">
        <v>62</v>
      </c>
      <c r="C22" s="24" t="s">
        <v>230</v>
      </c>
      <c r="D22" s="4" t="s">
        <v>230</v>
      </c>
      <c r="E22" s="8" t="s">
        <v>230</v>
      </c>
      <c r="F22" s="10"/>
      <c r="G22" s="5" t="s">
        <v>230</v>
      </c>
      <c r="H22" s="9" t="s">
        <v>230</v>
      </c>
    </row>
    <row r="23" spans="2:8" ht="13.8" thickBot="1" x14ac:dyDescent="0.3">
      <c r="B23" s="6" t="s">
        <v>63</v>
      </c>
      <c r="C23" s="24" t="s">
        <v>230</v>
      </c>
      <c r="D23" s="4" t="s">
        <v>230</v>
      </c>
      <c r="E23" s="8" t="s">
        <v>230</v>
      </c>
      <c r="F23" s="10"/>
      <c r="G23" s="5" t="s">
        <v>230</v>
      </c>
      <c r="H23" s="9" t="s">
        <v>230</v>
      </c>
    </row>
    <row r="24" spans="2:8" ht="13.8" thickBot="1" x14ac:dyDescent="0.3">
      <c r="B24" s="6" t="s">
        <v>64</v>
      </c>
      <c r="C24" s="24">
        <v>5</v>
      </c>
      <c r="D24" s="4">
        <v>7686</v>
      </c>
      <c r="E24" s="8">
        <f>D24/C24</f>
        <v>1537.2</v>
      </c>
      <c r="F24" s="10"/>
      <c r="G24" s="5">
        <v>406</v>
      </c>
      <c r="H24" s="9">
        <f>G24/C24</f>
        <v>81.2</v>
      </c>
    </row>
    <row r="25" spans="2:8" ht="13.8" thickBot="1" x14ac:dyDescent="0.3">
      <c r="B25" s="6" t="s">
        <v>65</v>
      </c>
      <c r="C25" s="24" t="s">
        <v>230</v>
      </c>
      <c r="D25" s="4" t="s">
        <v>230</v>
      </c>
      <c r="E25" s="8" t="s">
        <v>230</v>
      </c>
      <c r="F25" s="10"/>
      <c r="G25" s="5" t="s">
        <v>230</v>
      </c>
      <c r="H25" s="9" t="s">
        <v>230</v>
      </c>
    </row>
    <row r="26" spans="2:8" ht="13.8" thickBot="1" x14ac:dyDescent="0.3">
      <c r="B26" s="6" t="s">
        <v>66</v>
      </c>
      <c r="C26" s="24">
        <v>9</v>
      </c>
      <c r="D26" s="4">
        <v>12066</v>
      </c>
      <c r="E26" s="8">
        <f>D26/C26</f>
        <v>1340.6666666666667</v>
      </c>
      <c r="F26" s="10"/>
      <c r="G26" s="5">
        <v>628</v>
      </c>
      <c r="H26" s="9">
        <f>G26/C26</f>
        <v>69.777777777777771</v>
      </c>
    </row>
    <row r="27" spans="2:8" ht="13.8" thickBot="1" x14ac:dyDescent="0.3">
      <c r="B27" s="6" t="s">
        <v>67</v>
      </c>
      <c r="C27" s="24" t="s">
        <v>230</v>
      </c>
      <c r="D27" s="4" t="s">
        <v>230</v>
      </c>
      <c r="E27" s="8" t="s">
        <v>230</v>
      </c>
      <c r="F27" s="10"/>
      <c r="G27" s="5" t="s">
        <v>230</v>
      </c>
      <c r="H27" s="9" t="s">
        <v>230</v>
      </c>
    </row>
    <row r="28" spans="2:8" ht="13.8" thickBot="1" x14ac:dyDescent="0.3">
      <c r="B28" s="6" t="s">
        <v>68</v>
      </c>
      <c r="C28" s="24">
        <v>3</v>
      </c>
      <c r="D28" s="4">
        <v>5186</v>
      </c>
      <c r="E28" s="8">
        <f>D28/C28</f>
        <v>1728.6666666666667</v>
      </c>
      <c r="F28" s="10"/>
      <c r="G28" s="5">
        <v>270</v>
      </c>
      <c r="H28" s="9">
        <f>G28/C28</f>
        <v>90</v>
      </c>
    </row>
    <row r="29" spans="2:8" ht="13.8" thickBot="1" x14ac:dyDescent="0.3">
      <c r="B29" s="6" t="s">
        <v>69</v>
      </c>
      <c r="C29" s="24" t="s">
        <v>230</v>
      </c>
      <c r="D29" s="4" t="s">
        <v>230</v>
      </c>
      <c r="E29" s="8" t="s">
        <v>230</v>
      </c>
      <c r="F29" s="10"/>
      <c r="G29" s="5" t="s">
        <v>230</v>
      </c>
      <c r="H29" s="9" t="s">
        <v>230</v>
      </c>
    </row>
    <row r="30" spans="2:8" ht="13.8" thickBot="1" x14ac:dyDescent="0.3">
      <c r="B30" s="6" t="s">
        <v>70</v>
      </c>
      <c r="C30" s="24">
        <v>67</v>
      </c>
      <c r="D30" s="4">
        <v>186040</v>
      </c>
      <c r="E30" s="8">
        <f>D30/C30</f>
        <v>2776.7164179104479</v>
      </c>
      <c r="F30" s="10"/>
      <c r="G30" s="5">
        <v>9103</v>
      </c>
      <c r="H30" s="9">
        <f>G30/C30</f>
        <v>135.86567164179104</v>
      </c>
    </row>
    <row r="31" spans="2:8" ht="13.8" thickBot="1" x14ac:dyDescent="0.3">
      <c r="B31" s="6" t="s">
        <v>71</v>
      </c>
      <c r="C31" s="24" t="s">
        <v>230</v>
      </c>
      <c r="D31" s="4" t="s">
        <v>230</v>
      </c>
      <c r="E31" s="8" t="s">
        <v>230</v>
      </c>
      <c r="F31" s="10"/>
      <c r="G31" s="5" t="s">
        <v>230</v>
      </c>
      <c r="H31" s="9" t="s">
        <v>230</v>
      </c>
    </row>
    <row r="32" spans="2:8" ht="13.8" thickBot="1" x14ac:dyDescent="0.3">
      <c r="B32" s="6" t="s">
        <v>72</v>
      </c>
      <c r="C32" s="24" t="s">
        <v>230</v>
      </c>
      <c r="D32" s="4" t="s">
        <v>230</v>
      </c>
      <c r="E32" s="8" t="s">
        <v>230</v>
      </c>
      <c r="F32" s="10"/>
      <c r="G32" s="5" t="s">
        <v>230</v>
      </c>
      <c r="H32" s="9" t="s">
        <v>230</v>
      </c>
    </row>
    <row r="33" spans="2:8" ht="13.8" thickBot="1" x14ac:dyDescent="0.3">
      <c r="B33" s="6" t="s">
        <v>73</v>
      </c>
      <c r="C33" s="24">
        <v>27</v>
      </c>
      <c r="D33" s="4">
        <v>93849</v>
      </c>
      <c r="E33" s="8">
        <f>D33/C33</f>
        <v>3475.8888888888887</v>
      </c>
      <c r="F33" s="10"/>
      <c r="G33" s="5">
        <v>4108</v>
      </c>
      <c r="H33" s="9">
        <f>G33/C33</f>
        <v>152.14814814814815</v>
      </c>
    </row>
    <row r="34" spans="2:8" ht="13.8" thickBot="1" x14ac:dyDescent="0.3">
      <c r="B34" s="6" t="s">
        <v>74</v>
      </c>
      <c r="C34" s="24" t="s">
        <v>230</v>
      </c>
      <c r="D34" s="4" t="s">
        <v>230</v>
      </c>
      <c r="E34" s="8" t="s">
        <v>230</v>
      </c>
      <c r="F34" s="10"/>
      <c r="G34" s="5" t="s">
        <v>230</v>
      </c>
      <c r="H34" s="9" t="s">
        <v>230</v>
      </c>
    </row>
    <row r="35" spans="2:8" ht="13.8" thickBot="1" x14ac:dyDescent="0.3">
      <c r="B35" s="6" t="s">
        <v>75</v>
      </c>
      <c r="C35" s="24">
        <v>4</v>
      </c>
      <c r="D35" s="4">
        <v>6981</v>
      </c>
      <c r="E35" s="8">
        <f>D35/C35</f>
        <v>1745.25</v>
      </c>
      <c r="F35" s="10"/>
      <c r="G35" s="5">
        <v>368</v>
      </c>
      <c r="H35" s="9">
        <f>G35/C35</f>
        <v>92</v>
      </c>
    </row>
    <row r="36" spans="2:8" ht="13.8" thickBot="1" x14ac:dyDescent="0.3">
      <c r="B36" s="6" t="s">
        <v>76</v>
      </c>
      <c r="C36" s="24">
        <v>111</v>
      </c>
      <c r="D36" s="4">
        <v>309782</v>
      </c>
      <c r="E36" s="8">
        <f>D36/C36</f>
        <v>2790.828828828829</v>
      </c>
      <c r="F36" s="10"/>
      <c r="G36" s="5">
        <v>15870</v>
      </c>
      <c r="H36" s="9">
        <f>G36/C36</f>
        <v>142.97297297297297</v>
      </c>
    </row>
    <row r="37" spans="2:8" ht="13.8" thickBot="1" x14ac:dyDescent="0.3">
      <c r="B37" s="6" t="s">
        <v>77</v>
      </c>
      <c r="C37" s="24" t="s">
        <v>230</v>
      </c>
      <c r="D37" s="4" t="s">
        <v>230</v>
      </c>
      <c r="E37" s="8" t="s">
        <v>230</v>
      </c>
      <c r="F37" s="10"/>
      <c r="G37" s="5" t="s">
        <v>230</v>
      </c>
      <c r="H37" s="9" t="s">
        <v>230</v>
      </c>
    </row>
    <row r="38" spans="2:8" ht="13.8" thickBot="1" x14ac:dyDescent="0.3">
      <c r="B38" s="6" t="s">
        <v>78</v>
      </c>
      <c r="C38" s="24" t="s">
        <v>230</v>
      </c>
      <c r="D38" s="4" t="s">
        <v>230</v>
      </c>
      <c r="E38" s="8" t="s">
        <v>230</v>
      </c>
      <c r="F38" s="10"/>
      <c r="G38" s="5" t="s">
        <v>230</v>
      </c>
      <c r="H38" s="9" t="s">
        <v>230</v>
      </c>
    </row>
    <row r="39" spans="2:8" ht="13.8" thickBot="1" x14ac:dyDescent="0.3">
      <c r="B39" s="6" t="s">
        <v>79</v>
      </c>
      <c r="C39" s="24" t="s">
        <v>230</v>
      </c>
      <c r="D39" s="4" t="s">
        <v>230</v>
      </c>
      <c r="E39" s="8" t="s">
        <v>230</v>
      </c>
      <c r="F39" s="10"/>
      <c r="G39" s="5" t="s">
        <v>230</v>
      </c>
      <c r="H39" s="9" t="s">
        <v>230</v>
      </c>
    </row>
    <row r="40" spans="2:8" ht="13.8" thickBot="1" x14ac:dyDescent="0.3">
      <c r="B40" s="6" t="s">
        <v>80</v>
      </c>
      <c r="C40" s="24">
        <v>69</v>
      </c>
      <c r="D40" s="4">
        <v>160395</v>
      </c>
      <c r="E40" s="8">
        <f>D40/C40</f>
        <v>2324.5652173913045</v>
      </c>
      <c r="F40" s="10"/>
      <c r="G40" s="5">
        <v>8030</v>
      </c>
      <c r="H40" s="9">
        <f>G40/C40</f>
        <v>116.37681159420291</v>
      </c>
    </row>
    <row r="41" spans="2:8" ht="13.8" thickBot="1" x14ac:dyDescent="0.3">
      <c r="B41" s="6" t="s">
        <v>81</v>
      </c>
      <c r="C41" s="24">
        <v>4</v>
      </c>
      <c r="D41" s="4">
        <v>6349</v>
      </c>
      <c r="E41" s="8">
        <f>D41/C41</f>
        <v>1587.25</v>
      </c>
      <c r="F41" s="10"/>
      <c r="G41" s="5">
        <v>332</v>
      </c>
      <c r="H41" s="9">
        <f>G41/C41</f>
        <v>83</v>
      </c>
    </row>
    <row r="42" spans="2:8" ht="13.8" thickBot="1" x14ac:dyDescent="0.3">
      <c r="B42" s="6" t="s">
        <v>82</v>
      </c>
      <c r="C42" s="24" t="s">
        <v>230</v>
      </c>
      <c r="D42" s="4" t="s">
        <v>230</v>
      </c>
      <c r="E42" s="8" t="s">
        <v>230</v>
      </c>
      <c r="F42" s="10"/>
      <c r="G42" s="5" t="s">
        <v>230</v>
      </c>
      <c r="H42" s="9" t="s">
        <v>230</v>
      </c>
    </row>
    <row r="43" spans="2:8" ht="13.8" thickBot="1" x14ac:dyDescent="0.3">
      <c r="B43" s="6" t="s">
        <v>83</v>
      </c>
      <c r="C43" s="24" t="s">
        <v>230</v>
      </c>
      <c r="D43" s="4" t="s">
        <v>230</v>
      </c>
      <c r="E43" s="8" t="s">
        <v>230</v>
      </c>
      <c r="F43" s="10"/>
      <c r="G43" s="5" t="s">
        <v>230</v>
      </c>
      <c r="H43" s="9" t="s">
        <v>230</v>
      </c>
    </row>
    <row r="44" spans="2:8" ht="13.8" thickBot="1" x14ac:dyDescent="0.3">
      <c r="B44" s="6" t="s">
        <v>84</v>
      </c>
      <c r="C44" s="24">
        <v>13</v>
      </c>
      <c r="D44" s="4">
        <v>32377</v>
      </c>
      <c r="E44" s="8">
        <f t="shared" ref="E44:E52" si="0">D44/C44</f>
        <v>2490.5384615384614</v>
      </c>
      <c r="F44" s="10"/>
      <c r="G44" s="5">
        <v>1651</v>
      </c>
      <c r="H44" s="9">
        <f t="shared" ref="H44:H52" si="1">G44/C44</f>
        <v>127</v>
      </c>
    </row>
    <row r="45" spans="2:8" ht="13.8" thickBot="1" x14ac:dyDescent="0.3">
      <c r="B45" s="6" t="s">
        <v>85</v>
      </c>
      <c r="C45" s="24">
        <v>965</v>
      </c>
      <c r="D45" s="4">
        <v>3997903</v>
      </c>
      <c r="E45" s="8">
        <f t="shared" si="0"/>
        <v>4142.9046632124355</v>
      </c>
      <c r="F45" s="10"/>
      <c r="G45" s="5">
        <v>204765</v>
      </c>
      <c r="H45" s="9">
        <f t="shared" si="1"/>
        <v>212.1917098445596</v>
      </c>
    </row>
    <row r="46" spans="2:8" ht="13.8" thickBot="1" x14ac:dyDescent="0.3">
      <c r="B46" s="6" t="s">
        <v>86</v>
      </c>
      <c r="C46" s="24">
        <v>9</v>
      </c>
      <c r="D46" s="4">
        <v>22993</v>
      </c>
      <c r="E46" s="8">
        <f t="shared" si="0"/>
        <v>2554.7777777777778</v>
      </c>
      <c r="F46" s="10"/>
      <c r="G46" s="5">
        <v>1089</v>
      </c>
      <c r="H46" s="9">
        <f t="shared" si="1"/>
        <v>121</v>
      </c>
    </row>
    <row r="47" spans="2:8" ht="13.8" thickBot="1" x14ac:dyDescent="0.3">
      <c r="B47" s="6" t="s">
        <v>87</v>
      </c>
      <c r="C47" s="24">
        <v>11</v>
      </c>
      <c r="D47" s="4">
        <v>22739</v>
      </c>
      <c r="E47" s="8">
        <f t="shared" si="0"/>
        <v>2067.181818181818</v>
      </c>
      <c r="F47" s="10"/>
      <c r="G47" s="5">
        <v>1148</v>
      </c>
      <c r="H47" s="9">
        <f t="shared" si="1"/>
        <v>104.36363636363636</v>
      </c>
    </row>
    <row r="48" spans="2:8" ht="13.8" thickBot="1" x14ac:dyDescent="0.3">
      <c r="B48" s="6" t="s">
        <v>88</v>
      </c>
      <c r="C48" s="24">
        <v>54</v>
      </c>
      <c r="D48" s="4">
        <v>122222</v>
      </c>
      <c r="E48" s="8">
        <f t="shared" si="0"/>
        <v>2263.3703703703704</v>
      </c>
      <c r="F48" s="10"/>
      <c r="G48" s="5">
        <v>5999</v>
      </c>
      <c r="H48" s="9">
        <f t="shared" si="1"/>
        <v>111.0925925925926</v>
      </c>
    </row>
    <row r="49" spans="2:8" ht="13.8" thickBot="1" x14ac:dyDescent="0.3">
      <c r="B49" s="6" t="s">
        <v>89</v>
      </c>
      <c r="C49" s="24">
        <v>7</v>
      </c>
      <c r="D49" s="4">
        <v>14703</v>
      </c>
      <c r="E49" s="8">
        <f t="shared" si="0"/>
        <v>2100.4285714285716</v>
      </c>
      <c r="F49" s="10"/>
      <c r="G49" s="5">
        <v>768</v>
      </c>
      <c r="H49" s="9">
        <f t="shared" si="1"/>
        <v>109.71428571428571</v>
      </c>
    </row>
    <row r="50" spans="2:8" ht="13.8" thickBot="1" x14ac:dyDescent="0.3">
      <c r="B50" s="6" t="s">
        <v>90</v>
      </c>
      <c r="C50" s="24">
        <v>28</v>
      </c>
      <c r="D50" s="4">
        <v>57931</v>
      </c>
      <c r="E50" s="8">
        <f t="shared" si="0"/>
        <v>2068.9642857142858</v>
      </c>
      <c r="F50" s="10"/>
      <c r="G50" s="5">
        <v>2951</v>
      </c>
      <c r="H50" s="9">
        <f t="shared" si="1"/>
        <v>105.39285714285714</v>
      </c>
    </row>
    <row r="51" spans="2:8" ht="13.8" thickBot="1" x14ac:dyDescent="0.3">
      <c r="B51" s="6" t="s">
        <v>91</v>
      </c>
      <c r="C51" s="24">
        <v>5</v>
      </c>
      <c r="D51" s="4">
        <v>8971</v>
      </c>
      <c r="E51" s="8">
        <f t="shared" si="0"/>
        <v>1794.2</v>
      </c>
      <c r="F51" s="10"/>
      <c r="G51" s="5">
        <v>471</v>
      </c>
      <c r="H51" s="9">
        <f t="shared" si="1"/>
        <v>94.2</v>
      </c>
    </row>
    <row r="52" spans="2:8" ht="13.8" thickBot="1" x14ac:dyDescent="0.3">
      <c r="B52" s="6" t="s">
        <v>92</v>
      </c>
      <c r="C52" s="24">
        <v>7</v>
      </c>
      <c r="D52" s="4">
        <v>12096</v>
      </c>
      <c r="E52" s="8">
        <f t="shared" si="0"/>
        <v>1728</v>
      </c>
      <c r="F52" s="10"/>
      <c r="G52" s="5">
        <v>637</v>
      </c>
      <c r="H52" s="9">
        <f t="shared" si="1"/>
        <v>91</v>
      </c>
    </row>
    <row r="53" spans="2:8" ht="13.8" thickBot="1" x14ac:dyDescent="0.3">
      <c r="B53" s="6" t="s">
        <v>93</v>
      </c>
      <c r="C53" s="24" t="s">
        <v>230</v>
      </c>
      <c r="D53" s="4" t="s">
        <v>230</v>
      </c>
      <c r="E53" s="8" t="s">
        <v>230</v>
      </c>
      <c r="F53" s="10"/>
      <c r="G53" s="5" t="s">
        <v>230</v>
      </c>
      <c r="H53" s="9" t="s">
        <v>230</v>
      </c>
    </row>
    <row r="54" spans="2:8" ht="13.8" thickBot="1" x14ac:dyDescent="0.3">
      <c r="B54" s="6" t="s">
        <v>94</v>
      </c>
      <c r="C54" s="24">
        <v>8</v>
      </c>
      <c r="D54" s="4">
        <v>14473</v>
      </c>
      <c r="E54" s="8">
        <f>D54/C54</f>
        <v>1809.125</v>
      </c>
      <c r="F54" s="10"/>
      <c r="G54" s="5">
        <v>750</v>
      </c>
      <c r="H54" s="9">
        <f>G54/C54</f>
        <v>93.75</v>
      </c>
    </row>
    <row r="55" spans="2:8" ht="13.8" thickBot="1" x14ac:dyDescent="0.3">
      <c r="B55" s="6" t="s">
        <v>95</v>
      </c>
      <c r="C55" s="24" t="s">
        <v>230</v>
      </c>
      <c r="D55" s="4" t="s">
        <v>230</v>
      </c>
      <c r="E55" s="8" t="s">
        <v>230</v>
      </c>
      <c r="F55" s="10"/>
      <c r="G55" s="5" t="s">
        <v>230</v>
      </c>
      <c r="H55" s="9" t="s">
        <v>230</v>
      </c>
    </row>
    <row r="56" spans="2:8" ht="13.8" thickBot="1" x14ac:dyDescent="0.3">
      <c r="B56" s="6" t="s">
        <v>96</v>
      </c>
      <c r="C56" s="24">
        <v>234</v>
      </c>
      <c r="D56" s="4">
        <v>1260869</v>
      </c>
      <c r="E56" s="8">
        <f>D56/C56</f>
        <v>5388.3290598290596</v>
      </c>
      <c r="F56" s="10"/>
      <c r="G56" s="5">
        <v>66418</v>
      </c>
      <c r="H56" s="9">
        <f>G56/C56</f>
        <v>283.83760683760681</v>
      </c>
    </row>
    <row r="57" spans="2:8" ht="13.8" thickBot="1" x14ac:dyDescent="0.3">
      <c r="B57" s="6" t="s">
        <v>97</v>
      </c>
      <c r="C57" s="24" t="s">
        <v>230</v>
      </c>
      <c r="D57" s="4" t="s">
        <v>230</v>
      </c>
      <c r="E57" s="8" t="s">
        <v>230</v>
      </c>
      <c r="F57" s="10"/>
      <c r="G57" s="5" t="s">
        <v>230</v>
      </c>
      <c r="H57" s="9" t="s">
        <v>230</v>
      </c>
    </row>
    <row r="58" spans="2:8" ht="13.8" thickBot="1" x14ac:dyDescent="0.3">
      <c r="B58" s="6" t="s">
        <v>98</v>
      </c>
      <c r="C58" s="24">
        <v>13</v>
      </c>
      <c r="D58" s="4">
        <v>23770</v>
      </c>
      <c r="E58" s="8">
        <f>D58/C58</f>
        <v>1828.4615384615386</v>
      </c>
      <c r="F58" s="10"/>
      <c r="G58" s="5">
        <v>1123</v>
      </c>
      <c r="H58" s="9">
        <f>G58/C58</f>
        <v>86.384615384615387</v>
      </c>
    </row>
    <row r="59" spans="2:8" ht="13.8" thickBot="1" x14ac:dyDescent="0.3">
      <c r="B59" s="6" t="s">
        <v>99</v>
      </c>
      <c r="C59" s="24">
        <v>241</v>
      </c>
      <c r="D59" s="4">
        <v>857195</v>
      </c>
      <c r="E59" s="8">
        <f>D59/C59</f>
        <v>3556.825726141079</v>
      </c>
      <c r="F59" s="10"/>
      <c r="G59" s="5">
        <v>42993</v>
      </c>
      <c r="H59" s="9">
        <f>G59/C59</f>
        <v>178.39419087136929</v>
      </c>
    </row>
    <row r="60" spans="2:8" ht="13.8" thickBot="1" x14ac:dyDescent="0.3">
      <c r="B60" s="6" t="s">
        <v>100</v>
      </c>
      <c r="C60" s="24">
        <v>50</v>
      </c>
      <c r="D60" s="4">
        <v>105950</v>
      </c>
      <c r="E60" s="8">
        <f>D60/C60</f>
        <v>2119</v>
      </c>
      <c r="F60" s="10"/>
      <c r="G60" s="5">
        <v>5486</v>
      </c>
      <c r="H60" s="9">
        <f>G60/C60</f>
        <v>109.72</v>
      </c>
    </row>
    <row r="61" spans="2:8" ht="13.8" thickBot="1" x14ac:dyDescent="0.3">
      <c r="B61" s="6" t="s">
        <v>101</v>
      </c>
      <c r="C61" s="24">
        <v>48</v>
      </c>
      <c r="D61" s="4">
        <v>105118</v>
      </c>
      <c r="E61" s="8">
        <f>D61/C61</f>
        <v>2189.9583333333335</v>
      </c>
      <c r="F61" s="10"/>
      <c r="G61" s="5">
        <v>5276</v>
      </c>
      <c r="H61" s="9">
        <f>G61/C61</f>
        <v>109.91666666666667</v>
      </c>
    </row>
    <row r="62" spans="2:8" ht="13.8" thickBot="1" x14ac:dyDescent="0.3">
      <c r="B62" s="6" t="s">
        <v>102</v>
      </c>
      <c r="C62" s="24" t="s">
        <v>230</v>
      </c>
      <c r="D62" s="4" t="s">
        <v>230</v>
      </c>
      <c r="E62" s="8" t="s">
        <v>230</v>
      </c>
      <c r="F62" s="10"/>
      <c r="G62" s="5" t="s">
        <v>230</v>
      </c>
      <c r="H62" s="9" t="s">
        <v>230</v>
      </c>
    </row>
    <row r="63" spans="2:8" ht="13.8" thickBot="1" x14ac:dyDescent="0.3">
      <c r="B63" s="6" t="s">
        <v>103</v>
      </c>
      <c r="C63" s="24" t="s">
        <v>230</v>
      </c>
      <c r="D63" s="4" t="s">
        <v>230</v>
      </c>
      <c r="E63" s="8" t="s">
        <v>230</v>
      </c>
      <c r="F63" s="10"/>
      <c r="G63" s="5" t="s">
        <v>230</v>
      </c>
      <c r="H63" s="9" t="s">
        <v>230</v>
      </c>
    </row>
    <row r="64" spans="2:8" ht="13.8" thickBot="1" x14ac:dyDescent="0.3">
      <c r="B64" s="6" t="s">
        <v>104</v>
      </c>
      <c r="C64" s="24" t="s">
        <v>230</v>
      </c>
      <c r="D64" s="4" t="s">
        <v>230</v>
      </c>
      <c r="E64" s="8" t="s">
        <v>230</v>
      </c>
      <c r="F64" s="10"/>
      <c r="G64" s="5" t="s">
        <v>230</v>
      </c>
      <c r="H64" s="9" t="s">
        <v>230</v>
      </c>
    </row>
    <row r="65" spans="2:8" ht="13.8" thickBot="1" x14ac:dyDescent="0.3">
      <c r="B65" s="6" t="s">
        <v>105</v>
      </c>
      <c r="C65" s="24">
        <v>21</v>
      </c>
      <c r="D65" s="4">
        <v>60222</v>
      </c>
      <c r="E65" s="8">
        <f>D65/C65</f>
        <v>2867.7142857142858</v>
      </c>
      <c r="F65" s="10"/>
      <c r="G65" s="5">
        <v>3095</v>
      </c>
      <c r="H65" s="9">
        <f>G65/C65</f>
        <v>147.38095238095238</v>
      </c>
    </row>
    <row r="66" spans="2:8" ht="13.8" thickBot="1" x14ac:dyDescent="0.3">
      <c r="B66" s="6" t="s">
        <v>106</v>
      </c>
      <c r="C66" s="24">
        <v>19</v>
      </c>
      <c r="D66" s="4">
        <v>133765</v>
      </c>
      <c r="E66" s="8">
        <f>D66/C66</f>
        <v>7040.2631578947367</v>
      </c>
      <c r="F66" s="10"/>
      <c r="G66" s="5">
        <v>5202</v>
      </c>
      <c r="H66" s="9">
        <f>G66/C66</f>
        <v>273.78947368421052</v>
      </c>
    </row>
    <row r="67" spans="2:8" ht="13.8" thickBot="1" x14ac:dyDescent="0.3">
      <c r="B67" s="6" t="s">
        <v>107</v>
      </c>
      <c r="C67" s="24">
        <v>8</v>
      </c>
      <c r="D67" s="4">
        <v>15465</v>
      </c>
      <c r="E67" s="8">
        <f>D67/C67</f>
        <v>1933.125</v>
      </c>
      <c r="F67" s="10"/>
      <c r="G67" s="5">
        <v>736</v>
      </c>
      <c r="H67" s="9">
        <f>G67/C67</f>
        <v>92</v>
      </c>
    </row>
    <row r="68" spans="2:8" ht="13.8" thickBot="1" x14ac:dyDescent="0.3">
      <c r="B68" s="6" t="s">
        <v>108</v>
      </c>
      <c r="C68" s="24" t="s">
        <v>230</v>
      </c>
      <c r="D68" s="4" t="s">
        <v>230</v>
      </c>
      <c r="E68" s="8" t="s">
        <v>230</v>
      </c>
      <c r="F68" s="10"/>
      <c r="G68" s="5" t="s">
        <v>230</v>
      </c>
      <c r="H68" s="9" t="s">
        <v>230</v>
      </c>
    </row>
    <row r="69" spans="2:8" ht="13.8" thickBot="1" x14ac:dyDescent="0.3">
      <c r="B69" s="6" t="s">
        <v>109</v>
      </c>
      <c r="C69" s="24" t="s">
        <v>230</v>
      </c>
      <c r="D69" s="4" t="s">
        <v>230</v>
      </c>
      <c r="E69" s="8" t="s">
        <v>230</v>
      </c>
      <c r="F69" s="10"/>
      <c r="G69" s="5" t="s">
        <v>230</v>
      </c>
      <c r="H69" s="9" t="s">
        <v>230</v>
      </c>
    </row>
    <row r="70" spans="2:8" ht="13.8" thickBot="1" x14ac:dyDescent="0.3">
      <c r="B70" s="6" t="s">
        <v>110</v>
      </c>
      <c r="C70" s="24" t="s">
        <v>230</v>
      </c>
      <c r="D70" s="4" t="s">
        <v>230</v>
      </c>
      <c r="E70" s="8" t="s">
        <v>230</v>
      </c>
      <c r="F70" s="10"/>
      <c r="G70" s="5" t="s">
        <v>230</v>
      </c>
      <c r="H70" s="9" t="s">
        <v>230</v>
      </c>
    </row>
    <row r="71" spans="2:8" ht="13.8" thickBot="1" x14ac:dyDescent="0.3">
      <c r="B71" s="6" t="s">
        <v>111</v>
      </c>
      <c r="C71" s="24" t="s">
        <v>230</v>
      </c>
      <c r="D71" s="4" t="s">
        <v>230</v>
      </c>
      <c r="E71" s="8" t="s">
        <v>230</v>
      </c>
      <c r="F71" s="10"/>
      <c r="G71" s="5" t="s">
        <v>230</v>
      </c>
      <c r="H71" s="9" t="s">
        <v>230</v>
      </c>
    </row>
    <row r="72" spans="2:8" ht="13.8" thickBot="1" x14ac:dyDescent="0.3">
      <c r="B72" s="6" t="s">
        <v>112</v>
      </c>
      <c r="C72" s="24">
        <v>7</v>
      </c>
      <c r="D72" s="4">
        <v>15407</v>
      </c>
      <c r="E72" s="8">
        <f>D72/C72</f>
        <v>2201</v>
      </c>
      <c r="F72" s="10"/>
      <c r="G72" s="5">
        <v>442</v>
      </c>
      <c r="H72" s="9">
        <f>G72/C72</f>
        <v>63.142857142857146</v>
      </c>
    </row>
    <row r="73" spans="2:8" ht="13.8" thickBot="1" x14ac:dyDescent="0.3">
      <c r="B73" s="23" t="s">
        <v>113</v>
      </c>
      <c r="C73" s="24" t="s">
        <v>230</v>
      </c>
      <c r="D73" s="4" t="s">
        <v>230</v>
      </c>
      <c r="E73" s="8" t="s">
        <v>230</v>
      </c>
      <c r="F73" s="10"/>
      <c r="G73" s="5" t="s">
        <v>230</v>
      </c>
      <c r="H73" s="9" t="s">
        <v>230</v>
      </c>
    </row>
    <row r="74" spans="2:8" ht="13.8" thickBot="1" x14ac:dyDescent="0.3">
      <c r="B74" s="6" t="s">
        <v>114</v>
      </c>
      <c r="C74" s="24" t="s">
        <v>230</v>
      </c>
      <c r="D74" s="4" t="s">
        <v>230</v>
      </c>
      <c r="E74" s="8" t="s">
        <v>230</v>
      </c>
      <c r="F74" s="10"/>
      <c r="G74" s="5" t="s">
        <v>230</v>
      </c>
      <c r="H74" s="9" t="s">
        <v>230</v>
      </c>
    </row>
    <row r="75" spans="2:8" ht="13.8" thickBot="1" x14ac:dyDescent="0.3">
      <c r="B75" s="6" t="s">
        <v>115</v>
      </c>
      <c r="C75" s="24">
        <v>76</v>
      </c>
      <c r="D75" s="4">
        <v>207609</v>
      </c>
      <c r="E75" s="8">
        <f>D75/C75</f>
        <v>2731.6973684210525</v>
      </c>
      <c r="F75" s="10"/>
      <c r="G75" s="5">
        <v>10576</v>
      </c>
      <c r="H75" s="9">
        <f>G75/C75</f>
        <v>139.15789473684211</v>
      </c>
    </row>
    <row r="76" spans="2:8" ht="13.8" thickBot="1" x14ac:dyDescent="0.3">
      <c r="B76" s="6" t="s">
        <v>116</v>
      </c>
      <c r="C76" s="24" t="s">
        <v>230</v>
      </c>
      <c r="D76" s="4" t="s">
        <v>230</v>
      </c>
      <c r="E76" s="8" t="s">
        <v>230</v>
      </c>
      <c r="F76" s="10"/>
      <c r="G76" s="5" t="s">
        <v>230</v>
      </c>
      <c r="H76" s="9" t="s">
        <v>230</v>
      </c>
    </row>
    <row r="77" spans="2:8" ht="13.8" thickBot="1" x14ac:dyDescent="0.3">
      <c r="B77" s="6" t="s">
        <v>117</v>
      </c>
      <c r="C77" s="24">
        <v>188</v>
      </c>
      <c r="D77" s="4">
        <v>658828</v>
      </c>
      <c r="E77" s="8">
        <f>D77/C77</f>
        <v>3504.4042553191489</v>
      </c>
      <c r="F77" s="10"/>
      <c r="G77" s="5">
        <v>32890</v>
      </c>
      <c r="H77" s="9">
        <f>G77/C77</f>
        <v>174.94680851063831</v>
      </c>
    </row>
    <row r="78" spans="2:8" ht="13.8" thickBot="1" x14ac:dyDescent="0.3">
      <c r="B78" s="6" t="s">
        <v>118</v>
      </c>
      <c r="C78" s="24">
        <v>4</v>
      </c>
      <c r="D78" s="4">
        <v>8915</v>
      </c>
      <c r="E78" s="8">
        <f>D78/C78</f>
        <v>2228.75</v>
      </c>
      <c r="F78" s="10"/>
      <c r="G78" s="5">
        <v>329</v>
      </c>
      <c r="H78" s="9">
        <f>G78/C78</f>
        <v>82.25</v>
      </c>
    </row>
    <row r="79" spans="2:8" ht="13.8" thickBot="1" x14ac:dyDescent="0.3">
      <c r="B79" s="6" t="s">
        <v>119</v>
      </c>
      <c r="C79" s="24" t="s">
        <v>230</v>
      </c>
      <c r="D79" s="4" t="s">
        <v>230</v>
      </c>
      <c r="E79" s="8" t="s">
        <v>230</v>
      </c>
      <c r="F79" s="10"/>
      <c r="G79" s="5" t="s">
        <v>230</v>
      </c>
      <c r="H79" s="9" t="s">
        <v>230</v>
      </c>
    </row>
    <row r="80" spans="2:8" ht="13.8" thickBot="1" x14ac:dyDescent="0.3">
      <c r="B80" s="6" t="s">
        <v>120</v>
      </c>
      <c r="C80" s="24" t="s">
        <v>230</v>
      </c>
      <c r="D80" s="4" t="s">
        <v>230</v>
      </c>
      <c r="E80" s="8" t="s">
        <v>230</v>
      </c>
      <c r="F80" s="10"/>
      <c r="G80" s="5" t="s">
        <v>230</v>
      </c>
      <c r="H80" s="9" t="s">
        <v>230</v>
      </c>
    </row>
    <row r="81" spans="2:8" ht="13.8" thickBot="1" x14ac:dyDescent="0.3">
      <c r="B81" s="6" t="s">
        <v>0</v>
      </c>
      <c r="C81" s="24">
        <v>13</v>
      </c>
      <c r="D81" s="4">
        <v>24775</v>
      </c>
      <c r="E81" s="8">
        <f t="shared" ref="E81:E86" si="2">D81/C81</f>
        <v>1905.7692307692307</v>
      </c>
      <c r="F81" s="10"/>
      <c r="G81" s="5">
        <v>1291</v>
      </c>
      <c r="H81" s="9">
        <f t="shared" ref="H81:H86" si="3">G81/C81</f>
        <v>99.307692307692307</v>
      </c>
    </row>
    <row r="82" spans="2:8" ht="13.8" thickBot="1" x14ac:dyDescent="0.3">
      <c r="B82" s="6" t="s">
        <v>1</v>
      </c>
      <c r="C82" s="24">
        <v>31</v>
      </c>
      <c r="D82" s="4">
        <v>86167</v>
      </c>
      <c r="E82" s="8">
        <f t="shared" si="2"/>
        <v>2779.5806451612902</v>
      </c>
      <c r="F82" s="10"/>
      <c r="G82" s="5">
        <v>4661</v>
      </c>
      <c r="H82" s="9">
        <f t="shared" si="3"/>
        <v>150.35483870967741</v>
      </c>
    </row>
    <row r="83" spans="2:8" ht="13.8" thickBot="1" x14ac:dyDescent="0.3">
      <c r="B83" s="6" t="s">
        <v>2</v>
      </c>
      <c r="C83" s="24">
        <v>40</v>
      </c>
      <c r="D83" s="4">
        <v>104076</v>
      </c>
      <c r="E83" s="8">
        <f t="shared" si="2"/>
        <v>2601.9</v>
      </c>
      <c r="F83" s="10"/>
      <c r="G83" s="5">
        <v>5471</v>
      </c>
      <c r="H83" s="9">
        <f t="shared" si="3"/>
        <v>136.77500000000001</v>
      </c>
    </row>
    <row r="84" spans="2:8" ht="13.8" thickBot="1" x14ac:dyDescent="0.3">
      <c r="B84" s="6" t="s">
        <v>3</v>
      </c>
      <c r="C84" s="24">
        <v>8</v>
      </c>
      <c r="D84" s="4">
        <v>18271</v>
      </c>
      <c r="E84" s="8">
        <f t="shared" si="2"/>
        <v>2283.875</v>
      </c>
      <c r="F84" s="10"/>
      <c r="G84" s="5">
        <v>731</v>
      </c>
      <c r="H84" s="9">
        <f t="shared" si="3"/>
        <v>91.375</v>
      </c>
    </row>
    <row r="85" spans="2:8" ht="13.8" thickBot="1" x14ac:dyDescent="0.3">
      <c r="B85" s="6" t="s">
        <v>4</v>
      </c>
      <c r="C85" s="24">
        <v>13</v>
      </c>
      <c r="D85" s="4">
        <v>25253</v>
      </c>
      <c r="E85" s="8">
        <f t="shared" si="2"/>
        <v>1942.5384615384614</v>
      </c>
      <c r="F85" s="10"/>
      <c r="G85" s="5">
        <v>1302</v>
      </c>
      <c r="H85" s="9">
        <f t="shared" si="3"/>
        <v>100.15384615384616</v>
      </c>
    </row>
    <row r="86" spans="2:8" ht="13.8" thickBot="1" x14ac:dyDescent="0.3">
      <c r="B86" s="6" t="s">
        <v>5</v>
      </c>
      <c r="C86" s="24">
        <v>3</v>
      </c>
      <c r="D86" s="4">
        <v>3922</v>
      </c>
      <c r="E86" s="8">
        <f t="shared" si="2"/>
        <v>1307.3333333333333</v>
      </c>
      <c r="F86" s="10"/>
      <c r="G86" s="5">
        <v>205</v>
      </c>
      <c r="H86" s="9">
        <f t="shared" si="3"/>
        <v>68.333333333333329</v>
      </c>
    </row>
    <row r="87" spans="2:8" ht="13.8" thickBot="1" x14ac:dyDescent="0.3">
      <c r="B87" s="6" t="s">
        <v>6</v>
      </c>
      <c r="C87" s="24" t="s">
        <v>230</v>
      </c>
      <c r="D87" s="4" t="s">
        <v>230</v>
      </c>
      <c r="E87" s="8" t="s">
        <v>230</v>
      </c>
      <c r="F87" s="10"/>
      <c r="G87" s="5" t="s">
        <v>230</v>
      </c>
      <c r="H87" s="9" t="s">
        <v>230</v>
      </c>
    </row>
    <row r="88" spans="2:8" ht="13.8" thickBot="1" x14ac:dyDescent="0.3">
      <c r="B88" s="6" t="s">
        <v>7</v>
      </c>
      <c r="C88" s="24">
        <v>109</v>
      </c>
      <c r="D88" s="4">
        <v>393065</v>
      </c>
      <c r="E88" s="8">
        <f>D88/C88</f>
        <v>3606.1009174311926</v>
      </c>
      <c r="F88" s="10"/>
      <c r="G88" s="5">
        <v>19114</v>
      </c>
      <c r="H88" s="9">
        <f>G88/C88</f>
        <v>175.35779816513761</v>
      </c>
    </row>
    <row r="89" spans="2:8" ht="13.8" thickBot="1" x14ac:dyDescent="0.3">
      <c r="B89" s="6" t="s">
        <v>8</v>
      </c>
      <c r="C89" s="24">
        <v>5</v>
      </c>
      <c r="D89" s="4">
        <v>7431</v>
      </c>
      <c r="E89" s="8">
        <f>D89/C89</f>
        <v>1486.2</v>
      </c>
      <c r="F89" s="10"/>
      <c r="G89" s="5">
        <v>398</v>
      </c>
      <c r="H89" s="9">
        <f>G89/C89</f>
        <v>79.599999999999994</v>
      </c>
    </row>
    <row r="90" spans="2:8" ht="13.8" thickBot="1" x14ac:dyDescent="0.3">
      <c r="B90" s="6" t="s">
        <v>9</v>
      </c>
      <c r="C90" s="24" t="s">
        <v>230</v>
      </c>
      <c r="D90" s="4" t="s">
        <v>230</v>
      </c>
      <c r="E90" s="8" t="s">
        <v>230</v>
      </c>
      <c r="F90" s="10"/>
      <c r="G90" s="5" t="s">
        <v>230</v>
      </c>
      <c r="H90" s="9" t="s">
        <v>230</v>
      </c>
    </row>
    <row r="91" spans="2:8" ht="13.8" thickBot="1" x14ac:dyDescent="0.3">
      <c r="B91" s="6" t="s">
        <v>10</v>
      </c>
      <c r="C91" s="24">
        <v>3</v>
      </c>
      <c r="D91" s="4">
        <v>6243</v>
      </c>
      <c r="E91" s="8">
        <f>D91/C91</f>
        <v>2081</v>
      </c>
      <c r="F91" s="10"/>
      <c r="G91" s="5">
        <v>328</v>
      </c>
      <c r="H91" s="9">
        <f>G91/C91</f>
        <v>109.33333333333333</v>
      </c>
    </row>
    <row r="92" spans="2:8" ht="13.8" thickBot="1" x14ac:dyDescent="0.3">
      <c r="B92" s="6" t="s">
        <v>11</v>
      </c>
      <c r="C92" s="24">
        <v>84</v>
      </c>
      <c r="D92" s="4">
        <v>155758</v>
      </c>
      <c r="E92" s="8">
        <f>D92/C92</f>
        <v>1854.2619047619048</v>
      </c>
      <c r="F92" s="10"/>
      <c r="G92" s="5">
        <v>7396</v>
      </c>
      <c r="H92" s="9">
        <f>G92/C92</f>
        <v>88.047619047619051</v>
      </c>
    </row>
    <row r="93" spans="2:8" ht="13.8" thickBot="1" x14ac:dyDescent="0.3">
      <c r="B93" s="6" t="s">
        <v>12</v>
      </c>
      <c r="C93" s="24" t="s">
        <v>230</v>
      </c>
      <c r="D93" s="4" t="s">
        <v>230</v>
      </c>
      <c r="E93" s="8" t="s">
        <v>230</v>
      </c>
      <c r="F93" s="10"/>
      <c r="G93" s="5" t="s">
        <v>230</v>
      </c>
      <c r="H93" s="9" t="s">
        <v>230</v>
      </c>
    </row>
    <row r="94" spans="2:8" ht="13.8" thickBot="1" x14ac:dyDescent="0.3">
      <c r="B94" s="6" t="s">
        <v>13</v>
      </c>
      <c r="C94" s="24" t="s">
        <v>230</v>
      </c>
      <c r="D94" s="4" t="s">
        <v>230</v>
      </c>
      <c r="E94" s="8" t="s">
        <v>230</v>
      </c>
      <c r="F94" s="10"/>
      <c r="G94" s="5" t="s">
        <v>230</v>
      </c>
      <c r="H94" s="9" t="s">
        <v>230</v>
      </c>
    </row>
    <row r="95" spans="2:8" ht="13.8" thickBot="1" x14ac:dyDescent="0.3">
      <c r="B95" s="6" t="s">
        <v>14</v>
      </c>
      <c r="C95" s="24">
        <v>8</v>
      </c>
      <c r="D95" s="4">
        <v>14415</v>
      </c>
      <c r="E95" s="8">
        <f>D95/C95</f>
        <v>1801.875</v>
      </c>
      <c r="F95" s="10"/>
      <c r="G95" s="5">
        <v>642</v>
      </c>
      <c r="H95" s="9">
        <f>G95/C95</f>
        <v>80.25</v>
      </c>
    </row>
    <row r="96" spans="2:8" ht="13.8" thickBot="1" x14ac:dyDescent="0.3">
      <c r="B96" s="6" t="s">
        <v>15</v>
      </c>
      <c r="C96" s="24" t="s">
        <v>230</v>
      </c>
      <c r="D96" s="4" t="s">
        <v>230</v>
      </c>
      <c r="E96" s="8" t="s">
        <v>230</v>
      </c>
      <c r="F96" s="10"/>
      <c r="G96" s="5" t="s">
        <v>230</v>
      </c>
      <c r="H96" s="9" t="s">
        <v>230</v>
      </c>
    </row>
    <row r="97" spans="2:8" ht="13.8" thickBot="1" x14ac:dyDescent="0.3">
      <c r="B97" s="6" t="s">
        <v>16</v>
      </c>
      <c r="C97" s="24" t="s">
        <v>230</v>
      </c>
      <c r="D97" s="4" t="s">
        <v>230</v>
      </c>
      <c r="E97" s="8" t="s">
        <v>230</v>
      </c>
      <c r="F97" s="10"/>
      <c r="G97" s="5" t="s">
        <v>230</v>
      </c>
      <c r="H97" s="9" t="s">
        <v>230</v>
      </c>
    </row>
    <row r="98" spans="2:8" ht="13.8" thickBot="1" x14ac:dyDescent="0.3">
      <c r="B98" s="6" t="s">
        <v>17</v>
      </c>
      <c r="C98" s="24">
        <v>23</v>
      </c>
      <c r="D98" s="4">
        <v>46720</v>
      </c>
      <c r="E98" s="8">
        <f>D98/C98</f>
        <v>2031.304347826087</v>
      </c>
      <c r="F98" s="10"/>
      <c r="G98" s="5">
        <v>2441</v>
      </c>
      <c r="H98" s="9">
        <f>G98/C98</f>
        <v>106.1304347826087</v>
      </c>
    </row>
    <row r="99" spans="2:8" ht="13.8" thickBot="1" x14ac:dyDescent="0.3">
      <c r="B99" s="6" t="s">
        <v>18</v>
      </c>
      <c r="C99" s="24">
        <v>11</v>
      </c>
      <c r="D99" s="4">
        <v>24178</v>
      </c>
      <c r="E99" s="8">
        <f>D99/C99</f>
        <v>2198</v>
      </c>
      <c r="F99" s="10"/>
      <c r="G99" s="5">
        <v>1286</v>
      </c>
      <c r="H99" s="9">
        <f>G99/C99</f>
        <v>116.90909090909091</v>
      </c>
    </row>
    <row r="100" spans="2:8" ht="13.8" thickBot="1" x14ac:dyDescent="0.3">
      <c r="B100" s="6" t="s">
        <v>19</v>
      </c>
      <c r="C100" s="24" t="s">
        <v>230</v>
      </c>
      <c r="D100" s="4" t="s">
        <v>230</v>
      </c>
      <c r="E100" s="8" t="s">
        <v>230</v>
      </c>
      <c r="F100" s="10"/>
      <c r="G100" s="5" t="s">
        <v>230</v>
      </c>
      <c r="H100" s="9" t="s">
        <v>230</v>
      </c>
    </row>
    <row r="101" spans="2:8" ht="13.8" thickBot="1" x14ac:dyDescent="0.3">
      <c r="B101" s="6" t="s">
        <v>20</v>
      </c>
      <c r="C101" s="24" t="s">
        <v>230</v>
      </c>
      <c r="D101" s="4" t="s">
        <v>230</v>
      </c>
      <c r="E101" s="8" t="s">
        <v>230</v>
      </c>
      <c r="F101" s="10"/>
      <c r="G101" s="5" t="s">
        <v>230</v>
      </c>
      <c r="H101" s="9" t="s">
        <v>230</v>
      </c>
    </row>
    <row r="102" spans="2:8" ht="13.8" thickBot="1" x14ac:dyDescent="0.3">
      <c r="B102" s="6" t="s">
        <v>21</v>
      </c>
      <c r="C102" s="24">
        <v>7</v>
      </c>
      <c r="D102" s="4">
        <v>12906</v>
      </c>
      <c r="E102" s="8">
        <f>D102/C102</f>
        <v>1843.7142857142858</v>
      </c>
      <c r="F102" s="10"/>
      <c r="G102" s="5">
        <v>663</v>
      </c>
      <c r="H102" s="9">
        <f>G102/C102</f>
        <v>94.714285714285708</v>
      </c>
    </row>
    <row r="103" spans="2:8" ht="13.8" thickBot="1" x14ac:dyDescent="0.3">
      <c r="B103" s="6" t="s">
        <v>22</v>
      </c>
      <c r="C103" s="24" t="s">
        <v>230</v>
      </c>
      <c r="D103" s="4" t="s">
        <v>230</v>
      </c>
      <c r="E103" s="8" t="s">
        <v>230</v>
      </c>
      <c r="F103" s="10"/>
      <c r="G103" s="5" t="s">
        <v>230</v>
      </c>
      <c r="H103" s="9" t="s">
        <v>230</v>
      </c>
    </row>
    <row r="104" spans="2:8" ht="13.8" thickBot="1" x14ac:dyDescent="0.3">
      <c r="B104" s="6" t="s">
        <v>23</v>
      </c>
      <c r="C104" s="24">
        <v>4</v>
      </c>
      <c r="D104" s="4">
        <v>5965</v>
      </c>
      <c r="E104" s="8">
        <f>D104/C104</f>
        <v>1491.25</v>
      </c>
      <c r="F104" s="10"/>
      <c r="G104" s="5">
        <v>292</v>
      </c>
      <c r="H104" s="9">
        <f>G104/C104</f>
        <v>73</v>
      </c>
    </row>
    <row r="105" spans="2:8" ht="13.8" thickBot="1" x14ac:dyDescent="0.3">
      <c r="B105" s="6" t="s">
        <v>146</v>
      </c>
      <c r="C105" s="24">
        <v>4</v>
      </c>
      <c r="D105" s="4">
        <v>7040</v>
      </c>
      <c r="E105" s="8">
        <f>D105/C105</f>
        <v>1760</v>
      </c>
      <c r="F105" s="10"/>
      <c r="G105" s="5">
        <v>390</v>
      </c>
      <c r="H105" s="9">
        <f>G105/C105</f>
        <v>97.5</v>
      </c>
    </row>
    <row r="106" spans="2:8" ht="13.8" thickBot="1" x14ac:dyDescent="0.3">
      <c r="B106" s="6" t="s">
        <v>147</v>
      </c>
      <c r="C106" s="24">
        <v>43</v>
      </c>
      <c r="D106" s="4">
        <v>83205</v>
      </c>
      <c r="E106" s="8">
        <f>D106/C106</f>
        <v>1935</v>
      </c>
      <c r="F106" s="10"/>
      <c r="G106" s="5">
        <v>4334</v>
      </c>
      <c r="H106" s="9">
        <f>G106/C106</f>
        <v>100.79069767441861</v>
      </c>
    </row>
    <row r="107" spans="2:8" ht="13.8" thickBot="1" x14ac:dyDescent="0.3">
      <c r="B107" s="6" t="s">
        <v>148</v>
      </c>
      <c r="C107" s="24" t="s">
        <v>230</v>
      </c>
      <c r="D107" s="4" t="s">
        <v>230</v>
      </c>
      <c r="E107" s="8" t="s">
        <v>230</v>
      </c>
      <c r="F107" s="10"/>
      <c r="G107" s="5" t="s">
        <v>230</v>
      </c>
      <c r="H107" s="9" t="s">
        <v>230</v>
      </c>
    </row>
    <row r="108" spans="2:8" ht="13.8" thickBot="1" x14ac:dyDescent="0.3">
      <c r="B108" s="6" t="s">
        <v>149</v>
      </c>
      <c r="C108" s="24" t="s">
        <v>230</v>
      </c>
      <c r="D108" s="4" t="s">
        <v>230</v>
      </c>
      <c r="E108" s="8" t="s">
        <v>230</v>
      </c>
      <c r="F108" s="10"/>
      <c r="G108" s="5" t="s">
        <v>230</v>
      </c>
      <c r="H108" s="9" t="s">
        <v>230</v>
      </c>
    </row>
    <row r="109" spans="2:8" ht="13.8" thickBot="1" x14ac:dyDescent="0.3">
      <c r="B109" s="6" t="s">
        <v>150</v>
      </c>
      <c r="C109" s="24">
        <v>23</v>
      </c>
      <c r="D109" s="4">
        <v>42012</v>
      </c>
      <c r="E109" s="8">
        <f>D109/C109</f>
        <v>1826.608695652174</v>
      </c>
      <c r="F109" s="10"/>
      <c r="G109" s="5">
        <v>2059</v>
      </c>
      <c r="H109" s="9">
        <f>G109/C109</f>
        <v>89.521739130434781</v>
      </c>
    </row>
    <row r="110" spans="2:8" ht="13.8" thickBot="1" x14ac:dyDescent="0.3">
      <c r="B110" s="6" t="s">
        <v>151</v>
      </c>
      <c r="C110" s="24">
        <v>36</v>
      </c>
      <c r="D110" s="4">
        <v>75769</v>
      </c>
      <c r="E110" s="8">
        <f>D110/C110</f>
        <v>2104.6944444444443</v>
      </c>
      <c r="F110" s="10"/>
      <c r="G110" s="5">
        <v>3903</v>
      </c>
      <c r="H110" s="9">
        <f>G110/C110</f>
        <v>108.41666666666667</v>
      </c>
    </row>
    <row r="111" spans="2:8" ht="13.8" thickBot="1" x14ac:dyDescent="0.3">
      <c r="B111" s="6" t="s">
        <v>152</v>
      </c>
      <c r="C111" s="24">
        <v>24</v>
      </c>
      <c r="D111" s="4">
        <v>64419</v>
      </c>
      <c r="E111" s="8">
        <f>D111/C111</f>
        <v>2684.125</v>
      </c>
      <c r="F111" s="10"/>
      <c r="G111" s="5">
        <v>3449</v>
      </c>
      <c r="H111" s="9">
        <f>G111/C111</f>
        <v>143.70833333333334</v>
      </c>
    </row>
    <row r="112" spans="2:8" ht="13.8" thickBot="1" x14ac:dyDescent="0.3">
      <c r="B112" s="6" t="s">
        <v>153</v>
      </c>
      <c r="C112" s="24" t="s">
        <v>230</v>
      </c>
      <c r="D112" s="4" t="s">
        <v>230</v>
      </c>
      <c r="E112" s="8" t="s">
        <v>230</v>
      </c>
      <c r="F112" s="10"/>
      <c r="G112" s="5" t="s">
        <v>230</v>
      </c>
      <c r="H112" s="9" t="s">
        <v>230</v>
      </c>
    </row>
    <row r="113" spans="2:8" ht="13.8" thickBot="1" x14ac:dyDescent="0.3">
      <c r="B113" s="6" t="s">
        <v>154</v>
      </c>
      <c r="C113" s="24" t="s">
        <v>230</v>
      </c>
      <c r="D113" s="4" t="s">
        <v>230</v>
      </c>
      <c r="E113" s="8" t="s">
        <v>230</v>
      </c>
      <c r="F113" s="10"/>
      <c r="G113" s="5" t="s">
        <v>230</v>
      </c>
      <c r="H113" s="9" t="s">
        <v>230</v>
      </c>
    </row>
    <row r="114" spans="2:8" ht="13.8" thickBot="1" x14ac:dyDescent="0.3">
      <c r="B114" s="6" t="s">
        <v>155</v>
      </c>
      <c r="C114" s="24" t="s">
        <v>230</v>
      </c>
      <c r="D114" s="4" t="s">
        <v>230</v>
      </c>
      <c r="E114" s="8" t="s">
        <v>230</v>
      </c>
      <c r="F114" s="10"/>
      <c r="G114" s="5" t="s">
        <v>230</v>
      </c>
      <c r="H114" s="9" t="s">
        <v>230</v>
      </c>
    </row>
    <row r="115" spans="2:8" ht="13.8" thickBot="1" x14ac:dyDescent="0.3">
      <c r="B115" s="6" t="s">
        <v>156</v>
      </c>
      <c r="C115" s="24" t="s">
        <v>230</v>
      </c>
      <c r="D115" s="4" t="s">
        <v>230</v>
      </c>
      <c r="E115" s="8" t="s">
        <v>230</v>
      </c>
      <c r="F115" s="10"/>
      <c r="G115" s="5" t="s">
        <v>230</v>
      </c>
      <c r="H115" s="9" t="s">
        <v>230</v>
      </c>
    </row>
    <row r="116" spans="2:8" ht="13.8" thickBot="1" x14ac:dyDescent="0.3">
      <c r="B116" s="6" t="s">
        <v>157</v>
      </c>
      <c r="C116" s="24" t="s">
        <v>230</v>
      </c>
      <c r="D116" s="4" t="s">
        <v>230</v>
      </c>
      <c r="E116" s="8" t="s">
        <v>230</v>
      </c>
      <c r="F116" s="10"/>
      <c r="G116" s="5" t="s">
        <v>230</v>
      </c>
      <c r="H116" s="9" t="s">
        <v>230</v>
      </c>
    </row>
    <row r="117" spans="2:8" ht="13.8" thickBot="1" x14ac:dyDescent="0.3">
      <c r="B117" s="6" t="s">
        <v>158</v>
      </c>
      <c r="C117" s="24">
        <v>34</v>
      </c>
      <c r="D117" s="4">
        <v>71710</v>
      </c>
      <c r="E117" s="8">
        <f>D117/C117</f>
        <v>2109.1176470588234</v>
      </c>
      <c r="F117" s="10"/>
      <c r="G117" s="5">
        <v>3621</v>
      </c>
      <c r="H117" s="9">
        <f>G117/C117</f>
        <v>106.5</v>
      </c>
    </row>
    <row r="118" spans="2:8" ht="13.8" thickBot="1" x14ac:dyDescent="0.3">
      <c r="B118" s="6" t="s">
        <v>159</v>
      </c>
      <c r="C118" s="24" t="s">
        <v>230</v>
      </c>
      <c r="D118" s="4" t="s">
        <v>230</v>
      </c>
      <c r="E118" s="8" t="s">
        <v>230</v>
      </c>
      <c r="F118" s="10"/>
      <c r="G118" s="5" t="s">
        <v>230</v>
      </c>
      <c r="H118" s="9" t="s">
        <v>230</v>
      </c>
    </row>
    <row r="119" spans="2:8" ht="13.8" thickBot="1" x14ac:dyDescent="0.3">
      <c r="B119" s="6" t="s">
        <v>160</v>
      </c>
      <c r="C119" s="24" t="s">
        <v>230</v>
      </c>
      <c r="D119" s="4" t="s">
        <v>230</v>
      </c>
      <c r="E119" s="8" t="s">
        <v>230</v>
      </c>
      <c r="F119" s="10"/>
      <c r="G119" s="5" t="s">
        <v>230</v>
      </c>
      <c r="H119" s="9" t="s">
        <v>230</v>
      </c>
    </row>
    <row r="120" spans="2:8" ht="13.8" thickBot="1" x14ac:dyDescent="0.3">
      <c r="B120" s="6" t="s">
        <v>161</v>
      </c>
      <c r="C120" s="24">
        <v>14</v>
      </c>
      <c r="D120" s="4">
        <v>33515</v>
      </c>
      <c r="E120" s="8">
        <f>D120/C120</f>
        <v>2393.9285714285716</v>
      </c>
      <c r="F120" s="10"/>
      <c r="G120" s="5">
        <v>1719</v>
      </c>
      <c r="H120" s="9">
        <f>G120/C120</f>
        <v>122.78571428571429</v>
      </c>
    </row>
    <row r="121" spans="2:8" ht="13.8" thickBot="1" x14ac:dyDescent="0.3">
      <c r="B121" s="6" t="s">
        <v>162</v>
      </c>
      <c r="C121" s="24" t="s">
        <v>230</v>
      </c>
      <c r="D121" s="4" t="s">
        <v>230</v>
      </c>
      <c r="E121" s="8" t="s">
        <v>230</v>
      </c>
      <c r="F121" s="10"/>
      <c r="G121" s="5" t="s">
        <v>230</v>
      </c>
      <c r="H121" s="9" t="s">
        <v>230</v>
      </c>
    </row>
    <row r="122" spans="2:8" ht="13.8" thickBot="1" x14ac:dyDescent="0.3">
      <c r="B122" s="6" t="s">
        <v>163</v>
      </c>
      <c r="C122" s="24" t="s">
        <v>230</v>
      </c>
      <c r="D122" s="4" t="s">
        <v>230</v>
      </c>
      <c r="E122" s="8" t="s">
        <v>230</v>
      </c>
      <c r="F122" s="10"/>
      <c r="G122" s="5" t="s">
        <v>230</v>
      </c>
      <c r="H122" s="9" t="s">
        <v>230</v>
      </c>
    </row>
    <row r="123" spans="2:8" ht="13.8" thickBot="1" x14ac:dyDescent="0.3">
      <c r="B123" s="6" t="s">
        <v>164</v>
      </c>
      <c r="C123" s="24">
        <v>7</v>
      </c>
      <c r="D123" s="4">
        <v>14374</v>
      </c>
      <c r="E123" s="8">
        <f>D123/C123</f>
        <v>2053.4285714285716</v>
      </c>
      <c r="F123" s="10"/>
      <c r="G123" s="5">
        <v>574</v>
      </c>
      <c r="H123" s="9">
        <f>G123/C123</f>
        <v>82</v>
      </c>
    </row>
    <row r="124" spans="2:8" ht="13.8" thickBot="1" x14ac:dyDescent="0.3">
      <c r="B124" s="6" t="s">
        <v>165</v>
      </c>
      <c r="C124" s="24" t="s">
        <v>230</v>
      </c>
      <c r="D124" s="4" t="s">
        <v>230</v>
      </c>
      <c r="E124" s="8" t="s">
        <v>230</v>
      </c>
      <c r="F124" s="10"/>
      <c r="G124" s="5" t="s">
        <v>230</v>
      </c>
      <c r="H124" s="9" t="s">
        <v>230</v>
      </c>
    </row>
    <row r="125" spans="2:8" ht="13.8" thickBot="1" x14ac:dyDescent="0.3">
      <c r="B125" s="6" t="s">
        <v>166</v>
      </c>
      <c r="C125" s="24">
        <v>17</v>
      </c>
      <c r="D125" s="4">
        <v>79886</v>
      </c>
      <c r="E125" s="8">
        <f>D125/C125</f>
        <v>4699.1764705882351</v>
      </c>
      <c r="F125" s="10"/>
      <c r="G125" s="5">
        <v>2985</v>
      </c>
      <c r="H125" s="9">
        <f>G125/C125</f>
        <v>175.58823529411765</v>
      </c>
    </row>
    <row r="126" spans="2:8" ht="13.8" thickBot="1" x14ac:dyDescent="0.3">
      <c r="B126" s="6" t="s">
        <v>167</v>
      </c>
      <c r="C126" s="24" t="s">
        <v>230</v>
      </c>
      <c r="D126" s="4" t="s">
        <v>230</v>
      </c>
      <c r="E126" s="8" t="s">
        <v>230</v>
      </c>
      <c r="F126" s="10"/>
      <c r="G126" s="5" t="s">
        <v>230</v>
      </c>
      <c r="H126" s="9" t="s">
        <v>230</v>
      </c>
    </row>
    <row r="127" spans="2:8" ht="13.8" thickBot="1" x14ac:dyDescent="0.3">
      <c r="B127" s="6" t="s">
        <v>168</v>
      </c>
      <c r="C127" s="24" t="s">
        <v>230</v>
      </c>
      <c r="D127" s="4" t="s">
        <v>230</v>
      </c>
      <c r="E127" s="8" t="s">
        <v>230</v>
      </c>
      <c r="F127" s="10"/>
      <c r="G127" s="5" t="s">
        <v>230</v>
      </c>
      <c r="H127" s="9" t="s">
        <v>230</v>
      </c>
    </row>
    <row r="128" spans="2:8" ht="13.8" thickBot="1" x14ac:dyDescent="0.3">
      <c r="B128" s="6" t="s">
        <v>169</v>
      </c>
      <c r="C128" s="24" t="s">
        <v>230</v>
      </c>
      <c r="D128" s="4" t="s">
        <v>230</v>
      </c>
      <c r="E128" s="8" t="s">
        <v>230</v>
      </c>
      <c r="F128" s="10"/>
      <c r="G128" s="5" t="s">
        <v>230</v>
      </c>
      <c r="H128" s="9" t="s">
        <v>230</v>
      </c>
    </row>
    <row r="129" spans="2:8" ht="13.8" thickBot="1" x14ac:dyDescent="0.3">
      <c r="B129" s="6" t="s">
        <v>170</v>
      </c>
      <c r="C129" s="24">
        <v>32</v>
      </c>
      <c r="D129" s="4">
        <v>65538</v>
      </c>
      <c r="E129" s="8">
        <f>D129/C129</f>
        <v>2048.0625</v>
      </c>
      <c r="F129" s="10"/>
      <c r="G129" s="5">
        <v>3598</v>
      </c>
      <c r="H129" s="9">
        <f>G129/C129</f>
        <v>112.4375</v>
      </c>
    </row>
    <row r="130" spans="2:8" ht="13.8" thickBot="1" x14ac:dyDescent="0.3">
      <c r="B130" s="6" t="s">
        <v>171</v>
      </c>
      <c r="C130" s="24">
        <v>4</v>
      </c>
      <c r="D130" s="4">
        <v>8271</v>
      </c>
      <c r="E130" s="8">
        <f>D130/C130</f>
        <v>2067.75</v>
      </c>
      <c r="F130" s="10"/>
      <c r="G130" s="5">
        <v>430</v>
      </c>
      <c r="H130" s="9">
        <f>G130/C130</f>
        <v>107.5</v>
      </c>
    </row>
    <row r="131" spans="2:8" ht="13.8" thickBot="1" x14ac:dyDescent="0.3">
      <c r="B131" s="6" t="s">
        <v>172</v>
      </c>
      <c r="C131" s="24" t="s">
        <v>230</v>
      </c>
      <c r="D131" s="4" t="s">
        <v>230</v>
      </c>
      <c r="E131" s="8" t="s">
        <v>230</v>
      </c>
      <c r="F131" s="10"/>
      <c r="G131" s="5" t="s">
        <v>230</v>
      </c>
      <c r="H131" s="9" t="s">
        <v>230</v>
      </c>
    </row>
    <row r="132" spans="2:8" ht="13.8" thickBot="1" x14ac:dyDescent="0.3">
      <c r="B132" s="6" t="s">
        <v>173</v>
      </c>
      <c r="C132" s="24">
        <v>17</v>
      </c>
      <c r="D132" s="4">
        <v>26705</v>
      </c>
      <c r="E132" s="8">
        <f>D132/C132</f>
        <v>1570.8823529411766</v>
      </c>
      <c r="F132" s="10"/>
      <c r="G132" s="5">
        <v>1313</v>
      </c>
      <c r="H132" s="9">
        <f>G132/C132</f>
        <v>77.235294117647058</v>
      </c>
    </row>
    <row r="133" spans="2:8" ht="13.8" thickBot="1" x14ac:dyDescent="0.3">
      <c r="B133" s="6" t="s">
        <v>174</v>
      </c>
      <c r="C133" s="24" t="s">
        <v>230</v>
      </c>
      <c r="D133" s="4" t="s">
        <v>230</v>
      </c>
      <c r="E133" s="8" t="s">
        <v>230</v>
      </c>
      <c r="F133" s="10"/>
      <c r="G133" s="5" t="s">
        <v>230</v>
      </c>
      <c r="H133" s="9" t="s">
        <v>230</v>
      </c>
    </row>
    <row r="134" spans="2:8" ht="13.8" thickBot="1" x14ac:dyDescent="0.3">
      <c r="B134" s="6" t="s">
        <v>175</v>
      </c>
      <c r="C134" s="24" t="s">
        <v>230</v>
      </c>
      <c r="D134" s="4" t="s">
        <v>230</v>
      </c>
      <c r="E134" s="8" t="s">
        <v>230</v>
      </c>
      <c r="F134" s="10"/>
      <c r="G134" s="5" t="s">
        <v>230</v>
      </c>
      <c r="H134" s="9" t="s">
        <v>230</v>
      </c>
    </row>
    <row r="135" spans="2:8" ht="13.8" thickBot="1" x14ac:dyDescent="0.3">
      <c r="B135" s="6" t="s">
        <v>176</v>
      </c>
      <c r="C135" s="24">
        <v>32</v>
      </c>
      <c r="D135" s="4">
        <v>88500</v>
      </c>
      <c r="E135" s="8">
        <f>D135/C135</f>
        <v>2765.625</v>
      </c>
      <c r="F135" s="10"/>
      <c r="G135" s="5">
        <v>4169</v>
      </c>
      <c r="H135" s="9">
        <f>G135/C135</f>
        <v>130.28125</v>
      </c>
    </row>
    <row r="136" spans="2:8" ht="13.8" thickBot="1" x14ac:dyDescent="0.3">
      <c r="B136" s="6" t="s">
        <v>177</v>
      </c>
      <c r="C136" s="24">
        <v>9</v>
      </c>
      <c r="D136" s="4">
        <v>15204</v>
      </c>
      <c r="E136" s="8">
        <f>D136/C136</f>
        <v>1689.3333333333333</v>
      </c>
      <c r="F136" s="10"/>
      <c r="G136" s="5">
        <v>623</v>
      </c>
      <c r="H136" s="9">
        <f>G136/C136</f>
        <v>69.222222222222229</v>
      </c>
    </row>
    <row r="137" spans="2:8" ht="13.8" thickBot="1" x14ac:dyDescent="0.3">
      <c r="B137" s="6" t="s">
        <v>178</v>
      </c>
      <c r="C137" s="24" t="s">
        <v>230</v>
      </c>
      <c r="D137" s="4" t="s">
        <v>230</v>
      </c>
      <c r="E137" s="8" t="s">
        <v>230</v>
      </c>
      <c r="F137" s="10"/>
      <c r="G137" s="5" t="s">
        <v>230</v>
      </c>
      <c r="H137" s="9" t="s">
        <v>230</v>
      </c>
    </row>
    <row r="138" spans="2:8" ht="13.8" thickBot="1" x14ac:dyDescent="0.3">
      <c r="B138" s="6" t="s">
        <v>179</v>
      </c>
      <c r="C138" s="24">
        <v>10</v>
      </c>
      <c r="D138" s="4">
        <v>15595</v>
      </c>
      <c r="E138" s="8">
        <f>D138/C138</f>
        <v>1559.5</v>
      </c>
      <c r="F138" s="10"/>
      <c r="G138" s="5">
        <v>737</v>
      </c>
      <c r="H138" s="9">
        <f>G138/C138</f>
        <v>73.7</v>
      </c>
    </row>
    <row r="139" spans="2:8" ht="13.8" thickBot="1" x14ac:dyDescent="0.3">
      <c r="B139" s="6" t="s">
        <v>180</v>
      </c>
      <c r="C139" s="24" t="s">
        <v>230</v>
      </c>
      <c r="D139" s="4" t="s">
        <v>230</v>
      </c>
      <c r="E139" s="8" t="s">
        <v>230</v>
      </c>
      <c r="F139" s="10"/>
      <c r="G139" s="5" t="s">
        <v>230</v>
      </c>
      <c r="H139" s="9" t="s">
        <v>230</v>
      </c>
    </row>
    <row r="140" spans="2:8" ht="13.8" thickBot="1" x14ac:dyDescent="0.3">
      <c r="B140" s="6" t="s">
        <v>181</v>
      </c>
      <c r="C140" s="24" t="s">
        <v>230</v>
      </c>
      <c r="D140" s="4" t="s">
        <v>230</v>
      </c>
      <c r="E140" s="8" t="s">
        <v>230</v>
      </c>
      <c r="F140" s="10"/>
      <c r="G140" s="5" t="s">
        <v>230</v>
      </c>
      <c r="H140" s="9" t="s">
        <v>230</v>
      </c>
    </row>
    <row r="141" spans="2:8" ht="13.8" thickBot="1" x14ac:dyDescent="0.3">
      <c r="B141" s="6" t="s">
        <v>182</v>
      </c>
      <c r="C141" s="24">
        <v>122</v>
      </c>
      <c r="D141" s="4">
        <v>344505</v>
      </c>
      <c r="E141" s="8">
        <f>D141/C141</f>
        <v>2823.811475409836</v>
      </c>
      <c r="F141" s="10"/>
      <c r="G141" s="5">
        <v>17248</v>
      </c>
      <c r="H141" s="9">
        <f>G141/C141</f>
        <v>141.37704918032787</v>
      </c>
    </row>
    <row r="142" spans="2:8" ht="13.8" thickBot="1" x14ac:dyDescent="0.3">
      <c r="B142" s="6" t="s">
        <v>183</v>
      </c>
      <c r="C142" s="24" t="s">
        <v>230</v>
      </c>
      <c r="D142" s="4" t="s">
        <v>230</v>
      </c>
      <c r="E142" s="8" t="s">
        <v>230</v>
      </c>
      <c r="F142" s="10"/>
      <c r="G142" s="5" t="s">
        <v>230</v>
      </c>
      <c r="H142" s="9" t="s">
        <v>230</v>
      </c>
    </row>
    <row r="143" spans="2:8" ht="13.8" thickBot="1" x14ac:dyDescent="0.3">
      <c r="B143" s="6" t="s">
        <v>184</v>
      </c>
      <c r="C143" s="24" t="s">
        <v>230</v>
      </c>
      <c r="D143" s="4" t="s">
        <v>230</v>
      </c>
      <c r="E143" s="8" t="s">
        <v>230</v>
      </c>
      <c r="F143" s="10"/>
      <c r="G143" s="5" t="s">
        <v>230</v>
      </c>
      <c r="H143" s="9" t="s">
        <v>230</v>
      </c>
    </row>
    <row r="144" spans="2:8" ht="13.8" thickBot="1" x14ac:dyDescent="0.3">
      <c r="B144" s="6" t="s">
        <v>185</v>
      </c>
      <c r="C144" s="24">
        <v>7</v>
      </c>
      <c r="D144" s="4">
        <v>11370</v>
      </c>
      <c r="E144" s="8">
        <f>D144/C144</f>
        <v>1624.2857142857142</v>
      </c>
      <c r="F144" s="10"/>
      <c r="G144" s="5">
        <v>597</v>
      </c>
      <c r="H144" s="9">
        <f>G144/C144</f>
        <v>85.285714285714292</v>
      </c>
    </row>
    <row r="145" spans="2:8" ht="13.8" thickBot="1" x14ac:dyDescent="0.3">
      <c r="B145" s="6" t="s">
        <v>186</v>
      </c>
      <c r="C145" s="24" t="s">
        <v>230</v>
      </c>
      <c r="D145" s="4" t="s">
        <v>230</v>
      </c>
      <c r="E145" s="8" t="s">
        <v>230</v>
      </c>
      <c r="F145" s="10"/>
      <c r="G145" s="5" t="s">
        <v>230</v>
      </c>
      <c r="H145" s="9" t="s">
        <v>230</v>
      </c>
    </row>
    <row r="146" spans="2:8" ht="13.8" thickBot="1" x14ac:dyDescent="0.3">
      <c r="B146" s="6" t="s">
        <v>187</v>
      </c>
      <c r="C146" s="24">
        <v>19</v>
      </c>
      <c r="D146" s="4">
        <v>70934</v>
      </c>
      <c r="E146" s="8">
        <f>D146/C146</f>
        <v>3733.3684210526317</v>
      </c>
      <c r="F146" s="10"/>
      <c r="G146" s="5">
        <v>3486</v>
      </c>
      <c r="H146" s="9">
        <f>G146/C146</f>
        <v>183.47368421052633</v>
      </c>
    </row>
    <row r="147" spans="2:8" ht="13.8" thickBot="1" x14ac:dyDescent="0.3">
      <c r="B147" s="6" t="s">
        <v>188</v>
      </c>
      <c r="C147" s="24">
        <v>7</v>
      </c>
      <c r="D147" s="4">
        <v>14382</v>
      </c>
      <c r="E147" s="8">
        <f>D147/C147</f>
        <v>2054.5714285714284</v>
      </c>
      <c r="F147" s="10"/>
      <c r="G147" s="5">
        <v>756</v>
      </c>
      <c r="H147" s="9">
        <f>G147/C147</f>
        <v>108</v>
      </c>
    </row>
    <row r="148" spans="2:8" ht="13.8" thickBot="1" x14ac:dyDescent="0.3">
      <c r="B148" s="6" t="s">
        <v>189</v>
      </c>
      <c r="C148" s="24">
        <v>4</v>
      </c>
      <c r="D148" s="4">
        <v>14846</v>
      </c>
      <c r="E148" s="8">
        <f>D148/C148</f>
        <v>3711.5</v>
      </c>
      <c r="F148" s="10"/>
      <c r="G148" s="5">
        <v>716</v>
      </c>
      <c r="H148" s="9">
        <f>G148/C148</f>
        <v>179</v>
      </c>
    </row>
    <row r="149" spans="2:8" ht="13.8" thickBot="1" x14ac:dyDescent="0.3">
      <c r="B149" s="6" t="s">
        <v>190</v>
      </c>
      <c r="C149" s="24">
        <v>58</v>
      </c>
      <c r="D149" s="4">
        <v>176247</v>
      </c>
      <c r="E149" s="8">
        <f>D149/C149</f>
        <v>3038.7413793103447</v>
      </c>
      <c r="F149" s="10"/>
      <c r="G149" s="5">
        <v>9160</v>
      </c>
      <c r="H149" s="9">
        <f>G149/C149</f>
        <v>157.93103448275863</v>
      </c>
    </row>
    <row r="150" spans="2:8" ht="13.8" thickBot="1" x14ac:dyDescent="0.3">
      <c r="B150" s="6" t="s">
        <v>191</v>
      </c>
      <c r="C150" s="24" t="s">
        <v>230</v>
      </c>
      <c r="D150" s="4" t="s">
        <v>230</v>
      </c>
      <c r="E150" s="8" t="s">
        <v>230</v>
      </c>
      <c r="F150" s="10"/>
      <c r="G150" s="5" t="s">
        <v>230</v>
      </c>
      <c r="H150" s="9" t="s">
        <v>230</v>
      </c>
    </row>
    <row r="151" spans="2:8" ht="13.8" thickBot="1" x14ac:dyDescent="0.3">
      <c r="B151" s="6" t="s">
        <v>192</v>
      </c>
      <c r="C151" s="24">
        <v>9</v>
      </c>
      <c r="D151" s="4">
        <v>39615</v>
      </c>
      <c r="E151" s="8">
        <f>D151/C151</f>
        <v>4401.666666666667</v>
      </c>
      <c r="F151" s="10"/>
      <c r="G151" s="5">
        <v>2114</v>
      </c>
      <c r="H151" s="9">
        <f>G151/C151</f>
        <v>234.88888888888889</v>
      </c>
    </row>
    <row r="152" spans="2:8" ht="13.8" thickBot="1" x14ac:dyDescent="0.3">
      <c r="B152" s="6" t="s">
        <v>193</v>
      </c>
      <c r="C152" s="24">
        <v>5</v>
      </c>
      <c r="D152" s="4">
        <v>13661</v>
      </c>
      <c r="E152" s="8">
        <f>D152/C152</f>
        <v>2732.2</v>
      </c>
      <c r="F152" s="10"/>
      <c r="G152" s="5">
        <v>838</v>
      </c>
      <c r="H152" s="9">
        <f>G152/C152</f>
        <v>167.6</v>
      </c>
    </row>
    <row r="153" spans="2:8" ht="13.8" thickBot="1" x14ac:dyDescent="0.3">
      <c r="B153" s="6" t="s">
        <v>194</v>
      </c>
      <c r="C153" s="24" t="s">
        <v>230</v>
      </c>
      <c r="D153" s="4" t="s">
        <v>230</v>
      </c>
      <c r="E153" s="8" t="s">
        <v>230</v>
      </c>
      <c r="F153" s="10"/>
      <c r="G153" s="5" t="s">
        <v>230</v>
      </c>
      <c r="H153" s="9" t="s">
        <v>230</v>
      </c>
    </row>
    <row r="154" spans="2:8" ht="13.8" thickBot="1" x14ac:dyDescent="0.3">
      <c r="B154" s="6" t="s">
        <v>195</v>
      </c>
      <c r="C154" s="24">
        <v>33</v>
      </c>
      <c r="D154" s="4">
        <v>67194</v>
      </c>
      <c r="E154" s="8">
        <f>D154/C154</f>
        <v>2036.1818181818182</v>
      </c>
      <c r="F154" s="10"/>
      <c r="G154" s="5">
        <v>3205</v>
      </c>
      <c r="H154" s="9">
        <f>G154/C154</f>
        <v>97.121212121212125</v>
      </c>
    </row>
    <row r="155" spans="2:8" ht="13.8" thickBot="1" x14ac:dyDescent="0.3">
      <c r="B155" s="6" t="s">
        <v>196</v>
      </c>
      <c r="C155" s="24">
        <v>4</v>
      </c>
      <c r="D155" s="4">
        <v>7537</v>
      </c>
      <c r="E155" s="8">
        <f>D155/C155</f>
        <v>1884.25</v>
      </c>
      <c r="F155" s="10"/>
      <c r="G155" s="5">
        <v>403</v>
      </c>
      <c r="H155" s="9">
        <f>G155/C155</f>
        <v>100.75</v>
      </c>
    </row>
    <row r="156" spans="2:8" ht="13.8" thickBot="1" x14ac:dyDescent="0.3">
      <c r="B156" s="6" t="s">
        <v>197</v>
      </c>
      <c r="C156" s="24">
        <v>4</v>
      </c>
      <c r="D156" s="4">
        <v>5827</v>
      </c>
      <c r="E156" s="8">
        <f>D156/C156</f>
        <v>1456.75</v>
      </c>
      <c r="F156" s="10"/>
      <c r="G156" s="5">
        <v>267</v>
      </c>
      <c r="H156" s="9">
        <f>G156/C156</f>
        <v>66.75</v>
      </c>
    </row>
    <row r="157" spans="2:8" ht="13.8" thickBot="1" x14ac:dyDescent="0.3">
      <c r="B157" s="6" t="s">
        <v>198</v>
      </c>
      <c r="C157" s="24">
        <v>3</v>
      </c>
      <c r="D157" s="4">
        <v>11303</v>
      </c>
      <c r="E157" s="8">
        <f>D157/C157</f>
        <v>3767.6666666666665</v>
      </c>
      <c r="F157" s="10"/>
      <c r="G157" s="5">
        <v>454</v>
      </c>
      <c r="H157" s="9">
        <f>G157/C157</f>
        <v>151.33333333333334</v>
      </c>
    </row>
    <row r="158" spans="2:8" ht="13.8" thickBot="1" x14ac:dyDescent="0.3">
      <c r="B158" s="6" t="s">
        <v>199</v>
      </c>
      <c r="C158" s="24" t="s">
        <v>230</v>
      </c>
      <c r="D158" s="4" t="s">
        <v>230</v>
      </c>
      <c r="E158" s="8" t="s">
        <v>230</v>
      </c>
      <c r="F158" s="10"/>
      <c r="G158" s="5" t="s">
        <v>230</v>
      </c>
      <c r="H158" s="9" t="s">
        <v>230</v>
      </c>
    </row>
    <row r="159" spans="2:8" ht="13.8" thickBot="1" x14ac:dyDescent="0.3">
      <c r="B159" s="6" t="s">
        <v>200</v>
      </c>
      <c r="C159" s="24" t="s">
        <v>230</v>
      </c>
      <c r="D159" s="4" t="s">
        <v>230</v>
      </c>
      <c r="E159" s="8" t="s">
        <v>230</v>
      </c>
      <c r="F159" s="10"/>
      <c r="G159" s="5" t="s">
        <v>230</v>
      </c>
      <c r="H159" s="9" t="s">
        <v>230</v>
      </c>
    </row>
    <row r="160" spans="2:8" ht="13.8" thickBot="1" x14ac:dyDescent="0.3">
      <c r="B160" s="6" t="s">
        <v>201</v>
      </c>
      <c r="C160" s="24" t="s">
        <v>230</v>
      </c>
      <c r="D160" s="4" t="s">
        <v>230</v>
      </c>
      <c r="E160" s="8" t="s">
        <v>230</v>
      </c>
      <c r="F160" s="10"/>
      <c r="G160" s="5" t="s">
        <v>230</v>
      </c>
      <c r="H160" s="9" t="s">
        <v>230</v>
      </c>
    </row>
    <row r="161" spans="2:8" ht="13.8" thickBot="1" x14ac:dyDescent="0.3">
      <c r="B161" s="6" t="s">
        <v>202</v>
      </c>
      <c r="C161" s="24" t="s">
        <v>230</v>
      </c>
      <c r="D161" s="4" t="s">
        <v>230</v>
      </c>
      <c r="E161" s="8" t="s">
        <v>230</v>
      </c>
      <c r="F161" s="10"/>
      <c r="G161" s="5" t="s">
        <v>230</v>
      </c>
      <c r="H161" s="9" t="s">
        <v>230</v>
      </c>
    </row>
    <row r="162" spans="2:8" ht="13.8" thickBot="1" x14ac:dyDescent="0.3">
      <c r="B162" s="6" t="s">
        <v>203</v>
      </c>
      <c r="C162" s="24">
        <v>7</v>
      </c>
      <c r="D162" s="4">
        <v>14482</v>
      </c>
      <c r="E162" s="8">
        <f>D162/C162</f>
        <v>2068.8571428571427</v>
      </c>
      <c r="F162" s="10"/>
      <c r="G162" s="5">
        <v>758</v>
      </c>
      <c r="H162" s="9">
        <f>G162/C162</f>
        <v>108.28571428571429</v>
      </c>
    </row>
    <row r="163" spans="2:8" ht="13.8" thickBot="1" x14ac:dyDescent="0.3">
      <c r="B163" s="6" t="s">
        <v>204</v>
      </c>
      <c r="C163" s="24">
        <v>16</v>
      </c>
      <c r="D163" s="4">
        <v>77121</v>
      </c>
      <c r="E163" s="8">
        <f>D163/C163</f>
        <v>4820.0625</v>
      </c>
      <c r="F163" s="10"/>
      <c r="G163" s="5">
        <v>4076</v>
      </c>
      <c r="H163" s="9">
        <f>G163/C163</f>
        <v>254.75</v>
      </c>
    </row>
    <row r="164" spans="2:8" ht="13.8" thickBot="1" x14ac:dyDescent="0.3">
      <c r="B164" s="6" t="s">
        <v>205</v>
      </c>
      <c r="C164" s="24">
        <v>5</v>
      </c>
      <c r="D164" s="4">
        <v>8245</v>
      </c>
      <c r="E164" s="8">
        <f>D164/C164</f>
        <v>1649</v>
      </c>
      <c r="F164" s="10"/>
      <c r="G164" s="5">
        <v>413</v>
      </c>
      <c r="H164" s="9">
        <f>G164/C164</f>
        <v>82.6</v>
      </c>
    </row>
    <row r="165" spans="2:8" ht="13.8" thickBot="1" x14ac:dyDescent="0.3">
      <c r="B165" s="6" t="s">
        <v>206</v>
      </c>
      <c r="C165" s="24">
        <v>187</v>
      </c>
      <c r="D165" s="4">
        <v>546893</v>
      </c>
      <c r="E165" s="8">
        <f>D165/C165</f>
        <v>2924.5614973262032</v>
      </c>
      <c r="F165" s="10"/>
      <c r="G165" s="5">
        <v>29737</v>
      </c>
      <c r="H165" s="9">
        <f>G165/C165</f>
        <v>159.02139037433156</v>
      </c>
    </row>
    <row r="166" spans="2:8" ht="13.8" thickBot="1" x14ac:dyDescent="0.3">
      <c r="B166" s="6" t="s">
        <v>207</v>
      </c>
      <c r="C166" s="24" t="s">
        <v>230</v>
      </c>
      <c r="D166" s="4" t="s">
        <v>230</v>
      </c>
      <c r="E166" s="8" t="s">
        <v>230</v>
      </c>
      <c r="F166" s="10"/>
      <c r="G166" s="5" t="s">
        <v>230</v>
      </c>
      <c r="H166" s="9" t="s">
        <v>230</v>
      </c>
    </row>
    <row r="167" spans="2:8" ht="13.8" thickBot="1" x14ac:dyDescent="0.3">
      <c r="B167" s="6" t="s">
        <v>208</v>
      </c>
      <c r="C167" s="24">
        <v>85</v>
      </c>
      <c r="D167" s="4">
        <v>267994</v>
      </c>
      <c r="E167" s="8">
        <f>D167/C167</f>
        <v>3152.8705882352942</v>
      </c>
      <c r="F167" s="10"/>
      <c r="G167" s="5">
        <v>13245</v>
      </c>
      <c r="H167" s="9">
        <f>G167/C167</f>
        <v>155.8235294117647</v>
      </c>
    </row>
    <row r="168" spans="2:8" ht="13.8" thickBot="1" x14ac:dyDescent="0.3">
      <c r="B168" s="6" t="s">
        <v>209</v>
      </c>
      <c r="C168" s="24">
        <v>5</v>
      </c>
      <c r="D168" s="4">
        <v>9747</v>
      </c>
      <c r="E168" s="8">
        <f>D168/C168</f>
        <v>1949.4</v>
      </c>
      <c r="F168" s="10"/>
      <c r="G168" s="5">
        <v>518</v>
      </c>
      <c r="H168" s="9">
        <f>G168/C168</f>
        <v>103.6</v>
      </c>
    </row>
    <row r="169" spans="2:8" ht="13.8" thickBot="1" x14ac:dyDescent="0.3">
      <c r="B169" s="6" t="s">
        <v>210</v>
      </c>
      <c r="C169" s="24">
        <v>56</v>
      </c>
      <c r="D169" s="4">
        <v>127367</v>
      </c>
      <c r="E169" s="8">
        <f>D169/C169</f>
        <v>2274.4107142857142</v>
      </c>
      <c r="F169" s="10"/>
      <c r="G169" s="5">
        <v>6356</v>
      </c>
      <c r="H169" s="9">
        <f>G169/C169</f>
        <v>113.5</v>
      </c>
    </row>
    <row r="170" spans="2:8" ht="13.8" thickBot="1" x14ac:dyDescent="0.3">
      <c r="B170" s="6" t="s">
        <v>211</v>
      </c>
      <c r="C170" s="24">
        <v>12</v>
      </c>
      <c r="D170" s="4">
        <v>33080</v>
      </c>
      <c r="E170" s="8">
        <f>D170/C170</f>
        <v>2756.6666666666665</v>
      </c>
      <c r="F170" s="10"/>
      <c r="G170" s="5">
        <v>1585</v>
      </c>
      <c r="H170" s="9">
        <f>G170/C170</f>
        <v>132.08333333333334</v>
      </c>
    </row>
    <row r="171" spans="2:8" ht="13.8" thickBot="1" x14ac:dyDescent="0.3">
      <c r="B171" s="6" t="s">
        <v>212</v>
      </c>
      <c r="C171" s="24" t="s">
        <v>230</v>
      </c>
      <c r="D171" s="4" t="s">
        <v>230</v>
      </c>
      <c r="E171" s="8" t="s">
        <v>230</v>
      </c>
      <c r="F171" s="10"/>
      <c r="G171" s="5" t="s">
        <v>230</v>
      </c>
      <c r="H171" s="9" t="s">
        <v>230</v>
      </c>
    </row>
    <row r="172" spans="2:8" ht="13.8" thickBot="1" x14ac:dyDescent="0.3">
      <c r="B172" s="6" t="s">
        <v>213</v>
      </c>
      <c r="C172" s="24">
        <v>4</v>
      </c>
      <c r="D172" s="4">
        <v>7149</v>
      </c>
      <c r="E172" s="8">
        <f>D172/C172</f>
        <v>1787.25</v>
      </c>
      <c r="F172" s="10"/>
      <c r="G172" s="5">
        <v>375</v>
      </c>
      <c r="H172" s="9">
        <f>G172/C172</f>
        <v>93.75</v>
      </c>
    </row>
    <row r="173" spans="2:8" ht="13.8" thickBot="1" x14ac:dyDescent="0.3">
      <c r="B173" s="6" t="s">
        <v>214</v>
      </c>
      <c r="C173" s="24" t="s">
        <v>230</v>
      </c>
      <c r="D173" s="4" t="s">
        <v>230</v>
      </c>
      <c r="E173" s="8" t="s">
        <v>230</v>
      </c>
      <c r="F173" s="10"/>
      <c r="G173" s="5" t="s">
        <v>230</v>
      </c>
      <c r="H173" s="9" t="s">
        <v>230</v>
      </c>
    </row>
    <row r="174" spans="2:8" ht="13.8" thickBot="1" x14ac:dyDescent="0.3">
      <c r="B174" s="6" t="s">
        <v>215</v>
      </c>
      <c r="C174" s="24">
        <v>38</v>
      </c>
      <c r="D174" s="4">
        <v>60065</v>
      </c>
      <c r="E174" s="8">
        <f t="shared" ref="E174:E189" si="4">D174/C174</f>
        <v>1580.6578947368421</v>
      </c>
      <c r="F174" s="10"/>
      <c r="G174" s="5">
        <v>3069</v>
      </c>
      <c r="H174" s="9">
        <f t="shared" ref="H174:H189" si="5">G174/C174</f>
        <v>80.763157894736835</v>
      </c>
    </row>
    <row r="175" spans="2:8" ht="13.8" thickBot="1" x14ac:dyDescent="0.3">
      <c r="B175" s="6" t="s">
        <v>216</v>
      </c>
      <c r="C175" s="24">
        <v>3</v>
      </c>
      <c r="D175" s="4">
        <v>4278</v>
      </c>
      <c r="E175" s="8">
        <f t="shared" si="4"/>
        <v>1426</v>
      </c>
      <c r="F175" s="10"/>
      <c r="G175" s="5">
        <v>220</v>
      </c>
      <c r="H175" s="9">
        <f t="shared" si="5"/>
        <v>73.333333333333329</v>
      </c>
    </row>
    <row r="176" spans="2:8" ht="13.8" thickBot="1" x14ac:dyDescent="0.3">
      <c r="B176" s="6" t="s">
        <v>24</v>
      </c>
      <c r="C176" s="24">
        <v>65</v>
      </c>
      <c r="D176" s="4">
        <v>225432</v>
      </c>
      <c r="E176" s="8">
        <f t="shared" si="4"/>
        <v>3468.1846153846154</v>
      </c>
      <c r="F176" s="10"/>
      <c r="G176" s="5">
        <v>11953</v>
      </c>
      <c r="H176" s="9">
        <f t="shared" si="5"/>
        <v>183.8923076923077</v>
      </c>
    </row>
    <row r="177" spans="2:8" ht="13.8" thickBot="1" x14ac:dyDescent="0.3">
      <c r="B177" s="6" t="s">
        <v>25</v>
      </c>
      <c r="C177" s="24">
        <v>16</v>
      </c>
      <c r="D177" s="4">
        <v>27104</v>
      </c>
      <c r="E177" s="8">
        <f t="shared" si="4"/>
        <v>1694</v>
      </c>
      <c r="F177" s="10"/>
      <c r="G177" s="5">
        <v>1331</v>
      </c>
      <c r="H177" s="9">
        <f t="shared" si="5"/>
        <v>83.1875</v>
      </c>
    </row>
    <row r="178" spans="2:8" ht="13.8" thickBot="1" x14ac:dyDescent="0.3">
      <c r="B178" s="6" t="s">
        <v>26</v>
      </c>
      <c r="C178" s="24">
        <v>111</v>
      </c>
      <c r="D178" s="4">
        <v>454031</v>
      </c>
      <c r="E178" s="8">
        <f t="shared" si="4"/>
        <v>4090.3693693693695</v>
      </c>
      <c r="F178" s="10"/>
      <c r="G178" s="5">
        <v>22674</v>
      </c>
      <c r="H178" s="9">
        <f t="shared" si="5"/>
        <v>204.27027027027026</v>
      </c>
    </row>
    <row r="179" spans="2:8" ht="13.8" thickBot="1" x14ac:dyDescent="0.3">
      <c r="B179" s="6" t="s">
        <v>27</v>
      </c>
      <c r="C179" s="24">
        <v>19</v>
      </c>
      <c r="D179" s="4">
        <v>34578</v>
      </c>
      <c r="E179" s="8">
        <f t="shared" si="4"/>
        <v>1819.8947368421052</v>
      </c>
      <c r="F179" s="10"/>
      <c r="G179" s="5">
        <v>1655</v>
      </c>
      <c r="H179" s="9">
        <f t="shared" si="5"/>
        <v>87.10526315789474</v>
      </c>
    </row>
    <row r="180" spans="2:8" ht="13.8" thickBot="1" x14ac:dyDescent="0.3">
      <c r="B180" s="6" t="s">
        <v>28</v>
      </c>
      <c r="C180" s="24">
        <v>14</v>
      </c>
      <c r="D180" s="4">
        <v>51135</v>
      </c>
      <c r="E180" s="8">
        <f t="shared" si="4"/>
        <v>3652.5</v>
      </c>
      <c r="F180" s="10"/>
      <c r="G180" s="5">
        <v>2638</v>
      </c>
      <c r="H180" s="9">
        <f t="shared" si="5"/>
        <v>188.42857142857142</v>
      </c>
    </row>
    <row r="181" spans="2:8" ht="13.8" thickBot="1" x14ac:dyDescent="0.3">
      <c r="B181" s="6" t="s">
        <v>29</v>
      </c>
      <c r="C181" s="24">
        <v>26</v>
      </c>
      <c r="D181" s="4">
        <v>44796</v>
      </c>
      <c r="E181" s="8">
        <f t="shared" si="4"/>
        <v>1722.9230769230769</v>
      </c>
      <c r="F181" s="10"/>
      <c r="G181" s="5">
        <v>2334</v>
      </c>
      <c r="H181" s="9">
        <f t="shared" si="5"/>
        <v>89.769230769230774</v>
      </c>
    </row>
    <row r="182" spans="2:8" ht="13.8" thickBot="1" x14ac:dyDescent="0.3">
      <c r="B182" s="6" t="s">
        <v>30</v>
      </c>
      <c r="C182" s="24">
        <v>13</v>
      </c>
      <c r="D182" s="4">
        <v>23964</v>
      </c>
      <c r="E182" s="8">
        <f t="shared" si="4"/>
        <v>1843.3846153846155</v>
      </c>
      <c r="F182" s="10"/>
      <c r="G182" s="5">
        <v>1268</v>
      </c>
      <c r="H182" s="9">
        <f t="shared" si="5"/>
        <v>97.538461538461533</v>
      </c>
    </row>
    <row r="183" spans="2:8" ht="13.8" thickBot="1" x14ac:dyDescent="0.3">
      <c r="B183" s="6" t="s">
        <v>31</v>
      </c>
      <c r="C183" s="24">
        <v>13</v>
      </c>
      <c r="D183" s="4">
        <v>21824</v>
      </c>
      <c r="E183" s="8">
        <f t="shared" si="4"/>
        <v>1678.7692307692307</v>
      </c>
      <c r="F183" s="10"/>
      <c r="G183" s="5">
        <v>1161</v>
      </c>
      <c r="H183" s="9">
        <f t="shared" si="5"/>
        <v>89.307692307692307</v>
      </c>
    </row>
    <row r="184" spans="2:8" ht="13.8" thickBot="1" x14ac:dyDescent="0.3">
      <c r="B184" s="6" t="s">
        <v>32</v>
      </c>
      <c r="C184" s="24">
        <v>3</v>
      </c>
      <c r="D184" s="4">
        <v>4665</v>
      </c>
      <c r="E184" s="8">
        <f t="shared" si="4"/>
        <v>1555</v>
      </c>
      <c r="F184" s="10"/>
      <c r="G184" s="5">
        <v>249</v>
      </c>
      <c r="H184" s="9">
        <f t="shared" si="5"/>
        <v>83</v>
      </c>
    </row>
    <row r="185" spans="2:8" ht="13.8" thickBot="1" x14ac:dyDescent="0.3">
      <c r="B185" s="6" t="s">
        <v>33</v>
      </c>
      <c r="C185" s="24">
        <v>68</v>
      </c>
      <c r="D185" s="4">
        <v>148059</v>
      </c>
      <c r="E185" s="8">
        <f t="shared" si="4"/>
        <v>2177.3382352941176</v>
      </c>
      <c r="F185" s="10"/>
      <c r="G185" s="5">
        <v>7288</v>
      </c>
      <c r="H185" s="9">
        <f t="shared" si="5"/>
        <v>107.17647058823529</v>
      </c>
    </row>
    <row r="186" spans="2:8" ht="13.8" thickBot="1" x14ac:dyDescent="0.3">
      <c r="B186" s="6" t="s">
        <v>34</v>
      </c>
      <c r="C186" s="24">
        <v>10</v>
      </c>
      <c r="D186" s="4">
        <v>14604</v>
      </c>
      <c r="E186" s="8">
        <f t="shared" si="4"/>
        <v>1460.4</v>
      </c>
      <c r="F186" s="10"/>
      <c r="G186" s="5">
        <v>715</v>
      </c>
      <c r="H186" s="9">
        <f t="shared" si="5"/>
        <v>71.5</v>
      </c>
    </row>
    <row r="187" spans="2:8" ht="13.8" thickBot="1" x14ac:dyDescent="0.3">
      <c r="B187" s="6" t="s">
        <v>35</v>
      </c>
      <c r="C187" s="24">
        <v>10</v>
      </c>
      <c r="D187" s="4">
        <v>23243</v>
      </c>
      <c r="E187" s="8">
        <f t="shared" si="4"/>
        <v>2324.3000000000002</v>
      </c>
      <c r="F187" s="10"/>
      <c r="G187" s="5">
        <v>1050</v>
      </c>
      <c r="H187" s="9">
        <f t="shared" si="5"/>
        <v>105</v>
      </c>
    </row>
    <row r="188" spans="2:8" ht="13.8" thickBot="1" x14ac:dyDescent="0.3">
      <c r="B188" s="6" t="s">
        <v>36</v>
      </c>
      <c r="C188" s="24">
        <v>11</v>
      </c>
      <c r="D188" s="4">
        <v>21224</v>
      </c>
      <c r="E188" s="8">
        <f t="shared" si="4"/>
        <v>1929.4545454545455</v>
      </c>
      <c r="F188" s="10"/>
      <c r="G188" s="5">
        <v>1121</v>
      </c>
      <c r="H188" s="9">
        <f t="shared" si="5"/>
        <v>101.90909090909091</v>
      </c>
    </row>
    <row r="189" spans="2:8" ht="13.8" thickBot="1" x14ac:dyDescent="0.3">
      <c r="B189" s="6" t="s">
        <v>37</v>
      </c>
      <c r="C189" s="24">
        <v>7</v>
      </c>
      <c r="D189" s="4">
        <v>13261</v>
      </c>
      <c r="E189" s="8">
        <f t="shared" si="4"/>
        <v>1894.4285714285713</v>
      </c>
      <c r="F189" s="10"/>
      <c r="G189" s="5">
        <v>688</v>
      </c>
      <c r="H189" s="9">
        <f t="shared" si="5"/>
        <v>98.285714285714292</v>
      </c>
    </row>
    <row r="190" spans="2:8" ht="13.8" thickBot="1" x14ac:dyDescent="0.3">
      <c r="B190" s="6" t="s">
        <v>38</v>
      </c>
      <c r="C190" s="24" t="s">
        <v>230</v>
      </c>
      <c r="D190" s="4" t="s">
        <v>230</v>
      </c>
      <c r="E190" s="8" t="s">
        <v>230</v>
      </c>
      <c r="F190" s="10"/>
      <c r="G190" s="5" t="s">
        <v>230</v>
      </c>
      <c r="H190" s="9" t="s">
        <v>230</v>
      </c>
    </row>
    <row r="191" spans="2:8" ht="13.8" thickBot="1" x14ac:dyDescent="0.3">
      <c r="B191" s="6" t="s">
        <v>39</v>
      </c>
      <c r="C191" s="24">
        <v>8</v>
      </c>
      <c r="D191" s="4">
        <v>10235</v>
      </c>
      <c r="E191" s="8">
        <f>D191/C191</f>
        <v>1279.375</v>
      </c>
      <c r="F191" s="10"/>
      <c r="G191" s="5">
        <v>537</v>
      </c>
      <c r="H191" s="9">
        <f>G191/C191</f>
        <v>67.125</v>
      </c>
    </row>
    <row r="192" spans="2:8" ht="13.8" thickBot="1" x14ac:dyDescent="0.3">
      <c r="B192" s="6" t="s">
        <v>40</v>
      </c>
      <c r="C192" s="24">
        <v>10</v>
      </c>
      <c r="D192" s="4">
        <v>16711</v>
      </c>
      <c r="E192" s="8">
        <f>D192/C192</f>
        <v>1671.1</v>
      </c>
      <c r="F192" s="10"/>
      <c r="G192" s="5">
        <v>894</v>
      </c>
      <c r="H192" s="9">
        <f>G192/C192</f>
        <v>89.4</v>
      </c>
    </row>
    <row r="193" spans="2:8" ht="13.8" thickBot="1" x14ac:dyDescent="0.3">
      <c r="B193" s="23" t="s">
        <v>41</v>
      </c>
      <c r="C193" s="24" t="s">
        <v>230</v>
      </c>
      <c r="D193" s="4" t="s">
        <v>230</v>
      </c>
      <c r="E193" s="8" t="s">
        <v>230</v>
      </c>
      <c r="F193" s="10"/>
      <c r="G193" s="5" t="s">
        <v>230</v>
      </c>
      <c r="H193" s="9" t="s">
        <v>230</v>
      </c>
    </row>
    <row r="194" spans="2:8" ht="13.8" thickBot="1" x14ac:dyDescent="0.3">
      <c r="B194" s="6" t="s">
        <v>42</v>
      </c>
      <c r="C194" s="24">
        <v>12</v>
      </c>
      <c r="D194" s="4">
        <v>24137</v>
      </c>
      <c r="E194" s="8">
        <f>D194/C194</f>
        <v>2011.4166666666667</v>
      </c>
      <c r="F194" s="10"/>
      <c r="G194" s="5">
        <v>1179</v>
      </c>
      <c r="H194" s="9">
        <f>G194/C194</f>
        <v>98.25</v>
      </c>
    </row>
    <row r="195" spans="2:8" ht="13.8" thickBot="1" x14ac:dyDescent="0.3">
      <c r="B195" s="6" t="s">
        <v>43</v>
      </c>
      <c r="C195" s="24">
        <v>8</v>
      </c>
      <c r="D195" s="4">
        <v>13475</v>
      </c>
      <c r="E195" s="8">
        <f>D195/C195</f>
        <v>1684.375</v>
      </c>
      <c r="F195" s="10"/>
      <c r="G195" s="5">
        <v>721</v>
      </c>
      <c r="H195" s="9">
        <f>G195/C195</f>
        <v>90.125</v>
      </c>
    </row>
    <row r="196" spans="2:8" ht="13.8" thickBot="1" x14ac:dyDescent="0.3">
      <c r="B196" s="6" t="s">
        <v>44</v>
      </c>
      <c r="C196" s="24">
        <v>4</v>
      </c>
      <c r="D196" s="4">
        <v>5281</v>
      </c>
      <c r="E196" s="8">
        <f>D196/C196</f>
        <v>1320.25</v>
      </c>
      <c r="F196" s="10"/>
      <c r="G196" s="5">
        <v>247</v>
      </c>
      <c r="H196" s="9">
        <f>G196/C196</f>
        <v>61.75</v>
      </c>
    </row>
    <row r="197" spans="2:8" ht="13.8" thickBot="1" x14ac:dyDescent="0.3">
      <c r="B197" s="6" t="s">
        <v>45</v>
      </c>
      <c r="C197" s="24">
        <v>4</v>
      </c>
      <c r="D197" s="4">
        <v>10100</v>
      </c>
      <c r="E197" s="8">
        <f>D197/C197</f>
        <v>2525</v>
      </c>
      <c r="F197" s="10"/>
      <c r="G197" s="5">
        <v>536</v>
      </c>
      <c r="H197" s="9">
        <f>G197/C197</f>
        <v>134</v>
      </c>
    </row>
    <row r="198" spans="2:8" ht="13.8" thickBot="1" x14ac:dyDescent="0.3">
      <c r="B198" s="6" t="s">
        <v>46</v>
      </c>
      <c r="C198" s="24" t="s">
        <v>230</v>
      </c>
      <c r="D198" s="4" t="s">
        <v>230</v>
      </c>
      <c r="E198" s="8" t="s">
        <v>230</v>
      </c>
      <c r="F198" s="10"/>
      <c r="G198" s="5" t="s">
        <v>230</v>
      </c>
      <c r="H198" s="9" t="s">
        <v>230</v>
      </c>
    </row>
    <row r="199" spans="2:8" ht="13.8" thickBot="1" x14ac:dyDescent="0.3">
      <c r="B199" s="6" t="s">
        <v>47</v>
      </c>
      <c r="C199" s="24">
        <v>75</v>
      </c>
      <c r="D199" s="4">
        <v>289983</v>
      </c>
      <c r="E199" s="8">
        <f>D199/C199</f>
        <v>3866.44</v>
      </c>
      <c r="F199" s="10"/>
      <c r="G199" s="5">
        <v>14800</v>
      </c>
      <c r="H199" s="9">
        <f>G199/C199</f>
        <v>197.33333333333334</v>
      </c>
    </row>
    <row r="200" spans="2:8" ht="13.8" thickBot="1" x14ac:dyDescent="0.3">
      <c r="B200" s="23" t="s">
        <v>48</v>
      </c>
      <c r="C200" s="24" t="s">
        <v>230</v>
      </c>
      <c r="D200" s="4" t="s">
        <v>230</v>
      </c>
      <c r="E200" s="8" t="s">
        <v>230</v>
      </c>
      <c r="F200" s="10"/>
      <c r="G200" s="5" t="s">
        <v>230</v>
      </c>
      <c r="H200" s="9" t="s">
        <v>230</v>
      </c>
    </row>
    <row r="201" spans="2:8" ht="13.8" thickBot="1" x14ac:dyDescent="0.3">
      <c r="B201" s="6" t="s">
        <v>49</v>
      </c>
      <c r="C201" s="24" t="s">
        <v>230</v>
      </c>
      <c r="D201" s="4" t="s">
        <v>230</v>
      </c>
      <c r="E201" s="8" t="s">
        <v>230</v>
      </c>
      <c r="F201" s="10"/>
      <c r="G201" s="5" t="s">
        <v>230</v>
      </c>
      <c r="H201" s="9" t="s">
        <v>230</v>
      </c>
    </row>
    <row r="202" spans="2:8" ht="13.8" thickBot="1" x14ac:dyDescent="0.3">
      <c r="B202" s="23" t="s">
        <v>231</v>
      </c>
      <c r="C202" s="24" t="s">
        <v>230</v>
      </c>
      <c r="D202" s="4" t="s">
        <v>230</v>
      </c>
      <c r="E202" s="8" t="s">
        <v>230</v>
      </c>
      <c r="F202" s="10"/>
      <c r="G202" s="5" t="s">
        <v>230</v>
      </c>
      <c r="H202" s="9" t="s">
        <v>230</v>
      </c>
    </row>
    <row r="203" spans="2:8" ht="13.8" thickBot="1" x14ac:dyDescent="0.3">
      <c r="B203" s="6" t="s">
        <v>232</v>
      </c>
      <c r="C203" s="24" t="s">
        <v>230</v>
      </c>
      <c r="D203" s="4" t="s">
        <v>230</v>
      </c>
      <c r="E203" s="8" t="s">
        <v>230</v>
      </c>
      <c r="F203" s="10"/>
      <c r="G203" s="5" t="s">
        <v>230</v>
      </c>
      <c r="H203" s="9" t="s">
        <v>230</v>
      </c>
    </row>
    <row r="204" spans="2:8" ht="13.8" thickBot="1" x14ac:dyDescent="0.3">
      <c r="B204" s="23" t="s">
        <v>233</v>
      </c>
      <c r="C204" s="24" t="s">
        <v>230</v>
      </c>
      <c r="D204" s="4" t="s">
        <v>230</v>
      </c>
      <c r="E204" s="8" t="s">
        <v>230</v>
      </c>
      <c r="F204" s="10"/>
      <c r="G204" s="5" t="s">
        <v>230</v>
      </c>
      <c r="H204" s="9" t="s">
        <v>230</v>
      </c>
    </row>
    <row r="205" spans="2:8" ht="13.8" thickBot="1" x14ac:dyDescent="0.3">
      <c r="B205" s="23" t="s">
        <v>234</v>
      </c>
      <c r="C205" s="24" t="s">
        <v>230</v>
      </c>
      <c r="D205" s="4" t="s">
        <v>230</v>
      </c>
      <c r="E205" s="8" t="s">
        <v>230</v>
      </c>
      <c r="F205" s="10"/>
      <c r="G205" s="5" t="s">
        <v>230</v>
      </c>
      <c r="H205" s="9" t="s">
        <v>230</v>
      </c>
    </row>
    <row r="206" spans="2:8" ht="13.8" thickBot="1" x14ac:dyDescent="0.3">
      <c r="B206" s="6" t="s">
        <v>235</v>
      </c>
      <c r="C206" s="24">
        <v>6</v>
      </c>
      <c r="D206" s="4">
        <v>13337</v>
      </c>
      <c r="E206" s="8">
        <f>D206/C206</f>
        <v>2222.8333333333335</v>
      </c>
      <c r="F206" s="10"/>
      <c r="G206" s="5">
        <v>314</v>
      </c>
      <c r="H206" s="9">
        <f>G206/C206</f>
        <v>52.333333333333336</v>
      </c>
    </row>
    <row r="207" spans="2:8" ht="13.8" thickBot="1" x14ac:dyDescent="0.3">
      <c r="B207" s="6" t="s">
        <v>236</v>
      </c>
      <c r="C207" s="24">
        <v>43</v>
      </c>
      <c r="D207" s="4">
        <v>140414</v>
      </c>
      <c r="E207" s="8">
        <f>D207/C207</f>
        <v>3265.4418604651164</v>
      </c>
      <c r="F207" s="10"/>
      <c r="G207" s="5">
        <v>4326</v>
      </c>
      <c r="H207" s="9">
        <f>G207/C207</f>
        <v>100.6046511627907</v>
      </c>
    </row>
    <row r="208" spans="2:8" ht="13.8" thickBot="1" x14ac:dyDescent="0.3">
      <c r="B208" s="6" t="s">
        <v>237</v>
      </c>
      <c r="C208" s="24">
        <v>63</v>
      </c>
      <c r="D208" s="4">
        <v>138542</v>
      </c>
      <c r="E208" s="8">
        <f>D208/C208</f>
        <v>2199.0793650793653</v>
      </c>
      <c r="F208" s="10"/>
      <c r="G208" s="5">
        <v>7185</v>
      </c>
      <c r="H208" s="9">
        <f>G208/C208</f>
        <v>114.04761904761905</v>
      </c>
    </row>
    <row r="209" spans="2:8" ht="13.8" thickBot="1" x14ac:dyDescent="0.3">
      <c r="B209" s="6" t="s">
        <v>238</v>
      </c>
      <c r="C209" s="24">
        <v>149</v>
      </c>
      <c r="D209" s="4">
        <v>381876</v>
      </c>
      <c r="E209" s="8">
        <f>D209/C209</f>
        <v>2562.9261744966443</v>
      </c>
      <c r="F209" s="10"/>
      <c r="G209" s="5">
        <v>20055</v>
      </c>
      <c r="H209" s="9">
        <f>G209/C209</f>
        <v>134.59731543624162</v>
      </c>
    </row>
    <row r="210" spans="2:8" ht="13.8" thickBot="1" x14ac:dyDescent="0.3">
      <c r="B210" s="23" t="s">
        <v>239</v>
      </c>
      <c r="C210" s="24" t="s">
        <v>230</v>
      </c>
      <c r="D210" s="4" t="s">
        <v>230</v>
      </c>
      <c r="E210" s="8" t="s">
        <v>230</v>
      </c>
      <c r="F210" s="10"/>
      <c r="G210" s="5" t="s">
        <v>230</v>
      </c>
      <c r="H210" s="9" t="s">
        <v>230</v>
      </c>
    </row>
    <row r="211" spans="2:8" ht="13.8" thickBot="1" x14ac:dyDescent="0.3">
      <c r="B211" s="6" t="s">
        <v>240</v>
      </c>
      <c r="C211" s="24">
        <v>5</v>
      </c>
      <c r="D211" s="4">
        <v>25055</v>
      </c>
      <c r="E211" s="8">
        <f>D211/C211</f>
        <v>5011</v>
      </c>
      <c r="F211" s="10"/>
      <c r="G211" s="5">
        <v>1300</v>
      </c>
      <c r="H211" s="9">
        <f>G211/C211</f>
        <v>260</v>
      </c>
    </row>
    <row r="212" spans="2:8" ht="13.8" thickBot="1" x14ac:dyDescent="0.3">
      <c r="B212" s="6" t="s">
        <v>241</v>
      </c>
      <c r="C212" s="24" t="s">
        <v>230</v>
      </c>
      <c r="D212" s="4" t="s">
        <v>230</v>
      </c>
      <c r="E212" s="8" t="s">
        <v>230</v>
      </c>
      <c r="F212" s="10"/>
      <c r="G212" s="5" t="s">
        <v>230</v>
      </c>
      <c r="H212" s="9" t="s">
        <v>230</v>
      </c>
    </row>
    <row r="213" spans="2:8" ht="13.8" thickBot="1" x14ac:dyDescent="0.3">
      <c r="B213" s="6" t="s">
        <v>242</v>
      </c>
      <c r="C213" s="24">
        <v>3</v>
      </c>
      <c r="D213" s="4">
        <v>6396</v>
      </c>
      <c r="E213" s="8">
        <f>D213/C213</f>
        <v>2132</v>
      </c>
      <c r="F213" s="10"/>
      <c r="G213" s="5">
        <v>116</v>
      </c>
      <c r="H213" s="9">
        <f>G213/C213</f>
        <v>38.666666666666664</v>
      </c>
    </row>
    <row r="214" spans="2:8" ht="13.8" thickBot="1" x14ac:dyDescent="0.3">
      <c r="B214" s="23" t="s">
        <v>243</v>
      </c>
      <c r="C214" s="24" t="s">
        <v>230</v>
      </c>
      <c r="D214" s="4" t="s">
        <v>230</v>
      </c>
      <c r="E214" s="8" t="s">
        <v>230</v>
      </c>
      <c r="F214" s="10"/>
      <c r="G214" s="5" t="s">
        <v>230</v>
      </c>
      <c r="H214" s="9" t="s">
        <v>230</v>
      </c>
    </row>
    <row r="215" spans="2:8" ht="13.8" thickBot="1" x14ac:dyDescent="0.3">
      <c r="B215" s="6" t="s">
        <v>244</v>
      </c>
      <c r="C215" s="24">
        <v>8</v>
      </c>
      <c r="D215" s="4">
        <v>13830</v>
      </c>
      <c r="E215" s="8">
        <f>D215/C215</f>
        <v>1728.75</v>
      </c>
      <c r="F215" s="10"/>
      <c r="G215" s="5">
        <v>706</v>
      </c>
      <c r="H215" s="9">
        <f>G215/C215</f>
        <v>88.25</v>
      </c>
    </row>
    <row r="216" spans="2:8" ht="13.8" thickBot="1" x14ac:dyDescent="0.3">
      <c r="B216" s="6" t="s">
        <v>245</v>
      </c>
      <c r="C216" s="24">
        <v>14</v>
      </c>
      <c r="D216" s="4">
        <v>21291</v>
      </c>
      <c r="E216" s="8">
        <f>D216/C216</f>
        <v>1520.7857142857142</v>
      </c>
      <c r="F216" s="10"/>
      <c r="G216" s="5">
        <v>1114</v>
      </c>
      <c r="H216" s="9">
        <f>G216/C216</f>
        <v>79.571428571428569</v>
      </c>
    </row>
    <row r="217" spans="2:8" ht="13.8" thickBot="1" x14ac:dyDescent="0.3">
      <c r="B217" s="6" t="s">
        <v>246</v>
      </c>
      <c r="C217" s="24">
        <v>624</v>
      </c>
      <c r="D217" s="4">
        <v>2009491</v>
      </c>
      <c r="E217" s="8">
        <f>D217/C217</f>
        <v>3220.3381410256411</v>
      </c>
      <c r="F217" s="10"/>
      <c r="G217" s="5">
        <v>101455</v>
      </c>
      <c r="H217" s="9">
        <f>G217/C217</f>
        <v>162.58814102564102</v>
      </c>
    </row>
    <row r="218" spans="2:8" ht="13.8" thickBot="1" x14ac:dyDescent="0.3">
      <c r="B218" s="6" t="s">
        <v>247</v>
      </c>
      <c r="C218" s="24">
        <v>12</v>
      </c>
      <c r="D218" s="4">
        <v>22731</v>
      </c>
      <c r="E218" s="8">
        <f>D218/C218</f>
        <v>1894.25</v>
      </c>
      <c r="F218" s="10"/>
      <c r="G218" s="5">
        <v>978</v>
      </c>
      <c r="H218" s="9">
        <f>G218/C218</f>
        <v>81.5</v>
      </c>
    </row>
    <row r="219" spans="2:8" ht="13.8" thickBot="1" x14ac:dyDescent="0.3">
      <c r="B219" s="23" t="s">
        <v>248</v>
      </c>
      <c r="C219" s="24" t="s">
        <v>230</v>
      </c>
      <c r="D219" s="4" t="s">
        <v>230</v>
      </c>
      <c r="E219" s="8" t="s">
        <v>230</v>
      </c>
      <c r="F219" s="10"/>
      <c r="G219" s="5" t="s">
        <v>230</v>
      </c>
      <c r="H219" s="9" t="s">
        <v>230</v>
      </c>
    </row>
    <row r="220" spans="2:8" ht="13.8" thickBot="1" x14ac:dyDescent="0.3">
      <c r="B220" s="6" t="s">
        <v>249</v>
      </c>
      <c r="C220" s="24">
        <v>67</v>
      </c>
      <c r="D220" s="4">
        <v>169110</v>
      </c>
      <c r="E220" s="8">
        <f>D220/C220</f>
        <v>2524.0298507462685</v>
      </c>
      <c r="F220" s="10"/>
      <c r="G220" s="5">
        <v>8189</v>
      </c>
      <c r="H220" s="9">
        <f>G220/C220</f>
        <v>122.22388059701493</v>
      </c>
    </row>
    <row r="221" spans="2:8" ht="13.8" thickBot="1" x14ac:dyDescent="0.3">
      <c r="B221" s="6" t="s">
        <v>250</v>
      </c>
      <c r="C221" s="24">
        <v>11</v>
      </c>
      <c r="D221" s="4">
        <v>21355</v>
      </c>
      <c r="E221" s="8">
        <f>D221/C221</f>
        <v>1941.3636363636363</v>
      </c>
      <c r="F221" s="10"/>
      <c r="G221" s="5">
        <v>980</v>
      </c>
      <c r="H221" s="9">
        <f>G221/C221</f>
        <v>89.090909090909093</v>
      </c>
    </row>
    <row r="222" spans="2:8" ht="13.8" thickBot="1" x14ac:dyDescent="0.3">
      <c r="B222" s="23" t="s">
        <v>251</v>
      </c>
      <c r="C222" s="24" t="s">
        <v>230</v>
      </c>
      <c r="D222" s="4" t="s">
        <v>230</v>
      </c>
      <c r="E222" s="8" t="s">
        <v>230</v>
      </c>
      <c r="F222" s="10"/>
      <c r="G222" s="5" t="s">
        <v>230</v>
      </c>
      <c r="H222" s="9" t="s">
        <v>230</v>
      </c>
    </row>
    <row r="223" spans="2:8" ht="13.8" thickBot="1" x14ac:dyDescent="0.3">
      <c r="B223" s="6" t="s">
        <v>252</v>
      </c>
      <c r="C223" s="24">
        <v>21</v>
      </c>
      <c r="D223" s="4">
        <v>39762</v>
      </c>
      <c r="E223" s="8">
        <f>D223/C223</f>
        <v>1893.4285714285713</v>
      </c>
      <c r="F223" s="10"/>
      <c r="G223" s="5">
        <v>1724</v>
      </c>
      <c r="H223" s="9">
        <f>G223/C223</f>
        <v>82.095238095238102</v>
      </c>
    </row>
    <row r="224" spans="2:8" ht="13.8" thickBot="1" x14ac:dyDescent="0.3">
      <c r="B224" s="6" t="s">
        <v>253</v>
      </c>
      <c r="C224" s="24">
        <v>11</v>
      </c>
      <c r="D224" s="4">
        <v>26232</v>
      </c>
      <c r="E224" s="8">
        <f>D224/C224</f>
        <v>2384.7272727272725</v>
      </c>
      <c r="F224" s="10"/>
      <c r="G224" s="5">
        <v>1526</v>
      </c>
      <c r="H224" s="9">
        <f>G224/C224</f>
        <v>138.72727272727272</v>
      </c>
    </row>
    <row r="225" spans="2:8" ht="13.8" thickBot="1" x14ac:dyDescent="0.3">
      <c r="B225" s="6" t="s">
        <v>254</v>
      </c>
      <c r="C225" s="24">
        <v>16</v>
      </c>
      <c r="D225" s="4">
        <v>36003</v>
      </c>
      <c r="E225" s="8">
        <f>D225/C225</f>
        <v>2250.1875</v>
      </c>
      <c r="F225" s="10"/>
      <c r="G225" s="5">
        <v>1296</v>
      </c>
      <c r="H225" s="9">
        <f>G225/C225</f>
        <v>81</v>
      </c>
    </row>
    <row r="226" spans="2:8" ht="13.8" thickBot="1" x14ac:dyDescent="0.3">
      <c r="B226" s="6" t="s">
        <v>255</v>
      </c>
      <c r="C226" s="24">
        <v>3</v>
      </c>
      <c r="D226" s="4">
        <v>8246</v>
      </c>
      <c r="E226" s="8">
        <f>D226/C226</f>
        <v>2748.6666666666665</v>
      </c>
      <c r="F226" s="10"/>
      <c r="G226" s="5">
        <v>467</v>
      </c>
      <c r="H226" s="9">
        <f>G226/C226</f>
        <v>155.66666666666666</v>
      </c>
    </row>
    <row r="227" spans="2:8" ht="13.8" thickBot="1" x14ac:dyDescent="0.3">
      <c r="B227" s="6" t="s">
        <v>256</v>
      </c>
      <c r="C227" s="24" t="s">
        <v>230</v>
      </c>
      <c r="D227" s="4" t="s">
        <v>230</v>
      </c>
      <c r="E227" s="8" t="s">
        <v>230</v>
      </c>
      <c r="F227" s="10"/>
      <c r="G227" s="5" t="s">
        <v>230</v>
      </c>
      <c r="H227" s="9" t="s">
        <v>230</v>
      </c>
    </row>
    <row r="228" spans="2:8" ht="13.8" thickBot="1" x14ac:dyDescent="0.3">
      <c r="B228" s="6" t="s">
        <v>257</v>
      </c>
      <c r="C228" s="24">
        <v>6</v>
      </c>
      <c r="D228" s="4">
        <v>7784</v>
      </c>
      <c r="E228" s="8">
        <f>D228/C228</f>
        <v>1297.3333333333333</v>
      </c>
      <c r="F228" s="10"/>
      <c r="G228" s="5">
        <v>410</v>
      </c>
      <c r="H228" s="9">
        <f>G228/C228</f>
        <v>68.333333333333329</v>
      </c>
    </row>
    <row r="229" spans="2:8" ht="13.8" thickBot="1" x14ac:dyDescent="0.3">
      <c r="B229" s="6" t="s">
        <v>258</v>
      </c>
      <c r="C229" s="24">
        <v>41</v>
      </c>
      <c r="D229" s="4">
        <v>133859</v>
      </c>
      <c r="E229" s="8">
        <f>D229/C229</f>
        <v>3264.8536585365855</v>
      </c>
      <c r="F229" s="10"/>
      <c r="G229" s="5">
        <v>6708</v>
      </c>
      <c r="H229" s="9">
        <f>G229/C229</f>
        <v>163.60975609756099</v>
      </c>
    </row>
    <row r="230" spans="2:8" ht="13.8" thickBot="1" x14ac:dyDescent="0.3">
      <c r="B230" s="6" t="s">
        <v>259</v>
      </c>
      <c r="C230" s="24">
        <v>11</v>
      </c>
      <c r="D230" s="4">
        <v>25496</v>
      </c>
      <c r="E230" s="8">
        <f>D230/C230</f>
        <v>2317.818181818182</v>
      </c>
      <c r="F230" s="10"/>
      <c r="G230" s="5">
        <v>1346</v>
      </c>
      <c r="H230" s="9">
        <f>G230/C230</f>
        <v>122.36363636363636</v>
      </c>
    </row>
    <row r="231" spans="2:8" ht="13.8" thickBot="1" x14ac:dyDescent="0.3">
      <c r="B231" s="6" t="s">
        <v>260</v>
      </c>
      <c r="C231" s="24" t="s">
        <v>230</v>
      </c>
      <c r="D231" s="4" t="s">
        <v>230</v>
      </c>
      <c r="E231" s="8" t="s">
        <v>230</v>
      </c>
      <c r="F231" s="10"/>
      <c r="G231" s="5" t="s">
        <v>230</v>
      </c>
      <c r="H231" s="9" t="s">
        <v>230</v>
      </c>
    </row>
    <row r="232" spans="2:8" ht="13.8" thickBot="1" x14ac:dyDescent="0.3">
      <c r="B232" s="23" t="s">
        <v>261</v>
      </c>
      <c r="C232" s="24" t="s">
        <v>230</v>
      </c>
      <c r="D232" s="4" t="s">
        <v>230</v>
      </c>
      <c r="E232" s="8" t="s">
        <v>230</v>
      </c>
      <c r="F232" s="10"/>
      <c r="G232" s="5" t="s">
        <v>230</v>
      </c>
      <c r="H232" s="9" t="s">
        <v>230</v>
      </c>
    </row>
    <row r="233" spans="2:8" ht="13.8" thickBot="1" x14ac:dyDescent="0.3">
      <c r="B233" s="6" t="s">
        <v>262</v>
      </c>
      <c r="C233" s="24" t="s">
        <v>230</v>
      </c>
      <c r="D233" s="4" t="s">
        <v>230</v>
      </c>
      <c r="E233" s="8" t="s">
        <v>230</v>
      </c>
      <c r="F233" s="10"/>
      <c r="G233" s="5" t="s">
        <v>230</v>
      </c>
      <c r="H233" s="9" t="s">
        <v>230</v>
      </c>
    </row>
    <row r="234" spans="2:8" ht="13.8" thickBot="1" x14ac:dyDescent="0.3">
      <c r="B234" s="6" t="s">
        <v>263</v>
      </c>
      <c r="C234" s="24">
        <v>8</v>
      </c>
      <c r="D234" s="4">
        <v>16194</v>
      </c>
      <c r="E234" s="8">
        <f>D234/C234</f>
        <v>2024.25</v>
      </c>
      <c r="F234" s="10"/>
      <c r="G234" s="5">
        <v>737</v>
      </c>
      <c r="H234" s="9">
        <f>G234/C234</f>
        <v>92.125</v>
      </c>
    </row>
    <row r="235" spans="2:8" ht="13.8" thickBot="1" x14ac:dyDescent="0.3">
      <c r="B235" s="6" t="s">
        <v>264</v>
      </c>
      <c r="C235" s="24" t="s">
        <v>230</v>
      </c>
      <c r="D235" s="4" t="s">
        <v>230</v>
      </c>
      <c r="E235" s="8" t="s">
        <v>230</v>
      </c>
      <c r="F235" s="10"/>
      <c r="G235" s="5" t="s">
        <v>230</v>
      </c>
      <c r="H235" s="9" t="s">
        <v>230</v>
      </c>
    </row>
    <row r="236" spans="2:8" ht="13.8" thickBot="1" x14ac:dyDescent="0.3">
      <c r="B236" s="6" t="s">
        <v>265</v>
      </c>
      <c r="C236" s="24" t="s">
        <v>230</v>
      </c>
      <c r="D236" s="4" t="s">
        <v>230</v>
      </c>
      <c r="E236" s="8" t="s">
        <v>230</v>
      </c>
      <c r="F236" s="10"/>
      <c r="G236" s="5" t="s">
        <v>230</v>
      </c>
      <c r="H236" s="9" t="s">
        <v>230</v>
      </c>
    </row>
    <row r="237" spans="2:8" ht="13.8" thickBot="1" x14ac:dyDescent="0.3">
      <c r="B237" s="6" t="s">
        <v>266</v>
      </c>
      <c r="C237" s="24" t="s">
        <v>230</v>
      </c>
      <c r="D237" s="4" t="s">
        <v>230</v>
      </c>
      <c r="E237" s="8" t="s">
        <v>230</v>
      </c>
      <c r="F237" s="10"/>
      <c r="G237" s="5" t="s">
        <v>230</v>
      </c>
      <c r="H237" s="9" t="s">
        <v>230</v>
      </c>
    </row>
    <row r="238" spans="2:8" ht="13.8" thickBot="1" x14ac:dyDescent="0.3">
      <c r="B238" s="6" t="s">
        <v>267</v>
      </c>
      <c r="C238" s="24">
        <v>4</v>
      </c>
      <c r="D238" s="4">
        <v>10763</v>
      </c>
      <c r="E238" s="8">
        <f>D238/C238</f>
        <v>2690.75</v>
      </c>
      <c r="F238" s="10"/>
      <c r="G238" s="5">
        <v>480</v>
      </c>
      <c r="H238" s="9">
        <f>G238/C238</f>
        <v>120</v>
      </c>
    </row>
    <row r="239" spans="2:8" ht="13.8" thickBot="1" x14ac:dyDescent="0.3">
      <c r="B239" s="6" t="s">
        <v>268</v>
      </c>
      <c r="C239" s="24">
        <v>7</v>
      </c>
      <c r="D239" s="4">
        <v>11154</v>
      </c>
      <c r="E239" s="8">
        <f>D239/C239</f>
        <v>1593.4285714285713</v>
      </c>
      <c r="F239" s="10"/>
      <c r="G239" s="5">
        <v>586</v>
      </c>
      <c r="H239" s="9">
        <f>G239/C239</f>
        <v>83.714285714285708</v>
      </c>
    </row>
    <row r="240" spans="2:8" ht="13.8" thickBot="1" x14ac:dyDescent="0.3">
      <c r="B240" s="23" t="s">
        <v>269</v>
      </c>
      <c r="C240" s="24" t="s">
        <v>230</v>
      </c>
      <c r="D240" s="4" t="s">
        <v>230</v>
      </c>
      <c r="E240" s="8" t="s">
        <v>230</v>
      </c>
      <c r="F240" s="10"/>
      <c r="G240" s="5" t="s">
        <v>230</v>
      </c>
      <c r="H240" s="9" t="s">
        <v>230</v>
      </c>
    </row>
    <row r="241" spans="2:8" ht="13.8" thickBot="1" x14ac:dyDescent="0.3">
      <c r="B241" s="6" t="s">
        <v>270</v>
      </c>
      <c r="C241" s="24">
        <v>5</v>
      </c>
      <c r="D241" s="4">
        <v>10856</v>
      </c>
      <c r="E241" s="8">
        <f>D241/C241</f>
        <v>2171.1999999999998</v>
      </c>
      <c r="F241" s="10"/>
      <c r="G241" s="5">
        <v>594</v>
      </c>
      <c r="H241" s="9">
        <f>G241/C241</f>
        <v>118.8</v>
      </c>
    </row>
    <row r="242" spans="2:8" ht="13.8" thickBot="1" x14ac:dyDescent="0.3">
      <c r="B242" s="6" t="s">
        <v>271</v>
      </c>
      <c r="C242" s="24">
        <v>3</v>
      </c>
      <c r="D242" s="4">
        <v>4358</v>
      </c>
      <c r="E242" s="8">
        <f>D242/C242</f>
        <v>1452.6666666666667</v>
      </c>
      <c r="F242" s="10"/>
      <c r="G242" s="5">
        <v>230</v>
      </c>
      <c r="H242" s="9">
        <f>G242/C242</f>
        <v>76.666666666666671</v>
      </c>
    </row>
    <row r="243" spans="2:8" ht="13.8" thickBot="1" x14ac:dyDescent="0.3">
      <c r="B243" s="23" t="s">
        <v>272</v>
      </c>
      <c r="C243" s="24" t="s">
        <v>230</v>
      </c>
      <c r="D243" s="4" t="s">
        <v>230</v>
      </c>
      <c r="E243" s="8" t="s">
        <v>230</v>
      </c>
      <c r="F243" s="10"/>
      <c r="G243" s="5" t="s">
        <v>230</v>
      </c>
      <c r="H243" s="9" t="s">
        <v>230</v>
      </c>
    </row>
    <row r="244" spans="2:8" ht="13.8" thickBot="1" x14ac:dyDescent="0.3">
      <c r="B244" s="23" t="s">
        <v>273</v>
      </c>
      <c r="C244" s="24" t="s">
        <v>230</v>
      </c>
      <c r="D244" s="4" t="s">
        <v>230</v>
      </c>
      <c r="E244" s="8" t="s">
        <v>230</v>
      </c>
      <c r="F244" s="10"/>
      <c r="G244" s="5" t="s">
        <v>230</v>
      </c>
      <c r="H244" s="9" t="s">
        <v>230</v>
      </c>
    </row>
    <row r="245" spans="2:8" ht="13.8" thickBot="1" x14ac:dyDescent="0.3">
      <c r="B245" s="23" t="s">
        <v>274</v>
      </c>
      <c r="C245" s="24" t="s">
        <v>230</v>
      </c>
      <c r="D245" s="4" t="s">
        <v>230</v>
      </c>
      <c r="E245" s="8" t="s">
        <v>230</v>
      </c>
      <c r="F245" s="10"/>
      <c r="G245" s="5" t="s">
        <v>230</v>
      </c>
      <c r="H245" s="9" t="s">
        <v>230</v>
      </c>
    </row>
    <row r="246" spans="2:8" ht="13.8" thickBot="1" x14ac:dyDescent="0.3">
      <c r="B246" s="6" t="s">
        <v>275</v>
      </c>
      <c r="C246" s="24">
        <v>16</v>
      </c>
      <c r="D246" s="4">
        <v>22902</v>
      </c>
      <c r="E246" s="8">
        <f>D246/C246</f>
        <v>1431.375</v>
      </c>
      <c r="F246" s="10"/>
      <c r="G246" s="5">
        <v>1132</v>
      </c>
      <c r="H246" s="9">
        <f>G246/C246</f>
        <v>70.75</v>
      </c>
    </row>
    <row r="247" spans="2:8" ht="13.8" thickBot="1" x14ac:dyDescent="0.3">
      <c r="B247" s="23" t="s">
        <v>276</v>
      </c>
      <c r="C247" s="24" t="s">
        <v>230</v>
      </c>
      <c r="D247" s="4" t="s">
        <v>230</v>
      </c>
      <c r="E247" s="8" t="s">
        <v>230</v>
      </c>
      <c r="F247" s="10"/>
      <c r="G247" s="5" t="s">
        <v>230</v>
      </c>
      <c r="H247" s="9" t="s">
        <v>230</v>
      </c>
    </row>
    <row r="248" spans="2:8" ht="13.8" thickBot="1" x14ac:dyDescent="0.3">
      <c r="B248" s="6" t="s">
        <v>277</v>
      </c>
      <c r="C248" s="24">
        <v>3</v>
      </c>
      <c r="D248" s="4">
        <v>4472</v>
      </c>
      <c r="E248" s="8">
        <f>D248/C248</f>
        <v>1490.6666666666667</v>
      </c>
      <c r="F248" s="10"/>
      <c r="G248" s="5">
        <v>223</v>
      </c>
      <c r="H248" s="9">
        <f>G248/C248</f>
        <v>74.333333333333329</v>
      </c>
    </row>
    <row r="249" spans="2:8" ht="13.8" thickBot="1" x14ac:dyDescent="0.3">
      <c r="B249" s="6" t="s">
        <v>278</v>
      </c>
      <c r="C249" s="24">
        <v>15</v>
      </c>
      <c r="D249" s="4">
        <v>24661</v>
      </c>
      <c r="E249" s="8">
        <f>D249/C249</f>
        <v>1644.0666666666666</v>
      </c>
      <c r="F249" s="10"/>
      <c r="G249" s="5">
        <v>1303</v>
      </c>
      <c r="H249" s="9">
        <f>G249/C249</f>
        <v>86.86666666666666</v>
      </c>
    </row>
    <row r="250" spans="2:8" ht="13.8" thickBot="1" x14ac:dyDescent="0.3">
      <c r="B250" s="23" t="s">
        <v>279</v>
      </c>
      <c r="C250" s="24" t="s">
        <v>230</v>
      </c>
      <c r="D250" s="4" t="s">
        <v>230</v>
      </c>
      <c r="E250" s="8" t="s">
        <v>230</v>
      </c>
      <c r="F250" s="10"/>
      <c r="G250" s="5" t="s">
        <v>230</v>
      </c>
      <c r="H250" s="9" t="s">
        <v>230</v>
      </c>
    </row>
    <row r="251" spans="2:8" ht="13.8" thickBot="1" x14ac:dyDescent="0.3">
      <c r="B251" s="6" t="s">
        <v>280</v>
      </c>
      <c r="C251" s="24">
        <v>4</v>
      </c>
      <c r="D251" s="4">
        <v>12651</v>
      </c>
      <c r="E251" s="8">
        <f>D251/C251</f>
        <v>3162.75</v>
      </c>
      <c r="F251" s="10"/>
      <c r="G251" s="5">
        <v>667</v>
      </c>
      <c r="H251" s="9">
        <f>G251/C251</f>
        <v>166.75</v>
      </c>
    </row>
    <row r="252" spans="2:8" ht="13.8" thickBot="1" x14ac:dyDescent="0.3">
      <c r="B252" s="6" t="s">
        <v>281</v>
      </c>
      <c r="C252" s="24">
        <v>8</v>
      </c>
      <c r="D252" s="4">
        <v>15187</v>
      </c>
      <c r="E252" s="8">
        <f>D252/C252</f>
        <v>1898.375</v>
      </c>
      <c r="F252" s="10"/>
      <c r="G252" s="5">
        <v>659</v>
      </c>
      <c r="H252" s="9">
        <f>G252/C252</f>
        <v>82.375</v>
      </c>
    </row>
    <row r="253" spans="2:8" ht="13.8" thickBot="1" x14ac:dyDescent="0.3">
      <c r="B253" s="6" t="s">
        <v>282</v>
      </c>
      <c r="C253" s="24">
        <v>27</v>
      </c>
      <c r="D253" s="4">
        <v>66207</v>
      </c>
      <c r="E253" s="8">
        <f>D253/C253</f>
        <v>2452.1111111111113</v>
      </c>
      <c r="F253" s="10"/>
      <c r="G253" s="5">
        <v>3562</v>
      </c>
      <c r="H253" s="9">
        <f>G253/C253</f>
        <v>131.92592592592592</v>
      </c>
    </row>
    <row r="254" spans="2:8" ht="13.8" thickBot="1" x14ac:dyDescent="0.3">
      <c r="B254" s="6" t="s">
        <v>283</v>
      </c>
      <c r="C254" s="24">
        <v>5</v>
      </c>
      <c r="D254" s="4">
        <v>10249</v>
      </c>
      <c r="E254" s="8">
        <f>D254/C254</f>
        <v>2049.8000000000002</v>
      </c>
      <c r="F254" s="10"/>
      <c r="G254" s="5">
        <v>509</v>
      </c>
      <c r="H254" s="9">
        <f>G254/C254</f>
        <v>101.8</v>
      </c>
    </row>
    <row r="255" spans="2:8" ht="13.8" thickBot="1" x14ac:dyDescent="0.3">
      <c r="B255" s="23" t="s">
        <v>284</v>
      </c>
      <c r="C255" s="24" t="s">
        <v>230</v>
      </c>
      <c r="D255" s="4" t="s">
        <v>230</v>
      </c>
      <c r="E255" s="8" t="s">
        <v>230</v>
      </c>
      <c r="F255" s="10"/>
      <c r="G255" s="5" t="s">
        <v>230</v>
      </c>
      <c r="H255" s="9" t="s">
        <v>230</v>
      </c>
    </row>
    <row r="256" spans="2:8" ht="13.8" thickBot="1" x14ac:dyDescent="0.3">
      <c r="B256" s="6" t="s">
        <v>285</v>
      </c>
      <c r="C256" s="24">
        <v>18</v>
      </c>
      <c r="D256" s="4">
        <v>39911</v>
      </c>
      <c r="E256" s="8">
        <f>D256/C256</f>
        <v>2217.2777777777778</v>
      </c>
      <c r="F256" s="10"/>
      <c r="G256" s="5">
        <v>1984</v>
      </c>
      <c r="H256" s="9">
        <f>G256/C256</f>
        <v>110.22222222222223</v>
      </c>
    </row>
    <row r="257" spans="2:8" ht="13.8" thickBot="1" x14ac:dyDescent="0.3">
      <c r="B257" s="6" t="s">
        <v>286</v>
      </c>
      <c r="C257" s="24">
        <v>15</v>
      </c>
      <c r="D257" s="4">
        <v>29048</v>
      </c>
      <c r="E257" s="8">
        <f>D257/C257</f>
        <v>1936.5333333333333</v>
      </c>
      <c r="F257" s="10"/>
      <c r="G257" s="5">
        <v>1011</v>
      </c>
      <c r="H257" s="9">
        <f>G257/C257</f>
        <v>67.400000000000006</v>
      </c>
    </row>
    <row r="258" spans="2:8" ht="13.8" thickBot="1" x14ac:dyDescent="0.3">
      <c r="B258" s="6" t="s">
        <v>287</v>
      </c>
      <c r="C258" s="24" t="s">
        <v>230</v>
      </c>
      <c r="D258" s="4" t="s">
        <v>230</v>
      </c>
      <c r="E258" s="8" t="s">
        <v>230</v>
      </c>
      <c r="F258" s="10"/>
      <c r="G258" s="5" t="s">
        <v>230</v>
      </c>
      <c r="H258" s="9" t="s">
        <v>230</v>
      </c>
    </row>
    <row r="259" spans="2:8" ht="13.8" thickBot="1" x14ac:dyDescent="0.3">
      <c r="B259" s="6" t="s">
        <v>288</v>
      </c>
      <c r="C259" s="24">
        <v>6</v>
      </c>
      <c r="D259" s="4">
        <v>14431</v>
      </c>
      <c r="E259" s="8">
        <f>D259/C259</f>
        <v>2405.1666666666665</v>
      </c>
      <c r="F259" s="10"/>
      <c r="G259" s="5">
        <v>865</v>
      </c>
      <c r="H259" s="9">
        <f>G259/C259</f>
        <v>144.16666666666666</v>
      </c>
    </row>
    <row r="260" spans="2:8" ht="13.8" thickBot="1" x14ac:dyDescent="0.3">
      <c r="B260" s="6" t="s">
        <v>289</v>
      </c>
      <c r="C260" s="24" t="s">
        <v>230</v>
      </c>
      <c r="D260" s="4" t="s">
        <v>230</v>
      </c>
      <c r="E260" s="8" t="s">
        <v>230</v>
      </c>
      <c r="F260" s="10"/>
      <c r="G260" s="5" t="s">
        <v>230</v>
      </c>
      <c r="H260" s="9" t="s">
        <v>230</v>
      </c>
    </row>
    <row r="261" spans="2:8" ht="13.8" thickBot="1" x14ac:dyDescent="0.3">
      <c r="B261" s="23" t="s">
        <v>290</v>
      </c>
      <c r="C261" s="24" t="s">
        <v>230</v>
      </c>
      <c r="D261" s="4" t="s">
        <v>230</v>
      </c>
      <c r="E261" s="8" t="s">
        <v>230</v>
      </c>
      <c r="F261" s="10"/>
      <c r="G261" s="5" t="s">
        <v>230</v>
      </c>
      <c r="H261" s="9" t="s">
        <v>230</v>
      </c>
    </row>
    <row r="262" spans="2:8" ht="13.8" thickBot="1" x14ac:dyDescent="0.3">
      <c r="B262" s="6" t="s">
        <v>291</v>
      </c>
      <c r="C262" s="24">
        <v>9</v>
      </c>
      <c r="D262" s="4">
        <v>26722</v>
      </c>
      <c r="E262" s="8">
        <f>D262/C262</f>
        <v>2969.1111111111113</v>
      </c>
      <c r="F262" s="10"/>
      <c r="G262" s="5">
        <v>1463</v>
      </c>
      <c r="H262" s="9">
        <f>G262/C262</f>
        <v>162.55555555555554</v>
      </c>
    </row>
    <row r="263" spans="2:8" ht="13.8" thickBot="1" x14ac:dyDescent="0.3">
      <c r="B263" s="6" t="s">
        <v>292</v>
      </c>
      <c r="C263" s="24" t="s">
        <v>230</v>
      </c>
      <c r="D263" s="4" t="s">
        <v>230</v>
      </c>
      <c r="E263" s="8" t="s">
        <v>230</v>
      </c>
      <c r="F263" s="10"/>
      <c r="G263" s="5" t="s">
        <v>230</v>
      </c>
      <c r="H263" s="9" t="s">
        <v>230</v>
      </c>
    </row>
    <row r="264" spans="2:8" ht="13.8" thickBot="1" x14ac:dyDescent="0.3">
      <c r="B264" s="6" t="s">
        <v>293</v>
      </c>
      <c r="C264" s="24">
        <v>4</v>
      </c>
      <c r="D264" s="4">
        <v>5746</v>
      </c>
      <c r="E264" s="8">
        <f>D264/C264</f>
        <v>1436.5</v>
      </c>
      <c r="F264" s="10"/>
      <c r="G264" s="5">
        <v>335</v>
      </c>
      <c r="H264" s="9">
        <f>G264/C264</f>
        <v>83.75</v>
      </c>
    </row>
    <row r="265" spans="2:8" ht="13.8" thickBot="1" x14ac:dyDescent="0.3">
      <c r="B265" s="23" t="s">
        <v>294</v>
      </c>
      <c r="C265" s="24" t="s">
        <v>230</v>
      </c>
      <c r="D265" s="4" t="s">
        <v>230</v>
      </c>
      <c r="E265" s="8" t="s">
        <v>230</v>
      </c>
      <c r="F265" s="10"/>
      <c r="G265" s="5" t="s">
        <v>230</v>
      </c>
      <c r="H265" s="9" t="s">
        <v>230</v>
      </c>
    </row>
    <row r="266" spans="2:8" ht="13.8" thickBot="1" x14ac:dyDescent="0.3">
      <c r="B266" s="23" t="s">
        <v>295</v>
      </c>
      <c r="C266" s="24" t="s">
        <v>230</v>
      </c>
      <c r="D266" s="4" t="s">
        <v>230</v>
      </c>
      <c r="E266" s="8" t="s">
        <v>230</v>
      </c>
      <c r="F266" s="10"/>
      <c r="G266" s="5" t="s">
        <v>230</v>
      </c>
      <c r="H266" s="9" t="s">
        <v>230</v>
      </c>
    </row>
    <row r="267" spans="2:8" ht="13.8" thickBot="1" x14ac:dyDescent="0.3">
      <c r="B267" s="6" t="s">
        <v>296</v>
      </c>
      <c r="C267" s="24">
        <v>4</v>
      </c>
      <c r="D267" s="4">
        <v>8894</v>
      </c>
      <c r="E267" s="8">
        <f>D267/C267</f>
        <v>2223.5</v>
      </c>
      <c r="F267" s="10"/>
      <c r="G267" s="5">
        <v>469</v>
      </c>
      <c r="H267" s="9">
        <f>G267/C267</f>
        <v>117.25</v>
      </c>
    </row>
    <row r="268" spans="2:8" ht="13.8" thickBot="1" x14ac:dyDescent="0.3">
      <c r="B268" s="6" t="s">
        <v>297</v>
      </c>
      <c r="C268" s="24">
        <v>11</v>
      </c>
      <c r="D268" s="4">
        <v>16104</v>
      </c>
      <c r="E268" s="8">
        <f>D268/C268</f>
        <v>1464</v>
      </c>
      <c r="F268" s="10"/>
      <c r="G268" s="5">
        <v>824</v>
      </c>
      <c r="H268" s="9">
        <f>G268/C268</f>
        <v>74.909090909090907</v>
      </c>
    </row>
    <row r="269" spans="2:8" ht="13.8" thickBot="1" x14ac:dyDescent="0.3">
      <c r="B269" s="6" t="s">
        <v>298</v>
      </c>
      <c r="C269" s="24" t="s">
        <v>230</v>
      </c>
      <c r="D269" s="4" t="s">
        <v>230</v>
      </c>
      <c r="E269" s="8" t="s">
        <v>230</v>
      </c>
      <c r="F269" s="10"/>
      <c r="G269" s="5" t="s">
        <v>230</v>
      </c>
      <c r="H269" s="9" t="s">
        <v>230</v>
      </c>
    </row>
    <row r="270" spans="2:8" ht="13.8" thickBot="1" x14ac:dyDescent="0.3">
      <c r="B270" s="23" t="s">
        <v>121</v>
      </c>
      <c r="C270" s="24" t="s">
        <v>230</v>
      </c>
      <c r="D270" s="4" t="s">
        <v>230</v>
      </c>
      <c r="E270" s="8" t="s">
        <v>230</v>
      </c>
      <c r="F270" s="10"/>
      <c r="G270" s="5" t="s">
        <v>230</v>
      </c>
      <c r="H270" s="9" t="s">
        <v>230</v>
      </c>
    </row>
    <row r="271" spans="2:8" ht="13.8" thickBot="1" x14ac:dyDescent="0.3">
      <c r="B271" s="6" t="s">
        <v>122</v>
      </c>
      <c r="C271" s="24">
        <v>17</v>
      </c>
      <c r="D271" s="4">
        <v>41519</v>
      </c>
      <c r="E271" s="8">
        <f>D271/C271</f>
        <v>2442.294117647059</v>
      </c>
      <c r="F271" s="10"/>
      <c r="G271" s="5">
        <v>2204</v>
      </c>
      <c r="H271" s="9">
        <f>G271/C271</f>
        <v>129.64705882352942</v>
      </c>
    </row>
    <row r="272" spans="2:8" ht="13.8" thickBot="1" x14ac:dyDescent="0.3">
      <c r="B272" s="6" t="s">
        <v>123</v>
      </c>
      <c r="C272" s="24">
        <v>4</v>
      </c>
      <c r="D272" s="4">
        <v>10427</v>
      </c>
      <c r="E272" s="8">
        <f>D272/C272</f>
        <v>2606.75</v>
      </c>
      <c r="F272" s="10"/>
      <c r="G272" s="5">
        <v>548</v>
      </c>
      <c r="H272" s="9">
        <f>G272/C272</f>
        <v>137</v>
      </c>
    </row>
    <row r="273" spans="2:8" ht="13.8" thickBot="1" x14ac:dyDescent="0.3">
      <c r="B273" s="23" t="s">
        <v>124</v>
      </c>
      <c r="C273" s="24" t="s">
        <v>230</v>
      </c>
      <c r="D273" s="4" t="s">
        <v>230</v>
      </c>
      <c r="E273" s="8" t="s">
        <v>230</v>
      </c>
      <c r="F273" s="10"/>
      <c r="G273" s="5" t="s">
        <v>230</v>
      </c>
      <c r="H273" s="9" t="s">
        <v>230</v>
      </c>
    </row>
    <row r="274" spans="2:8" ht="13.8" thickBot="1" x14ac:dyDescent="0.3">
      <c r="B274" s="6" t="s">
        <v>125</v>
      </c>
      <c r="C274" s="24">
        <v>31</v>
      </c>
      <c r="D274" s="4">
        <v>51817</v>
      </c>
      <c r="E274" s="8">
        <f t="shared" ref="E274:E279" si="6">D274/C274</f>
        <v>1671.516129032258</v>
      </c>
      <c r="F274" s="10"/>
      <c r="G274" s="5">
        <v>2718</v>
      </c>
      <c r="H274" s="9">
        <f t="shared" ref="H274:H279" si="7">G274/C274</f>
        <v>87.677419354838705</v>
      </c>
    </row>
    <row r="275" spans="2:8" ht="13.8" thickBot="1" x14ac:dyDescent="0.3">
      <c r="B275" s="6" t="s">
        <v>126</v>
      </c>
      <c r="C275" s="24">
        <v>12</v>
      </c>
      <c r="D275" s="4">
        <v>19134</v>
      </c>
      <c r="E275" s="8">
        <f t="shared" si="6"/>
        <v>1594.5</v>
      </c>
      <c r="F275" s="10"/>
      <c r="G275" s="5">
        <v>444</v>
      </c>
      <c r="H275" s="9">
        <f t="shared" si="7"/>
        <v>37</v>
      </c>
    </row>
    <row r="276" spans="2:8" ht="13.8" thickBot="1" x14ac:dyDescent="0.3">
      <c r="B276" s="6" t="s">
        <v>127</v>
      </c>
      <c r="C276" s="24">
        <v>52</v>
      </c>
      <c r="D276" s="4">
        <v>95131</v>
      </c>
      <c r="E276" s="8">
        <f t="shared" si="6"/>
        <v>1829.4423076923076</v>
      </c>
      <c r="F276" s="10"/>
      <c r="G276" s="5">
        <v>4242</v>
      </c>
      <c r="H276" s="9">
        <f t="shared" si="7"/>
        <v>81.57692307692308</v>
      </c>
    </row>
    <row r="277" spans="2:8" ht="13.8" thickBot="1" x14ac:dyDescent="0.3">
      <c r="B277" s="6" t="s">
        <v>128</v>
      </c>
      <c r="C277" s="24">
        <v>4</v>
      </c>
      <c r="D277" s="4">
        <v>12568</v>
      </c>
      <c r="E277" s="8">
        <f t="shared" si="6"/>
        <v>3142</v>
      </c>
      <c r="F277" s="10"/>
      <c r="G277" s="5">
        <v>875</v>
      </c>
      <c r="H277" s="9">
        <f t="shared" si="7"/>
        <v>218.75</v>
      </c>
    </row>
    <row r="278" spans="2:8" ht="13.8" thickBot="1" x14ac:dyDescent="0.3">
      <c r="B278" s="6" t="s">
        <v>129</v>
      </c>
      <c r="C278" s="24">
        <v>5</v>
      </c>
      <c r="D278" s="4">
        <v>14839</v>
      </c>
      <c r="E278" s="8">
        <f t="shared" si="6"/>
        <v>2967.8</v>
      </c>
      <c r="F278" s="10"/>
      <c r="G278" s="5">
        <v>709</v>
      </c>
      <c r="H278" s="9">
        <f t="shared" si="7"/>
        <v>141.80000000000001</v>
      </c>
    </row>
    <row r="279" spans="2:8" ht="13.8" thickBot="1" x14ac:dyDescent="0.3">
      <c r="B279" s="6" t="s">
        <v>130</v>
      </c>
      <c r="C279" s="24">
        <v>65</v>
      </c>
      <c r="D279" s="4">
        <v>213613</v>
      </c>
      <c r="E279" s="8">
        <f t="shared" si="6"/>
        <v>3286.353846153846</v>
      </c>
      <c r="F279" s="10"/>
      <c r="G279" s="5">
        <v>8980</v>
      </c>
      <c r="H279" s="9">
        <f t="shared" si="7"/>
        <v>138.15384615384616</v>
      </c>
    </row>
    <row r="280" spans="2:8" ht="13.8" thickBot="1" x14ac:dyDescent="0.3">
      <c r="B280" s="23" t="s">
        <v>131</v>
      </c>
      <c r="C280" s="24" t="s">
        <v>230</v>
      </c>
      <c r="D280" s="4" t="s">
        <v>230</v>
      </c>
      <c r="E280" s="8" t="s">
        <v>230</v>
      </c>
      <c r="F280" s="10"/>
      <c r="G280" s="5" t="s">
        <v>230</v>
      </c>
      <c r="H280" s="9" t="s">
        <v>230</v>
      </c>
    </row>
    <row r="281" spans="2:8" ht="13.8" thickBot="1" x14ac:dyDescent="0.3">
      <c r="B281" s="6" t="s">
        <v>132</v>
      </c>
      <c r="C281" s="24">
        <v>32</v>
      </c>
      <c r="D281" s="4">
        <v>57635</v>
      </c>
      <c r="E281" s="8">
        <f>D281/C281</f>
        <v>1801.09375</v>
      </c>
      <c r="F281" s="10"/>
      <c r="G281" s="5">
        <v>2977</v>
      </c>
      <c r="H281" s="9">
        <f>G281/C281</f>
        <v>93.03125</v>
      </c>
    </row>
    <row r="282" spans="2:8" ht="13.8" thickBot="1" x14ac:dyDescent="0.3">
      <c r="B282" s="6" t="s">
        <v>133</v>
      </c>
      <c r="C282" s="24" t="s">
        <v>230</v>
      </c>
      <c r="D282" s="4" t="s">
        <v>230</v>
      </c>
      <c r="E282" s="8" t="s">
        <v>230</v>
      </c>
      <c r="F282" s="10"/>
      <c r="G282" s="5" t="s">
        <v>230</v>
      </c>
      <c r="H282" s="9" t="s">
        <v>230</v>
      </c>
    </row>
    <row r="283" spans="2:8" ht="13.8" thickBot="1" x14ac:dyDescent="0.3">
      <c r="B283" s="6" t="s">
        <v>134</v>
      </c>
      <c r="C283" s="24">
        <v>5</v>
      </c>
      <c r="D283" s="4">
        <v>6664</v>
      </c>
      <c r="E283" s="8">
        <f>D283/C283</f>
        <v>1332.8</v>
      </c>
      <c r="F283" s="10"/>
      <c r="G283" s="5">
        <v>233</v>
      </c>
      <c r="H283" s="9">
        <f>G283/C283</f>
        <v>46.6</v>
      </c>
    </row>
    <row r="284" spans="2:8" ht="13.8" thickBot="1" x14ac:dyDescent="0.3">
      <c r="B284" s="6" t="s">
        <v>135</v>
      </c>
      <c r="C284" s="24">
        <v>12</v>
      </c>
      <c r="D284" s="4">
        <v>30350</v>
      </c>
      <c r="E284" s="8">
        <f>D284/C284</f>
        <v>2529.1666666666665</v>
      </c>
      <c r="F284" s="10"/>
      <c r="G284" s="5">
        <v>851</v>
      </c>
      <c r="H284" s="9">
        <f>G284/C284</f>
        <v>70.916666666666671</v>
      </c>
    </row>
    <row r="285" spans="2:8" ht="13.8" thickBot="1" x14ac:dyDescent="0.3">
      <c r="B285" s="6" t="s">
        <v>136</v>
      </c>
      <c r="C285" s="24">
        <v>4</v>
      </c>
      <c r="D285" s="4">
        <v>6338</v>
      </c>
      <c r="E285" s="8">
        <f>D285/C285</f>
        <v>1584.5</v>
      </c>
      <c r="F285" s="10"/>
      <c r="G285" s="5">
        <v>401</v>
      </c>
      <c r="H285" s="9">
        <f>G285/C285</f>
        <v>100.25</v>
      </c>
    </row>
    <row r="286" spans="2:8" ht="13.8" thickBot="1" x14ac:dyDescent="0.3">
      <c r="B286" s="6" t="s">
        <v>137</v>
      </c>
      <c r="C286" s="24" t="s">
        <v>230</v>
      </c>
      <c r="D286" s="4" t="s">
        <v>230</v>
      </c>
      <c r="E286" s="8" t="s">
        <v>230</v>
      </c>
      <c r="F286" s="10"/>
      <c r="G286" s="5" t="s">
        <v>230</v>
      </c>
      <c r="H286" s="9" t="s">
        <v>230</v>
      </c>
    </row>
    <row r="287" spans="2:8" ht="13.8" thickBot="1" x14ac:dyDescent="0.3">
      <c r="B287" s="6" t="s">
        <v>138</v>
      </c>
      <c r="C287" s="24">
        <v>64</v>
      </c>
      <c r="D287" s="4">
        <v>260817</v>
      </c>
      <c r="E287" s="8">
        <f>D287/C287</f>
        <v>4075.265625</v>
      </c>
      <c r="F287" s="10"/>
      <c r="G287" s="5">
        <v>13347</v>
      </c>
      <c r="H287" s="9">
        <f>G287/C287</f>
        <v>208.546875</v>
      </c>
    </row>
    <row r="288" spans="2:8" ht="13.8" thickBot="1" x14ac:dyDescent="0.3">
      <c r="B288" s="6" t="s">
        <v>139</v>
      </c>
      <c r="C288" s="24" t="s">
        <v>230</v>
      </c>
      <c r="D288" s="4" t="s">
        <v>230</v>
      </c>
      <c r="E288" s="8" t="s">
        <v>230</v>
      </c>
      <c r="F288" s="10"/>
      <c r="G288" s="5" t="s">
        <v>230</v>
      </c>
      <c r="H288" s="9" t="s">
        <v>230</v>
      </c>
    </row>
    <row r="289" spans="2:8" ht="13.8" thickBot="1" x14ac:dyDescent="0.3">
      <c r="B289" s="6" t="s">
        <v>140</v>
      </c>
      <c r="C289" s="24">
        <v>4</v>
      </c>
      <c r="D289" s="4">
        <v>18747</v>
      </c>
      <c r="E289" s="8">
        <f>D289/C289</f>
        <v>4686.75</v>
      </c>
      <c r="F289" s="10"/>
      <c r="G289" s="5">
        <v>190</v>
      </c>
      <c r="H289" s="9">
        <f>G289/C289</f>
        <v>47.5</v>
      </c>
    </row>
    <row r="290" spans="2:8" ht="13.8" thickBot="1" x14ac:dyDescent="0.3">
      <c r="B290" s="23" t="s">
        <v>141</v>
      </c>
      <c r="C290" s="24" t="s">
        <v>230</v>
      </c>
      <c r="D290" s="4" t="s">
        <v>230</v>
      </c>
      <c r="E290" s="8" t="s">
        <v>230</v>
      </c>
      <c r="F290" s="10"/>
      <c r="G290" s="5" t="s">
        <v>230</v>
      </c>
      <c r="H290" s="9" t="s">
        <v>230</v>
      </c>
    </row>
    <row r="291" spans="2:8" ht="13.8" thickBot="1" x14ac:dyDescent="0.3">
      <c r="B291" s="6" t="s">
        <v>142</v>
      </c>
      <c r="C291" s="24">
        <v>12</v>
      </c>
      <c r="D291" s="4">
        <v>68128</v>
      </c>
      <c r="E291" s="8">
        <f t="shared" ref="E291:E298" si="8">D291/C291</f>
        <v>5677.333333333333</v>
      </c>
      <c r="F291" s="10"/>
      <c r="G291" s="5">
        <v>3640</v>
      </c>
      <c r="H291" s="9">
        <f t="shared" ref="H291:H298" si="9">G291/C291</f>
        <v>303.33333333333331</v>
      </c>
    </row>
    <row r="292" spans="2:8" ht="13.8" thickBot="1" x14ac:dyDescent="0.3">
      <c r="B292" s="6" t="s">
        <v>143</v>
      </c>
      <c r="C292" s="24">
        <v>6</v>
      </c>
      <c r="D292" s="4">
        <v>12693</v>
      </c>
      <c r="E292" s="8">
        <f t="shared" si="8"/>
        <v>2115.5</v>
      </c>
      <c r="F292" s="10"/>
      <c r="G292" s="5">
        <v>675</v>
      </c>
      <c r="H292" s="9">
        <f t="shared" si="9"/>
        <v>112.5</v>
      </c>
    </row>
    <row r="293" spans="2:8" ht="13.8" thickBot="1" x14ac:dyDescent="0.3">
      <c r="B293" s="6" t="s">
        <v>144</v>
      </c>
      <c r="C293" s="24">
        <v>6</v>
      </c>
      <c r="D293" s="4">
        <v>11318</v>
      </c>
      <c r="E293" s="8">
        <f t="shared" si="8"/>
        <v>1886.3333333333333</v>
      </c>
      <c r="F293" s="10"/>
      <c r="G293" s="5">
        <v>567</v>
      </c>
      <c r="H293" s="9">
        <f t="shared" si="9"/>
        <v>94.5</v>
      </c>
    </row>
    <row r="294" spans="2:8" ht="13.8" thickBot="1" x14ac:dyDescent="0.3">
      <c r="B294" s="6" t="s">
        <v>145</v>
      </c>
      <c r="C294" s="24">
        <v>5</v>
      </c>
      <c r="D294" s="4">
        <v>6796</v>
      </c>
      <c r="E294" s="8">
        <f t="shared" si="8"/>
        <v>1359.2</v>
      </c>
      <c r="F294" s="10"/>
      <c r="G294" s="5">
        <v>262</v>
      </c>
      <c r="H294" s="9">
        <f t="shared" si="9"/>
        <v>52.4</v>
      </c>
    </row>
    <row r="295" spans="2:8" ht="13.8" thickBot="1" x14ac:dyDescent="0.3">
      <c r="B295" s="6" t="s">
        <v>299</v>
      </c>
      <c r="C295" s="24">
        <v>6</v>
      </c>
      <c r="D295" s="4">
        <v>16333</v>
      </c>
      <c r="E295" s="8">
        <f t="shared" si="8"/>
        <v>2722.1666666666665</v>
      </c>
      <c r="F295" s="10"/>
      <c r="G295" s="5">
        <v>556</v>
      </c>
      <c r="H295" s="9">
        <f t="shared" si="9"/>
        <v>92.666666666666671</v>
      </c>
    </row>
    <row r="296" spans="2:8" ht="13.8" thickBot="1" x14ac:dyDescent="0.3">
      <c r="B296" s="6" t="s">
        <v>300</v>
      </c>
      <c r="C296" s="24">
        <v>11</v>
      </c>
      <c r="D296" s="4">
        <v>18816</v>
      </c>
      <c r="E296" s="8">
        <f t="shared" si="8"/>
        <v>1710.5454545454545</v>
      </c>
      <c r="F296" s="10"/>
      <c r="G296" s="5">
        <v>984</v>
      </c>
      <c r="H296" s="9">
        <f t="shared" si="9"/>
        <v>89.454545454545453</v>
      </c>
    </row>
    <row r="297" spans="2:8" ht="13.8" thickBot="1" x14ac:dyDescent="0.3">
      <c r="B297" s="6" t="s">
        <v>301</v>
      </c>
      <c r="C297" s="24">
        <v>5</v>
      </c>
      <c r="D297" s="4">
        <v>7295</v>
      </c>
      <c r="E297" s="8">
        <f t="shared" si="8"/>
        <v>1459</v>
      </c>
      <c r="F297" s="10"/>
      <c r="G297" s="5">
        <v>384</v>
      </c>
      <c r="H297" s="9">
        <f t="shared" si="9"/>
        <v>76.8</v>
      </c>
    </row>
    <row r="298" spans="2:8" ht="13.8" thickBot="1" x14ac:dyDescent="0.3">
      <c r="B298" s="6" t="s">
        <v>302</v>
      </c>
      <c r="C298" s="24">
        <v>140</v>
      </c>
      <c r="D298" s="4">
        <v>406809</v>
      </c>
      <c r="E298" s="8">
        <f t="shared" si="8"/>
        <v>2905.7785714285715</v>
      </c>
      <c r="F298" s="10"/>
      <c r="G298" s="5">
        <v>21565</v>
      </c>
      <c r="H298" s="9">
        <f t="shared" si="9"/>
        <v>154.03571428571428</v>
      </c>
    </row>
    <row r="299" spans="2:8" ht="13.8" thickBot="1" x14ac:dyDescent="0.3">
      <c r="B299" s="6" t="s">
        <v>303</v>
      </c>
      <c r="C299" s="24" t="s">
        <v>230</v>
      </c>
      <c r="D299" s="4" t="s">
        <v>230</v>
      </c>
      <c r="E299" s="8" t="s">
        <v>230</v>
      </c>
      <c r="F299" s="10"/>
      <c r="G299" s="5" t="s">
        <v>230</v>
      </c>
      <c r="H299" s="9" t="s">
        <v>230</v>
      </c>
    </row>
    <row r="300" spans="2:8" ht="13.8" thickBot="1" x14ac:dyDescent="0.3">
      <c r="B300" s="6" t="s">
        <v>304</v>
      </c>
      <c r="C300" s="24">
        <v>7</v>
      </c>
      <c r="D300" s="4">
        <v>9512</v>
      </c>
      <c r="E300" s="8">
        <f>D300/C300</f>
        <v>1358.8571428571429</v>
      </c>
      <c r="F300" s="10"/>
      <c r="G300" s="5">
        <v>450</v>
      </c>
      <c r="H300" s="9">
        <f>G300/C300</f>
        <v>64.285714285714292</v>
      </c>
    </row>
    <row r="301" spans="2:8" ht="13.8" thickBot="1" x14ac:dyDescent="0.3">
      <c r="B301" s="6" t="s">
        <v>305</v>
      </c>
      <c r="C301" s="24">
        <v>44</v>
      </c>
      <c r="D301" s="4">
        <v>130896</v>
      </c>
      <c r="E301" s="8">
        <f>D301/C301</f>
        <v>2974.909090909091</v>
      </c>
      <c r="F301" s="10"/>
      <c r="G301" s="5">
        <v>6837</v>
      </c>
      <c r="H301" s="9">
        <f>G301/C301</f>
        <v>155.38636363636363</v>
      </c>
    </row>
    <row r="302" spans="2:8" ht="13.8" thickBot="1" x14ac:dyDescent="0.3">
      <c r="B302" s="6" t="s">
        <v>306</v>
      </c>
      <c r="C302" s="24">
        <v>4</v>
      </c>
      <c r="D302" s="4">
        <v>11745</v>
      </c>
      <c r="E302" s="8">
        <f>D302/C302</f>
        <v>2936.25</v>
      </c>
      <c r="F302" s="10"/>
      <c r="G302" s="5">
        <v>323</v>
      </c>
      <c r="H302" s="9">
        <f>G302/C302</f>
        <v>80.75</v>
      </c>
    </row>
    <row r="303" spans="2:8" ht="13.8" thickBot="1" x14ac:dyDescent="0.3">
      <c r="B303" s="6" t="s">
        <v>307</v>
      </c>
      <c r="C303" s="24">
        <v>3</v>
      </c>
      <c r="D303" s="4">
        <v>9731</v>
      </c>
      <c r="E303" s="8">
        <f>D303/C303</f>
        <v>3243.6666666666665</v>
      </c>
      <c r="F303" s="10"/>
      <c r="G303" s="5">
        <v>513</v>
      </c>
      <c r="H303" s="9">
        <f>G303/C303</f>
        <v>171</v>
      </c>
    </row>
    <row r="304" spans="2:8" ht="13.8" thickBot="1" x14ac:dyDescent="0.3">
      <c r="B304" s="6" t="s">
        <v>308</v>
      </c>
      <c r="C304" s="24" t="s">
        <v>230</v>
      </c>
      <c r="D304" s="4" t="s">
        <v>230</v>
      </c>
      <c r="E304" s="8" t="s">
        <v>230</v>
      </c>
      <c r="F304" s="10"/>
      <c r="G304" s="5" t="s">
        <v>230</v>
      </c>
      <c r="H304" s="9" t="s">
        <v>230</v>
      </c>
    </row>
    <row r="305" spans="2:8" ht="13.8" thickBot="1" x14ac:dyDescent="0.3">
      <c r="B305" s="6" t="s">
        <v>309</v>
      </c>
      <c r="C305" s="24">
        <v>12</v>
      </c>
      <c r="D305" s="4">
        <v>23465</v>
      </c>
      <c r="E305" s="8">
        <f>D305/C305</f>
        <v>1955.4166666666667</v>
      </c>
      <c r="F305" s="10"/>
      <c r="G305" s="5">
        <v>1235</v>
      </c>
      <c r="H305" s="9">
        <f>G305/C305</f>
        <v>102.91666666666667</v>
      </c>
    </row>
    <row r="306" spans="2:8" ht="13.8" thickBot="1" x14ac:dyDescent="0.3">
      <c r="B306" s="6" t="s">
        <v>310</v>
      </c>
      <c r="C306" s="24">
        <v>8</v>
      </c>
      <c r="D306" s="4">
        <v>15996</v>
      </c>
      <c r="E306" s="8">
        <f>D306/C306</f>
        <v>1999.5</v>
      </c>
      <c r="F306" s="10"/>
      <c r="G306" s="5">
        <v>820</v>
      </c>
      <c r="H306" s="9">
        <f>G306/C306</f>
        <v>102.5</v>
      </c>
    </row>
    <row r="307" spans="2:8" ht="13.8" thickBot="1" x14ac:dyDescent="0.3">
      <c r="B307" s="23" t="s">
        <v>311</v>
      </c>
      <c r="C307" s="24" t="s">
        <v>230</v>
      </c>
      <c r="D307" s="4" t="s">
        <v>230</v>
      </c>
      <c r="E307" s="8" t="s">
        <v>230</v>
      </c>
      <c r="F307" s="10"/>
      <c r="G307" s="5" t="s">
        <v>230</v>
      </c>
      <c r="H307" s="9" t="s">
        <v>230</v>
      </c>
    </row>
    <row r="308" spans="2:8" ht="13.8" thickBot="1" x14ac:dyDescent="0.3">
      <c r="B308" s="6" t="s">
        <v>312</v>
      </c>
      <c r="C308" s="24">
        <v>23</v>
      </c>
      <c r="D308" s="4">
        <v>48304</v>
      </c>
      <c r="E308" s="8">
        <f>D308/C308</f>
        <v>2100.1739130434785</v>
      </c>
      <c r="F308" s="10"/>
      <c r="G308" s="5">
        <v>2545</v>
      </c>
      <c r="H308" s="9">
        <f>G308/C308</f>
        <v>110.65217391304348</v>
      </c>
    </row>
    <row r="309" spans="2:8" ht="13.8" thickBot="1" x14ac:dyDescent="0.3">
      <c r="B309" s="6" t="s">
        <v>313</v>
      </c>
      <c r="C309" s="24">
        <v>3</v>
      </c>
      <c r="D309" s="4">
        <v>4629</v>
      </c>
      <c r="E309" s="8">
        <f>D309/C309</f>
        <v>1543</v>
      </c>
      <c r="F309" s="10"/>
      <c r="G309" s="5">
        <v>244</v>
      </c>
      <c r="H309" s="9">
        <f>G309/C309</f>
        <v>81.333333333333329</v>
      </c>
    </row>
    <row r="310" spans="2:8" ht="13.8" thickBot="1" x14ac:dyDescent="0.3">
      <c r="B310" s="6" t="s">
        <v>314</v>
      </c>
      <c r="C310" s="24" t="s">
        <v>230</v>
      </c>
      <c r="D310" s="4" t="s">
        <v>230</v>
      </c>
      <c r="E310" s="8" t="s">
        <v>230</v>
      </c>
      <c r="F310" s="10"/>
      <c r="G310" s="5" t="s">
        <v>230</v>
      </c>
      <c r="H310" s="9" t="s">
        <v>230</v>
      </c>
    </row>
    <row r="311" spans="2:8" ht="13.8" thickBot="1" x14ac:dyDescent="0.3">
      <c r="B311" s="6" t="s">
        <v>315</v>
      </c>
      <c r="C311" s="24">
        <v>4</v>
      </c>
      <c r="D311" s="4">
        <v>15011</v>
      </c>
      <c r="E311" s="8">
        <f>D311/C311</f>
        <v>3752.75</v>
      </c>
      <c r="F311" s="10"/>
      <c r="G311" s="5">
        <v>639</v>
      </c>
      <c r="H311" s="9">
        <f>G311/C311</f>
        <v>159.75</v>
      </c>
    </row>
    <row r="312" spans="2:8" ht="13.8" thickBot="1" x14ac:dyDescent="0.3">
      <c r="B312" s="23" t="s">
        <v>316</v>
      </c>
      <c r="C312" s="24" t="s">
        <v>230</v>
      </c>
      <c r="D312" s="4" t="s">
        <v>230</v>
      </c>
      <c r="E312" s="8" t="s">
        <v>230</v>
      </c>
      <c r="F312" s="10"/>
      <c r="G312" s="5" t="s">
        <v>230</v>
      </c>
      <c r="H312" s="9" t="s">
        <v>230</v>
      </c>
    </row>
    <row r="313" spans="2:8" ht="13.8" thickBot="1" x14ac:dyDescent="0.3">
      <c r="B313" s="6" t="s">
        <v>317</v>
      </c>
      <c r="C313" s="24">
        <v>5</v>
      </c>
      <c r="D313" s="4">
        <v>6793</v>
      </c>
      <c r="E313" s="8">
        <f>D313/C313</f>
        <v>1358.6</v>
      </c>
      <c r="F313" s="10"/>
      <c r="G313" s="5">
        <v>356</v>
      </c>
      <c r="H313" s="9">
        <f>G313/C313</f>
        <v>71.2</v>
      </c>
    </row>
    <row r="314" spans="2:8" ht="13.8" thickBot="1" x14ac:dyDescent="0.3">
      <c r="B314" s="6" t="s">
        <v>318</v>
      </c>
      <c r="C314" s="24" t="s">
        <v>230</v>
      </c>
      <c r="D314" s="4" t="s">
        <v>230</v>
      </c>
      <c r="E314" s="8" t="s">
        <v>230</v>
      </c>
      <c r="F314" s="10"/>
      <c r="G314" s="5" t="s">
        <v>230</v>
      </c>
      <c r="H314" s="9" t="s">
        <v>230</v>
      </c>
    </row>
    <row r="315" spans="2:8" ht="13.8" thickBot="1" x14ac:dyDescent="0.3">
      <c r="B315" s="6" t="s">
        <v>319</v>
      </c>
      <c r="C315" s="24">
        <v>15</v>
      </c>
      <c r="D315" s="4">
        <v>34304</v>
      </c>
      <c r="E315" s="8">
        <f>D315/C315</f>
        <v>2286.9333333333334</v>
      </c>
      <c r="F315" s="10"/>
      <c r="G315" s="5">
        <v>1716</v>
      </c>
      <c r="H315" s="9">
        <f>G315/C315</f>
        <v>114.4</v>
      </c>
    </row>
    <row r="316" spans="2:8" ht="13.8" thickBot="1" x14ac:dyDescent="0.3">
      <c r="B316" s="6" t="s">
        <v>320</v>
      </c>
      <c r="C316" s="24" t="s">
        <v>230</v>
      </c>
      <c r="D316" s="4" t="s">
        <v>230</v>
      </c>
      <c r="E316" s="8" t="s">
        <v>230</v>
      </c>
      <c r="F316" s="10"/>
      <c r="G316" s="5" t="s">
        <v>230</v>
      </c>
      <c r="H316" s="9" t="s">
        <v>230</v>
      </c>
    </row>
    <row r="317" spans="2:8" ht="13.8" thickBot="1" x14ac:dyDescent="0.3">
      <c r="B317" s="6" t="s">
        <v>321</v>
      </c>
      <c r="C317" s="24">
        <v>29</v>
      </c>
      <c r="D317" s="4">
        <v>48530</v>
      </c>
      <c r="E317" s="8">
        <f>D317/C317</f>
        <v>1673.4482758620691</v>
      </c>
      <c r="F317" s="10"/>
      <c r="G317" s="5">
        <v>2423</v>
      </c>
      <c r="H317" s="9">
        <f>G317/C317</f>
        <v>83.551724137931032</v>
      </c>
    </row>
    <row r="318" spans="2:8" ht="13.8" thickBot="1" x14ac:dyDescent="0.3">
      <c r="B318" s="6" t="s">
        <v>322</v>
      </c>
      <c r="C318" s="24">
        <v>26</v>
      </c>
      <c r="D318" s="4">
        <v>80819</v>
      </c>
      <c r="E318" s="8">
        <f>D318/C318</f>
        <v>3108.4230769230771</v>
      </c>
      <c r="F318" s="10"/>
      <c r="G318" s="5">
        <v>3948</v>
      </c>
      <c r="H318" s="9">
        <f>G318/C318</f>
        <v>151.84615384615384</v>
      </c>
    </row>
    <row r="319" spans="2:8" ht="13.8" thickBot="1" x14ac:dyDescent="0.3">
      <c r="B319" s="6" t="s">
        <v>323</v>
      </c>
      <c r="C319" s="24" t="s">
        <v>230</v>
      </c>
      <c r="D319" s="4" t="s">
        <v>230</v>
      </c>
      <c r="E319" s="8" t="s">
        <v>230</v>
      </c>
      <c r="F319" s="10"/>
      <c r="G319" s="5" t="s">
        <v>230</v>
      </c>
      <c r="H319" s="9" t="s">
        <v>230</v>
      </c>
    </row>
    <row r="320" spans="2:8" ht="13.8" thickBot="1" x14ac:dyDescent="0.3">
      <c r="B320" s="6" t="s">
        <v>324</v>
      </c>
      <c r="C320" s="24" t="s">
        <v>230</v>
      </c>
      <c r="D320" s="4" t="s">
        <v>230</v>
      </c>
      <c r="E320" s="8" t="s">
        <v>230</v>
      </c>
      <c r="F320" s="10"/>
      <c r="G320" s="5" t="s">
        <v>230</v>
      </c>
      <c r="H320" s="9" t="s">
        <v>230</v>
      </c>
    </row>
    <row r="321" spans="2:8" ht="13.8" thickBot="1" x14ac:dyDescent="0.3">
      <c r="B321" s="6" t="s">
        <v>325</v>
      </c>
      <c r="C321" s="24" t="s">
        <v>230</v>
      </c>
      <c r="D321" s="4" t="s">
        <v>230</v>
      </c>
      <c r="E321" s="8" t="s">
        <v>230</v>
      </c>
      <c r="F321" s="10"/>
      <c r="G321" s="5" t="s">
        <v>230</v>
      </c>
      <c r="H321" s="9" t="s">
        <v>230</v>
      </c>
    </row>
    <row r="322" spans="2:8" ht="13.8" thickBot="1" x14ac:dyDescent="0.3">
      <c r="B322" s="23" t="s">
        <v>326</v>
      </c>
      <c r="C322" s="24" t="s">
        <v>230</v>
      </c>
      <c r="D322" s="4" t="s">
        <v>230</v>
      </c>
      <c r="E322" s="8" t="s">
        <v>230</v>
      </c>
      <c r="F322" s="10"/>
      <c r="G322" s="5" t="s">
        <v>230</v>
      </c>
      <c r="H322" s="9" t="s">
        <v>230</v>
      </c>
    </row>
    <row r="323" spans="2:8" ht="13.8" thickBot="1" x14ac:dyDescent="0.3">
      <c r="B323" s="23" t="s">
        <v>327</v>
      </c>
      <c r="C323" s="24" t="s">
        <v>230</v>
      </c>
      <c r="D323" s="4" t="s">
        <v>230</v>
      </c>
      <c r="E323" s="8" t="s">
        <v>230</v>
      </c>
      <c r="F323" s="10"/>
      <c r="G323" s="5" t="s">
        <v>230</v>
      </c>
      <c r="H323" s="9" t="s">
        <v>230</v>
      </c>
    </row>
    <row r="324" spans="2:8" ht="13.8" thickBot="1" x14ac:dyDescent="0.3">
      <c r="B324" s="6" t="s">
        <v>328</v>
      </c>
      <c r="C324" s="24">
        <v>16</v>
      </c>
      <c r="D324" s="4">
        <v>34954</v>
      </c>
      <c r="E324" s="8">
        <f>D324/C324</f>
        <v>2184.625</v>
      </c>
      <c r="F324" s="10"/>
      <c r="G324" s="5">
        <v>1799</v>
      </c>
      <c r="H324" s="9">
        <f>G324/C324</f>
        <v>112.4375</v>
      </c>
    </row>
    <row r="325" spans="2:8" ht="13.8" thickBot="1" x14ac:dyDescent="0.3">
      <c r="B325" s="6" t="s">
        <v>329</v>
      </c>
      <c r="C325" s="24">
        <v>132</v>
      </c>
      <c r="D325" s="4">
        <v>655829</v>
      </c>
      <c r="E325" s="8">
        <f>D325/C325</f>
        <v>4968.401515151515</v>
      </c>
      <c r="F325" s="10"/>
      <c r="G325" s="5">
        <v>34230</v>
      </c>
      <c r="H325" s="9">
        <f>G325/C325</f>
        <v>259.31818181818181</v>
      </c>
    </row>
    <row r="326" spans="2:8" ht="13.8" thickBot="1" x14ac:dyDescent="0.3">
      <c r="B326" s="6" t="s">
        <v>330</v>
      </c>
      <c r="C326" s="24">
        <v>10</v>
      </c>
      <c r="D326" s="4">
        <v>40254</v>
      </c>
      <c r="E326" s="8">
        <f>D326/C326</f>
        <v>4025.4</v>
      </c>
      <c r="F326" s="10"/>
      <c r="G326" s="5">
        <v>1977</v>
      </c>
      <c r="H326" s="9">
        <f>G326/C326</f>
        <v>197.7</v>
      </c>
    </row>
    <row r="327" spans="2:8" ht="13.8" thickBot="1" x14ac:dyDescent="0.3">
      <c r="B327" s="6" t="s">
        <v>331</v>
      </c>
      <c r="C327" s="24">
        <v>417</v>
      </c>
      <c r="D327" s="4">
        <v>1704697</v>
      </c>
      <c r="E327" s="8">
        <f>D327/C327</f>
        <v>4088.0023980815349</v>
      </c>
      <c r="F327" s="10"/>
      <c r="G327" s="5">
        <v>90853</v>
      </c>
      <c r="H327" s="9">
        <f>G327/C327</f>
        <v>217.87290167865709</v>
      </c>
    </row>
    <row r="328" spans="2:8" ht="13.8" thickBot="1" x14ac:dyDescent="0.3">
      <c r="B328" s="6" t="s">
        <v>332</v>
      </c>
      <c r="C328" s="24" t="s">
        <v>230</v>
      </c>
      <c r="D328" s="4" t="s">
        <v>230</v>
      </c>
      <c r="E328" s="8" t="s">
        <v>230</v>
      </c>
      <c r="F328" s="10"/>
      <c r="G328" s="5" t="s">
        <v>230</v>
      </c>
      <c r="H328" s="9" t="s">
        <v>230</v>
      </c>
    </row>
    <row r="329" spans="2:8" ht="13.8" thickBot="1" x14ac:dyDescent="0.3">
      <c r="B329" s="23" t="s">
        <v>333</v>
      </c>
      <c r="C329" s="24" t="s">
        <v>230</v>
      </c>
      <c r="D329" s="4" t="s">
        <v>230</v>
      </c>
      <c r="E329" s="8" t="s">
        <v>230</v>
      </c>
      <c r="F329" s="10"/>
      <c r="G329" s="5" t="s">
        <v>230</v>
      </c>
      <c r="H329" s="9" t="s">
        <v>230</v>
      </c>
    </row>
    <row r="330" spans="2:8" ht="13.8" thickBot="1" x14ac:dyDescent="0.3">
      <c r="B330" s="6" t="s">
        <v>334</v>
      </c>
      <c r="C330" s="24">
        <v>25</v>
      </c>
      <c r="D330" s="4">
        <v>79814</v>
      </c>
      <c r="E330" s="8">
        <f>D330/C330</f>
        <v>3192.56</v>
      </c>
      <c r="F330" s="10"/>
      <c r="G330" s="5">
        <v>3862</v>
      </c>
      <c r="H330" s="9">
        <f>G330/C330</f>
        <v>154.47999999999999</v>
      </c>
    </row>
    <row r="331" spans="2:8" ht="13.8" thickBot="1" x14ac:dyDescent="0.3">
      <c r="B331" s="6" t="s">
        <v>335</v>
      </c>
      <c r="C331" s="24">
        <v>3</v>
      </c>
      <c r="D331" s="4">
        <v>5355</v>
      </c>
      <c r="E331" s="8">
        <f>D331/C331</f>
        <v>1785</v>
      </c>
      <c r="F331" s="10"/>
      <c r="G331" s="5">
        <v>282</v>
      </c>
      <c r="H331" s="9">
        <f>G331/C331</f>
        <v>94</v>
      </c>
    </row>
    <row r="332" spans="2:8" ht="13.8" thickBot="1" x14ac:dyDescent="0.3">
      <c r="B332" s="6" t="s">
        <v>336</v>
      </c>
      <c r="C332" s="24">
        <v>3</v>
      </c>
      <c r="D332" s="4">
        <v>4317</v>
      </c>
      <c r="E332" s="8">
        <f>D332/C332</f>
        <v>1439</v>
      </c>
      <c r="F332" s="10"/>
      <c r="G332" s="5">
        <v>227</v>
      </c>
      <c r="H332" s="9">
        <f>G332/C332</f>
        <v>75.666666666666671</v>
      </c>
    </row>
    <row r="333" spans="2:8" ht="13.8" thickBot="1" x14ac:dyDescent="0.3">
      <c r="B333" s="6" t="s">
        <v>337</v>
      </c>
      <c r="C333" s="24" t="s">
        <v>230</v>
      </c>
      <c r="D333" s="4" t="s">
        <v>230</v>
      </c>
      <c r="E333" s="8" t="s">
        <v>230</v>
      </c>
      <c r="F333" s="10"/>
      <c r="G333" s="5" t="s">
        <v>230</v>
      </c>
      <c r="H333" s="9" t="s">
        <v>230</v>
      </c>
    </row>
    <row r="334" spans="2:8" ht="13.8" thickBot="1" x14ac:dyDescent="0.3">
      <c r="B334" s="6" t="s">
        <v>338</v>
      </c>
      <c r="C334" s="24">
        <v>7</v>
      </c>
      <c r="D334" s="4">
        <v>24673</v>
      </c>
      <c r="E334" s="8">
        <f>D334/C334</f>
        <v>3524.7142857142858</v>
      </c>
      <c r="F334" s="10"/>
      <c r="G334" s="5">
        <v>820</v>
      </c>
      <c r="H334" s="9">
        <f>G334/C334</f>
        <v>117.14285714285714</v>
      </c>
    </row>
    <row r="335" spans="2:8" ht="13.8" thickBot="1" x14ac:dyDescent="0.3">
      <c r="B335" s="6" t="s">
        <v>339</v>
      </c>
      <c r="C335" s="24">
        <v>6</v>
      </c>
      <c r="D335" s="4">
        <v>19492</v>
      </c>
      <c r="E335" s="8">
        <f>D335/C335</f>
        <v>3248.6666666666665</v>
      </c>
      <c r="F335" s="10"/>
      <c r="G335" s="5">
        <v>557</v>
      </c>
      <c r="H335" s="9">
        <f>G335/C335</f>
        <v>92.833333333333329</v>
      </c>
    </row>
    <row r="336" spans="2:8" ht="13.8" thickBot="1" x14ac:dyDescent="0.3">
      <c r="B336" s="6" t="s">
        <v>340</v>
      </c>
      <c r="C336" s="24" t="s">
        <v>230</v>
      </c>
      <c r="D336" s="4" t="s">
        <v>230</v>
      </c>
      <c r="E336" s="8" t="s">
        <v>230</v>
      </c>
      <c r="F336" s="10"/>
      <c r="G336" s="5" t="s">
        <v>230</v>
      </c>
      <c r="H336" s="9" t="s">
        <v>230</v>
      </c>
    </row>
    <row r="337" spans="2:8" ht="13.8" thickBot="1" x14ac:dyDescent="0.3">
      <c r="B337" s="6" t="s">
        <v>341</v>
      </c>
      <c r="C337" s="24">
        <v>3</v>
      </c>
      <c r="D337" s="4">
        <v>8242</v>
      </c>
      <c r="E337" s="8">
        <f>D337/C337</f>
        <v>2747.3333333333335</v>
      </c>
      <c r="F337" s="10"/>
      <c r="G337" s="5">
        <v>421</v>
      </c>
      <c r="H337" s="9">
        <f>G337/C337</f>
        <v>140.33333333333334</v>
      </c>
    </row>
    <row r="338" spans="2:8" ht="13.8" thickBot="1" x14ac:dyDescent="0.3">
      <c r="B338" s="6" t="s">
        <v>342</v>
      </c>
      <c r="C338" s="24">
        <v>32</v>
      </c>
      <c r="D338" s="4">
        <v>100836</v>
      </c>
      <c r="E338" s="8">
        <f>D338/C338</f>
        <v>3151.125</v>
      </c>
      <c r="F338" s="10"/>
      <c r="G338" s="5">
        <v>5070</v>
      </c>
      <c r="H338" s="9">
        <f>G338/C338</f>
        <v>158.4375</v>
      </c>
    </row>
    <row r="339" spans="2:8" ht="13.8" thickBot="1" x14ac:dyDescent="0.3">
      <c r="B339" s="6" t="s">
        <v>343</v>
      </c>
      <c r="C339" s="24">
        <v>14</v>
      </c>
      <c r="D339" s="4">
        <v>24014</v>
      </c>
      <c r="E339" s="8">
        <f>D339/C339</f>
        <v>1715.2857142857142</v>
      </c>
      <c r="F339" s="10"/>
      <c r="G339" s="5">
        <v>1204</v>
      </c>
      <c r="H339" s="9">
        <f>G339/C339</f>
        <v>86</v>
      </c>
    </row>
    <row r="340" spans="2:8" ht="13.8" thickBot="1" x14ac:dyDescent="0.3">
      <c r="B340" s="6" t="s">
        <v>344</v>
      </c>
      <c r="C340" s="24">
        <v>23</v>
      </c>
      <c r="D340" s="4">
        <v>40684</v>
      </c>
      <c r="E340" s="8">
        <f>D340/C340</f>
        <v>1768.8695652173913</v>
      </c>
      <c r="F340" s="10"/>
      <c r="G340" s="5">
        <v>1961</v>
      </c>
      <c r="H340" s="9">
        <f>G340/C340</f>
        <v>85.260869565217391</v>
      </c>
    </row>
    <row r="341" spans="2:8" ht="13.8" thickBot="1" x14ac:dyDescent="0.3">
      <c r="B341" s="23" t="s">
        <v>345</v>
      </c>
      <c r="C341" s="24" t="s">
        <v>230</v>
      </c>
      <c r="D341" s="4" t="s">
        <v>230</v>
      </c>
      <c r="E341" s="8" t="s">
        <v>230</v>
      </c>
      <c r="F341" s="10"/>
      <c r="G341" s="5" t="s">
        <v>230</v>
      </c>
      <c r="H341" s="9" t="s">
        <v>230</v>
      </c>
    </row>
    <row r="342" spans="2:8" ht="13.8" thickBot="1" x14ac:dyDescent="0.3">
      <c r="B342" s="23" t="s">
        <v>346</v>
      </c>
      <c r="C342" s="24" t="s">
        <v>230</v>
      </c>
      <c r="D342" s="4" t="s">
        <v>230</v>
      </c>
      <c r="E342" s="8" t="s">
        <v>230</v>
      </c>
      <c r="F342" s="10"/>
      <c r="G342" s="5" t="s">
        <v>230</v>
      </c>
      <c r="H342" s="9" t="s">
        <v>230</v>
      </c>
    </row>
    <row r="343" spans="2:8" ht="13.8" thickBot="1" x14ac:dyDescent="0.3">
      <c r="B343" s="6" t="s">
        <v>347</v>
      </c>
      <c r="C343" s="24">
        <v>328</v>
      </c>
      <c r="D343" s="4">
        <v>1999635</v>
      </c>
      <c r="E343" s="8">
        <f>D343/C343</f>
        <v>6096.4481707317073</v>
      </c>
      <c r="F343" s="10"/>
      <c r="G343" s="5">
        <v>108268</v>
      </c>
      <c r="H343" s="9">
        <f>G343/C343</f>
        <v>330.08536585365852</v>
      </c>
    </row>
    <row r="344" spans="2:8" ht="13.8" thickBot="1" x14ac:dyDescent="0.3">
      <c r="B344" s="6" t="s">
        <v>348</v>
      </c>
      <c r="C344" s="24">
        <v>11</v>
      </c>
      <c r="D344" s="4">
        <v>26500</v>
      </c>
      <c r="E344" s="8">
        <f>D344/C344</f>
        <v>2409.090909090909</v>
      </c>
      <c r="F344" s="10"/>
      <c r="G344" s="5">
        <v>1223</v>
      </c>
      <c r="H344" s="9">
        <f>G344/C344</f>
        <v>111.18181818181819</v>
      </c>
    </row>
    <row r="345" spans="2:8" ht="13.8" thickBot="1" x14ac:dyDescent="0.3">
      <c r="B345" s="6" t="s">
        <v>349</v>
      </c>
      <c r="C345" s="24">
        <v>106</v>
      </c>
      <c r="D345" s="4">
        <v>353450</v>
      </c>
      <c r="E345" s="8">
        <f>D345/C345</f>
        <v>3334.433962264151</v>
      </c>
      <c r="F345" s="10"/>
      <c r="G345" s="5">
        <v>17906</v>
      </c>
      <c r="H345" s="9">
        <f>G345/C345</f>
        <v>168.9245283018868</v>
      </c>
    </row>
    <row r="346" spans="2:8" ht="13.8" thickBot="1" x14ac:dyDescent="0.3">
      <c r="B346" s="6" t="s">
        <v>350</v>
      </c>
      <c r="C346" s="24">
        <v>10</v>
      </c>
      <c r="D346" s="4">
        <v>18677</v>
      </c>
      <c r="E346" s="8">
        <f>D346/C346</f>
        <v>1867.7</v>
      </c>
      <c r="F346" s="10"/>
      <c r="G346" s="5">
        <v>972</v>
      </c>
      <c r="H346" s="9">
        <f>G346/C346</f>
        <v>97.2</v>
      </c>
    </row>
    <row r="347" spans="2:8" ht="13.8" thickBot="1" x14ac:dyDescent="0.3">
      <c r="B347" s="6" t="s">
        <v>351</v>
      </c>
      <c r="C347" s="24" t="s">
        <v>230</v>
      </c>
      <c r="D347" s="4" t="s">
        <v>230</v>
      </c>
      <c r="E347" s="8" t="s">
        <v>230</v>
      </c>
      <c r="F347" s="10"/>
      <c r="G347" s="5" t="s">
        <v>230</v>
      </c>
      <c r="H347" s="9" t="s">
        <v>230</v>
      </c>
    </row>
    <row r="348" spans="2:8" ht="13.8" thickBot="1" x14ac:dyDescent="0.3">
      <c r="B348" s="6" t="s">
        <v>352</v>
      </c>
      <c r="C348" s="24">
        <v>3</v>
      </c>
      <c r="D348" s="4">
        <v>4347</v>
      </c>
      <c r="E348" s="8">
        <f>D348/C348</f>
        <v>1449</v>
      </c>
      <c r="F348" s="10"/>
      <c r="G348" s="5">
        <v>151</v>
      </c>
      <c r="H348" s="9">
        <f>G348/C348</f>
        <v>50.333333333333336</v>
      </c>
    </row>
    <row r="349" spans="2:8" ht="13.8" thickBot="1" x14ac:dyDescent="0.3">
      <c r="B349" s="6" t="s">
        <v>353</v>
      </c>
      <c r="C349" s="24">
        <v>14</v>
      </c>
      <c r="D349" s="4">
        <v>21361</v>
      </c>
      <c r="E349" s="8">
        <f>D349/C349</f>
        <v>1525.7857142857142</v>
      </c>
      <c r="F349" s="10"/>
      <c r="G349" s="5">
        <v>1126</v>
      </c>
      <c r="H349" s="9">
        <f>G349/C349</f>
        <v>80.428571428571431</v>
      </c>
    </row>
    <row r="350" spans="2:8" ht="13.8" thickBot="1" x14ac:dyDescent="0.3">
      <c r="B350" s="6" t="s">
        <v>217</v>
      </c>
      <c r="C350" s="24">
        <v>3</v>
      </c>
      <c r="D350" s="4">
        <v>4169</v>
      </c>
      <c r="E350" s="8">
        <f>D350/C350</f>
        <v>1389.6666666666667</v>
      </c>
      <c r="F350" s="10"/>
      <c r="G350" s="5">
        <v>157</v>
      </c>
      <c r="H350" s="9">
        <f>G350/C350</f>
        <v>52.333333333333336</v>
      </c>
    </row>
    <row r="351" spans="2:8" ht="13.8" thickBot="1" x14ac:dyDescent="0.3">
      <c r="B351" s="6" t="s">
        <v>218</v>
      </c>
      <c r="C351" s="24">
        <v>14</v>
      </c>
      <c r="D351" s="4">
        <v>45226</v>
      </c>
      <c r="E351" s="8">
        <f>D351/C351</f>
        <v>3230.4285714285716</v>
      </c>
      <c r="F351" s="10"/>
      <c r="G351" s="5">
        <v>1824</v>
      </c>
      <c r="H351" s="9">
        <f>G351/C351</f>
        <v>130.28571428571428</v>
      </c>
    </row>
    <row r="352" spans="2:8" ht="13.8" thickBot="1" x14ac:dyDescent="0.3">
      <c r="B352" s="6" t="s">
        <v>219</v>
      </c>
      <c r="C352" s="24">
        <v>10</v>
      </c>
      <c r="D352" s="4">
        <v>23396</v>
      </c>
      <c r="E352" s="8">
        <f>D352/C352</f>
        <v>2339.6</v>
      </c>
      <c r="F352" s="10"/>
      <c r="G352" s="5">
        <v>1230</v>
      </c>
      <c r="H352" s="9">
        <f>G352/C352</f>
        <v>123</v>
      </c>
    </row>
    <row r="353" spans="2:8" ht="13.8" thickBot="1" x14ac:dyDescent="0.3">
      <c r="B353" s="23" t="s">
        <v>220</v>
      </c>
      <c r="C353" s="24" t="s">
        <v>230</v>
      </c>
      <c r="D353" s="4" t="s">
        <v>230</v>
      </c>
      <c r="E353" s="8" t="s">
        <v>230</v>
      </c>
      <c r="F353" s="10"/>
      <c r="G353" s="5" t="s">
        <v>230</v>
      </c>
      <c r="H353" s="9" t="s">
        <v>230</v>
      </c>
    </row>
    <row r="354" spans="2:8" ht="13.8" thickBot="1" x14ac:dyDescent="0.3">
      <c r="B354" s="6" t="s">
        <v>221</v>
      </c>
      <c r="C354" s="24">
        <v>161</v>
      </c>
      <c r="D354" s="4">
        <v>384869</v>
      </c>
      <c r="E354" s="8">
        <f>D354/C354</f>
        <v>2390.4906832298138</v>
      </c>
      <c r="F354" s="10"/>
      <c r="G354" s="5">
        <v>20279</v>
      </c>
      <c r="H354" s="9">
        <f>G354/C354</f>
        <v>125.95652173913044</v>
      </c>
    </row>
    <row r="355" spans="2:8" ht="13.8" thickBot="1" x14ac:dyDescent="0.3">
      <c r="B355" s="23" t="s">
        <v>222</v>
      </c>
      <c r="C355" s="24" t="s">
        <v>230</v>
      </c>
      <c r="D355" s="4" t="s">
        <v>230</v>
      </c>
      <c r="E355" s="8" t="s">
        <v>230</v>
      </c>
      <c r="F355" s="10"/>
      <c r="G355" s="5" t="s">
        <v>230</v>
      </c>
      <c r="H355" s="9" t="s">
        <v>230</v>
      </c>
    </row>
    <row r="356" spans="2:8" ht="13.8" thickBot="1" x14ac:dyDescent="0.3">
      <c r="B356" s="6" t="s">
        <v>223</v>
      </c>
      <c r="C356" s="24" t="s">
        <v>230</v>
      </c>
      <c r="D356" s="4" t="s">
        <v>230</v>
      </c>
      <c r="E356" s="8" t="s">
        <v>230</v>
      </c>
      <c r="F356" s="10"/>
      <c r="G356" s="5" t="s">
        <v>230</v>
      </c>
      <c r="H356" s="9" t="s">
        <v>230</v>
      </c>
    </row>
    <row r="357" spans="2:8" ht="13.8" thickBot="1" x14ac:dyDescent="0.3">
      <c r="B357" s="6" t="s">
        <v>224</v>
      </c>
      <c r="C357" s="24">
        <v>14</v>
      </c>
      <c r="D357" s="4">
        <v>71084</v>
      </c>
      <c r="E357" s="8">
        <f>D357/C357</f>
        <v>5077.4285714285716</v>
      </c>
      <c r="F357" s="10"/>
      <c r="G357" s="5">
        <v>3089</v>
      </c>
      <c r="H357" s="9">
        <f>G357/C357</f>
        <v>220.64285714285714</v>
      </c>
    </row>
    <row r="358" spans="2:8" ht="13.8" thickBot="1" x14ac:dyDescent="0.3">
      <c r="B358" s="6" t="s">
        <v>225</v>
      </c>
      <c r="C358" s="24">
        <v>30</v>
      </c>
      <c r="D358" s="4">
        <v>58556</v>
      </c>
      <c r="E358" s="8">
        <f>D358/C358</f>
        <v>1951.8666666666666</v>
      </c>
      <c r="F358" s="10"/>
      <c r="G358" s="5">
        <v>2840</v>
      </c>
      <c r="H358" s="9">
        <f>G358/C358</f>
        <v>94.666666666666671</v>
      </c>
    </row>
    <row r="359" spans="2:8" ht="13.8" thickBot="1" x14ac:dyDescent="0.3">
      <c r="B359" s="23" t="s">
        <v>226</v>
      </c>
      <c r="C359" s="24" t="s">
        <v>230</v>
      </c>
      <c r="D359" s="4" t="s">
        <v>230</v>
      </c>
      <c r="E359" s="8" t="s">
        <v>230</v>
      </c>
      <c r="F359" s="10"/>
      <c r="G359" s="5" t="s">
        <v>230</v>
      </c>
      <c r="H359" s="9" t="s">
        <v>230</v>
      </c>
    </row>
    <row r="360" spans="2:8" ht="13.8" thickBot="1" x14ac:dyDescent="0.3">
      <c r="B360" s="6" t="s">
        <v>227</v>
      </c>
      <c r="C360" s="24">
        <v>14</v>
      </c>
      <c r="D360" s="4">
        <v>22741</v>
      </c>
      <c r="E360" s="8">
        <f>D360/C360</f>
        <v>1624.3571428571429</v>
      </c>
      <c r="F360" s="10"/>
      <c r="G360" s="5">
        <v>1000</v>
      </c>
      <c r="H360" s="9">
        <f>G360/C360</f>
        <v>71.428571428571431</v>
      </c>
    </row>
    <row r="361" spans="2:8" ht="13.8" thickBot="1" x14ac:dyDescent="0.3">
      <c r="B361" s="6" t="s">
        <v>228</v>
      </c>
      <c r="C361" s="24">
        <v>10</v>
      </c>
      <c r="D361" s="4">
        <v>22763</v>
      </c>
      <c r="E361" s="8">
        <f>D361/C361</f>
        <v>2276.3000000000002</v>
      </c>
      <c r="F361" s="10"/>
      <c r="G361" s="5">
        <v>1071</v>
      </c>
      <c r="H361" s="9">
        <f>G361/C361</f>
        <v>107.1</v>
      </c>
    </row>
    <row r="362" spans="2:8" ht="13.8" thickBot="1" x14ac:dyDescent="0.3">
      <c r="B362" s="6" t="s">
        <v>354</v>
      </c>
      <c r="C362" s="24" t="s">
        <v>230</v>
      </c>
      <c r="D362" s="4" t="s">
        <v>230</v>
      </c>
      <c r="E362" s="8" t="s">
        <v>230</v>
      </c>
      <c r="F362" s="10"/>
      <c r="G362" s="5" t="s">
        <v>230</v>
      </c>
      <c r="H362" s="9" t="s">
        <v>230</v>
      </c>
    </row>
    <row r="364" spans="2:8" x14ac:dyDescent="0.25">
      <c r="B364" s="19" t="s">
        <v>361</v>
      </c>
      <c r="C364" s="25">
        <v>97</v>
      </c>
      <c r="D364" s="4">
        <v>246481</v>
      </c>
      <c r="E364" s="8">
        <f>D364/C364</f>
        <v>2541.0412371134021</v>
      </c>
      <c r="F364" s="10"/>
      <c r="G364" s="5">
        <v>11403</v>
      </c>
      <c r="H364" s="9">
        <f>G364/C364</f>
        <v>117.55670103092784</v>
      </c>
    </row>
    <row r="366" spans="2:8" ht="13.8" thickBot="1" x14ac:dyDescent="0.3">
      <c r="B366" s="6" t="s">
        <v>229</v>
      </c>
      <c r="C366" s="24">
        <v>1170</v>
      </c>
      <c r="D366" s="4">
        <v>3847431</v>
      </c>
      <c r="E366" s="8">
        <f>D366/C366</f>
        <v>3288.4025641025642</v>
      </c>
      <c r="F366" s="10"/>
      <c r="G366" s="5">
        <v>189246</v>
      </c>
      <c r="H366" s="9">
        <f>G366/C366</f>
        <v>161.74871794871794</v>
      </c>
    </row>
    <row r="368" spans="2:8" x14ac:dyDescent="0.25">
      <c r="B368" s="11" t="s">
        <v>50</v>
      </c>
      <c r="C368" s="18">
        <v>9065</v>
      </c>
      <c r="D368" s="12">
        <v>29517645</v>
      </c>
      <c r="E368" s="13">
        <f>D368/C368</f>
        <v>3256.2211803640375</v>
      </c>
      <c r="F368" s="10"/>
      <c r="G368" s="12">
        <v>1493123</v>
      </c>
      <c r="H368" s="13">
        <f>G368/C368</f>
        <v>164.71296194153337</v>
      </c>
    </row>
    <row r="370" spans="2:7" x14ac:dyDescent="0.25">
      <c r="B370" s="21" t="s">
        <v>369</v>
      </c>
      <c r="C370" s="14"/>
      <c r="D370" s="14"/>
      <c r="E370" s="14"/>
    </row>
    <row r="372" spans="2:7" x14ac:dyDescent="0.25">
      <c r="B372" s="21" t="s">
        <v>362</v>
      </c>
      <c r="C372" s="14"/>
      <c r="D372" s="14"/>
      <c r="E372" s="14"/>
      <c r="G372" s="26"/>
    </row>
  </sheetData>
  <mergeCells count="1">
    <mergeCell ref="B9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 $1mm+ TaxYr 2004 (Nov 2015)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2011-10-12T16:34:47Z</dcterms:created>
  <dc:creator>Murphy, John P.</dc:creator>
  <lastModifiedBy>John Murphy</lastModifiedBy>
  <lastPrinted>2012-09-26T15:28:26Z</lastPrinted>
  <dcterms:modified xsi:type="dcterms:W3CDTF">2015-11-05T16:25:45Z</dcterms:modified>
</coreProperties>
</file>