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4B6A0A56-DF64-4F90-8ADB-AC1141A1CF30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<sst xmlns="http://schemas.openxmlformats.org/spreadsheetml/2006/main" count="135" uniqueCount="99">
  <si>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</si>
  <si>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</si>
  <si>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</si>
  <si>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</si>
  <si>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</si>
  <si>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</si>
  <si>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</si>
  <si>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</si>
  <si>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</si>
  <si>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</si>
  <si>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</si>
  <si>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</si>
  <si>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</si>
  <si>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</si>
  <si>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</si>
  <si>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</si>
  <si>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</si>
  <si>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</si>
  <si>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</si>
  <si>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</si>
  <si>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</si>
  <si>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</si>
  <si>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</si>
  <si>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</si>
  <si>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</si>
  <si>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</si>
  <si>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</si>
  <si>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</si>
  <si>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</si>
  <si>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</si>
  <si>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</si>
  <si>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</si>
  <si>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</si>
  <si>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</si>
  <si>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</si>
  <si>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</si>
  <si>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</si>
  <si>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</si>
  <si>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</si>
  <si>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</si>
  <si>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</si>
  <si>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</si>
  <si>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</si>
  <si>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</si>
  <si>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</si>
  <si>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</si>
  <si>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</si>
  <si>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</si>
  <si>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</si>
  <si>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</si>
  <si>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</si>
  <si>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</si>
  <si>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</si>
  <si>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</si>
  <si>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</si>
  <si>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</si>
  <si>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</si>
  <si>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</si>
  <si>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</si>
  <si>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</si>
  <si>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</si>
  <si>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</si>
  <si>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</si>
  <si>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</si>
  <si>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</si>
  <si>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</si>
  <si>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</si>
  <si>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</si>
  <si>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</si>
  <si>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</si>
  <si>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</si>
  <si>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</si>
  <si>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</si>
  <si>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</si>
  <si>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</si>
  <si>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</si>
  <si>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</si>
  <si>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</si>
  <si>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</si>
  <si>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</si>
  <si>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</si>
  <si>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</si>
  <si>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</si>
  <si>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</si>
  <si>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</si>
  <si>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</si>
  <si>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</si>
  <si>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</si>
  <si>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</si>
  <si>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</si>
  <si>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</si>
  <si>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</si>
  <si>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</si>
  <si>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</si>
  <si>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</si>
  <si>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</si>
  <si>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</si>
  <si>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October
2022</t>
  </si>
  <si>
    <t>As of 
November
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</si>
</sst>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25" sqref="H25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98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38674</v>
      </c>
      <c r="C7" s="216">
        <v>38432</v>
      </c>
      <c r="D7" s="207">
        <f>(B7-C7)</f>
        <v>242</v>
      </c>
      <c r="E7" s="208">
        <f>(B7-C7)/C7</f>
        <v>6.2968359700249794E-3</v>
      </c>
      <c r="F7" s="209"/>
      <c r="I7" s="113"/>
      <c r="K7" s="112"/>
    </row>
    <row r="8" spans="1:240" ht="16.5" customHeight="1" thickBot="1">
      <c r="A8" s="46" t="s">
        <v>63</v>
      </c>
      <c r="B8" s="217">
        <v>99909</v>
      </c>
      <c r="C8" s="217">
        <v>99256</v>
      </c>
      <c r="D8" s="210">
        <f>(B8-C8)</f>
        <v>653</v>
      </c>
      <c r="E8" s="211">
        <f>(B8-C8)/C8</f>
        <v>6.5789473684210523E-3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28451</v>
      </c>
      <c r="C14" s="216">
        <v>28497</v>
      </c>
      <c r="D14" s="157">
        <f>(B14-C14)</f>
        <v>-46</v>
      </c>
      <c r="E14" s="78">
        <f>(B14-C14)/C14</f>
        <v>-1.6142050040355124E-3</v>
      </c>
      <c r="F14" s="79"/>
    </row>
    <row r="15" spans="1:240" ht="16.5" customHeight="1" thickBot="1">
      <c r="A15" s="46" t="s">
        <v>63</v>
      </c>
      <c r="B15" s="217">
        <v>28592</v>
      </c>
      <c r="C15" s="217">
        <v>28650</v>
      </c>
      <c r="D15" s="158">
        <f>(B15-C15)</f>
        <v>-58</v>
      </c>
      <c r="E15" s="47">
        <f>(B15-C15)/C15</f>
        <v>-2.024432809773124E-3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174669</v>
      </c>
      <c r="C21" s="218">
        <v>175005</v>
      </c>
      <c r="D21" s="157">
        <f>(B21-C21)</f>
        <v>-336</v>
      </c>
      <c r="E21" s="78">
        <f>(B21-C21)/C21</f>
        <v>-1.919945144424445E-3</v>
      </c>
      <c r="F21" s="77"/>
    </row>
    <row r="22" spans="1:6" ht="16.5" customHeight="1" thickBot="1">
      <c r="A22" s="46" t="s">
        <v>63</v>
      </c>
      <c r="B22" s="219">
        <v>174669</v>
      </c>
      <c r="C22" s="219">
        <v>175005</v>
      </c>
      <c r="D22" s="158">
        <f>(B22-C22)</f>
        <v>-336</v>
      </c>
      <c r="E22" s="47">
        <f>(B22-C22)/C22</f>
        <v>-1.919945144424445E-3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97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633858</v>
      </c>
      <c r="C28" s="218">
        <v>630297</v>
      </c>
      <c r="D28" s="194">
        <f>(B28-C28)</f>
        <v>3561</v>
      </c>
      <c r="E28" s="195">
        <f>(B28-C28)/C28</f>
        <v>5.6497175141242938E-3</v>
      </c>
      <c r="F28" s="196"/>
    </row>
    <row r="29" spans="1:6" ht="16.5" customHeight="1" thickBot="1">
      <c r="A29" s="197" t="s">
        <v>63</v>
      </c>
      <c r="B29" s="219">
        <v>1053152</v>
      </c>
      <c r="C29" s="219">
        <v>1049255</v>
      </c>
      <c r="D29" s="198">
        <f>(B29-C29)</f>
        <v>3897</v>
      </c>
      <c r="E29" s="199">
        <f>(B29-C29)/C29</f>
        <v>3.7140637881163301E-3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December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3" sqref="E3:G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969.82</v>
      </c>
      <c r="E26" s="176">
        <v>841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880.26</v>
      </c>
      <c r="E27" s="178">
        <v>841</v>
      </c>
      <c r="F27" s="179"/>
      <c r="G27" s="178">
        <v>39.26</v>
      </c>
      <c r="H27" s="84"/>
      <c r="J27" s="111"/>
    </row>
    <row r="28" spans="1:10">
      <c r="A28" s="23" t="s">
        <v>33</v>
      </c>
      <c r="B28" s="24"/>
      <c r="C28" s="24"/>
      <c r="D28" s="178">
        <v>665.03</v>
      </c>
      <c r="E28" s="178">
        <v>560.66999999999996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955.39</v>
      </c>
      <c r="E30" s="176">
        <v>841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871.4</v>
      </c>
      <c r="E31" s="178">
        <v>841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648.25</v>
      </c>
      <c r="E32" s="182">
        <v>560.66999999999996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96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December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F8" sqref="F8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373892402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72259095.558934763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12435603.947296262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477398326.90623099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614754069.90623093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December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2022-12-20T21:25:20Z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