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D7F1FA16-F100-49CF-9CFD-BB427ACA70F2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C22" i="4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<sst xmlns="http://schemas.openxmlformats.org/spreadsheetml/2006/main" count="131" uniqueCount="95">
  <si>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</si>
  <si>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</si>
  <si>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</si>
  <si>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</si>
  <si>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</si>
  <si>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</si>
  <si>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</si>
  <si>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</si>
  <si>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</si>
  <si>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</si>
  <si>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</si>
  <si>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</si>
  <si>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</si>
  <si>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</si>
  <si>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</si>
  <si>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</si>
  <si>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</si>
  <si>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</si>
  <si>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</si>
  <si>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</si>
  <si>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</si>
  <si>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</si>
  <si>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</si>
  <si>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</si>
  <si>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</si>
  <si>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</si>
  <si>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</si>
  <si>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</si>
  <si>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</si>
  <si>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</si>
  <si>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</si>
  <si>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</si>
  <si>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</si>
  <si>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</si>
  <si>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</si>
  <si>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</si>
  <si>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</si>
  <si>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</si>
  <si>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</si>
  <si>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</si>
  <si>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</si>
  <si>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</si>
  <si>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</si>
  <si>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</si>
  <si>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</si>
  <si>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</si>
  <si>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</si>
  <si>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</si>
  <si>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</si>
  <si>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</si>
  <si>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</si>
  <si>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</si>
  <si>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</si>
  <si>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</si>
  <si>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</si>
  <si>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</si>
  <si>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</si>
  <si>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</si>
  <si>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</si>
  <si>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</si>
  <si>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</si>
  <si>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</si>
  <si>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</si>
  <si>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</si>
  <si>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</si>
  <si>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</si>
  <si>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</si>
  <si>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</si>
  <si>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</si>
  <si>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</si>
  <si>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</si>
  <si>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</si>
  <si>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</si>
  <si>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</si>
  <si>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</si>
  <si>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</si>
  <si>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</si>
  <si>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</si>
  <si>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</si>
  <si>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</si>
  <si>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</si>
  <si>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</si>
  <si>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</si>
  <si>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</si>
  <si>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June
 2020</t>
  </si>
  <si>
    <t>As of 
May
2020</t>
  </si>
  <si>
    <t>As of April
2020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</si>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</sst>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C29" sqref="C29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84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32799</v>
      </c>
      <c r="C7" s="237">
        <v>33813</v>
      </c>
      <c r="D7" s="228">
        <f>(B7-C7)</f>
        <v>-1014</v>
      </c>
      <c r="E7" s="229">
        <f>(B7-C7)/C7</f>
        <v>-2.9988465974625143E-2</v>
      </c>
      <c r="F7" s="230"/>
      <c r="I7" s="121"/>
      <c r="K7" s="120"/>
    </row>
    <row r="8" spans="1:240" ht="16.5" customHeight="1" thickBot="1">
      <c r="A8" s="49" t="s">
        <v>67</v>
      </c>
      <c r="B8" s="238">
        <v>78715</v>
      </c>
      <c r="C8" s="238">
        <v>81424</v>
      </c>
      <c r="D8" s="231">
        <f>(B8-C8)</f>
        <v>-2709</v>
      </c>
      <c r="E8" s="232">
        <f>(B8-C8)/C8</f>
        <v>-3.3270288858321874E-2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84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21976</v>
      </c>
      <c r="C14" s="237">
        <v>21716</v>
      </c>
      <c r="D14" s="173">
        <f>(B14-C14)</f>
        <v>260</v>
      </c>
      <c r="E14" s="83">
        <f>(B14-C14)/C14</f>
        <v>1.1972738994289925E-2</v>
      </c>
      <c r="F14" s="84"/>
    </row>
    <row r="15" spans="1:240" ht="16.5" customHeight="1" thickBot="1">
      <c r="A15" s="49" t="s">
        <v>67</v>
      </c>
      <c r="B15" s="238">
        <v>22081</v>
      </c>
      <c r="C15" s="238">
        <v>21809</v>
      </c>
      <c r="D15" s="174">
        <f>(B15-C15)</f>
        <v>272</v>
      </c>
      <c r="E15" s="50">
        <f>(B15-C15)/C15</f>
        <v>1.2471915264340411E-2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85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189340</v>
      </c>
      <c r="C21" s="239">
        <v>189121</v>
      </c>
      <c r="D21" s="173">
        <f>(B21-C21)</f>
        <v>219</v>
      </c>
      <c r="E21" s="83">
        <f>(B21-C21)/C21</f>
        <v>1.1579888008206387E-3</v>
      </c>
      <c r="F21" s="82"/>
    </row>
    <row r="22" spans="1:6" ht="16.5" customHeight="1" thickBot="1">
      <c r="A22" s="49" t="s">
        <v>67</v>
      </c>
      <c r="B22" s="240">
        <f>B21</f>
        <v>189340</v>
      </c>
      <c r="C22" s="240">
        <f>C21</f>
        <v>189121</v>
      </c>
      <c r="D22" s="174">
        <f>(B22-C22)</f>
        <v>219</v>
      </c>
      <c r="E22" s="50">
        <f>(B22-C22)/C22</f>
        <v>1.1579888008206387E-3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86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522810</v>
      </c>
      <c r="C28" s="239">
        <v>484644</v>
      </c>
      <c r="D28" s="215">
        <f>(B28-C28)</f>
        <v>38166</v>
      </c>
      <c r="E28" s="216">
        <f>(B28-C28)/C28</f>
        <v>7.875058806051452E-2</v>
      </c>
      <c r="F28" s="217"/>
    </row>
    <row r="29" spans="1:6" ht="16.5" customHeight="1" thickBot="1">
      <c r="A29" s="218" t="s">
        <v>67</v>
      </c>
      <c r="B29" s="240">
        <v>885588</v>
      </c>
      <c r="C29" s="240">
        <v>813078</v>
      </c>
      <c r="D29" s="219">
        <f>(B29-C29)</f>
        <v>72510</v>
      </c>
      <c r="E29" s="220">
        <f>(B29-C29)/C29</f>
        <v>8.9179635902090576E-2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3" t="s">
        <v>57</v>
      </c>
      <c r="B32" s="263"/>
      <c r="C32" s="263"/>
      <c r="D32" s="263"/>
      <c r="E32" s="263"/>
      <c r="F32" s="263"/>
    </row>
    <row r="33" spans="1:6" s="109" customFormat="1" ht="36.75" customHeight="1">
      <c r="A33" s="263" t="s">
        <v>77</v>
      </c>
      <c r="B33" s="263"/>
      <c r="C33" s="263"/>
      <c r="D33" s="263"/>
      <c r="E33" s="263"/>
      <c r="F33" s="263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0" t="s">
        <v>8</v>
      </c>
      <c r="C3" s="270"/>
      <c r="D3" s="271"/>
      <c r="E3" s="269"/>
      <c r="F3" s="269"/>
      <c r="G3" s="269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88</v>
      </c>
      <c r="B10" s="244"/>
      <c r="C10" s="245"/>
      <c r="D10" s="262">
        <v>511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64"/>
      <c r="C14" s="265"/>
      <c r="D14" s="266"/>
    </row>
    <row r="15" spans="1:10">
      <c r="A15" s="181" t="s">
        <v>32</v>
      </c>
      <c r="B15" s="267" t="s">
        <v>70</v>
      </c>
      <c r="C15" s="268"/>
      <c r="D15" s="268"/>
    </row>
    <row r="16" spans="1:10">
      <c r="A16" s="1" t="s">
        <v>0</v>
      </c>
      <c r="B16" s="277">
        <v>303.7</v>
      </c>
      <c r="C16" s="278"/>
      <c r="D16" s="268"/>
    </row>
    <row r="17" spans="1:10">
      <c r="A17" s="186" t="s">
        <v>1</v>
      </c>
      <c r="B17" s="277">
        <v>395.1</v>
      </c>
      <c r="C17" s="278"/>
      <c r="D17" s="268"/>
    </row>
    <row r="18" spans="1:10">
      <c r="A18" s="186" t="s">
        <v>2</v>
      </c>
      <c r="B18" s="277">
        <v>486.6</v>
      </c>
      <c r="C18" s="278"/>
      <c r="D18" s="268"/>
    </row>
    <row r="19" spans="1:10">
      <c r="A19" s="186" t="s">
        <v>3</v>
      </c>
      <c r="B19" s="277">
        <v>578.20000000000005</v>
      </c>
      <c r="C19" s="278"/>
      <c r="D19" s="268"/>
    </row>
    <row r="20" spans="1:10">
      <c r="A20" s="187" t="s">
        <v>68</v>
      </c>
      <c r="B20" s="277">
        <v>91.6</v>
      </c>
      <c r="C20" s="278"/>
      <c r="D20" s="268"/>
    </row>
    <row r="21" spans="1:10" ht="15.75" customHeight="1" thickBot="1">
      <c r="A21" s="246" t="s">
        <v>87</v>
      </c>
      <c r="B21" s="247"/>
      <c r="C21" s="275">
        <v>329.36061525267002</v>
      </c>
      <c r="D21" s="276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72"/>
      <c r="F35" s="273"/>
      <c r="G35" s="273"/>
      <c r="H35" s="274"/>
    </row>
    <row r="36" spans="1:13" ht="26.25" customHeight="1">
      <c r="A36" s="144"/>
      <c r="B36" s="193" t="s">
        <v>74</v>
      </c>
      <c r="C36" s="212"/>
      <c r="D36" s="213" t="s">
        <v>76</v>
      </c>
      <c r="E36" s="282" t="s">
        <v>54</v>
      </c>
      <c r="F36" s="282"/>
      <c r="G36" s="282"/>
      <c r="H36" s="283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82"/>
      <c r="F37" s="282"/>
      <c r="G37" s="282"/>
      <c r="H37" s="283"/>
    </row>
    <row r="38" spans="1:13" ht="16.5" customHeight="1">
      <c r="A38" s="146" t="s">
        <v>0</v>
      </c>
      <c r="B38" s="205">
        <v>1354</v>
      </c>
      <c r="C38" s="206"/>
      <c r="D38" s="194">
        <v>1041</v>
      </c>
      <c r="E38" s="279">
        <v>194</v>
      </c>
      <c r="F38" s="279"/>
      <c r="G38" s="279"/>
      <c r="H38" s="280"/>
    </row>
    <row r="39" spans="1:13" ht="15" customHeight="1">
      <c r="A39" s="146" t="s">
        <v>1</v>
      </c>
      <c r="B39" s="205">
        <v>1832</v>
      </c>
      <c r="C39" s="207"/>
      <c r="D39" s="194">
        <v>1410</v>
      </c>
      <c r="E39" s="281">
        <v>355</v>
      </c>
      <c r="F39" s="279"/>
      <c r="G39" s="279"/>
      <c r="H39" s="280"/>
    </row>
    <row r="40" spans="1:13">
      <c r="A40" s="146" t="s">
        <v>2</v>
      </c>
      <c r="B40" s="205">
        <v>2311</v>
      </c>
      <c r="C40" s="207"/>
      <c r="D40" s="194">
        <v>1778</v>
      </c>
      <c r="E40" s="281">
        <v>509</v>
      </c>
      <c r="F40" s="279"/>
      <c r="G40" s="279"/>
      <c r="H40" s="280"/>
    </row>
    <row r="41" spans="1:13">
      <c r="A41" s="146" t="s">
        <v>3</v>
      </c>
      <c r="B41" s="205">
        <v>2790</v>
      </c>
      <c r="C41" s="207"/>
      <c r="D41" s="194">
        <v>2146</v>
      </c>
      <c r="E41" s="281">
        <v>646</v>
      </c>
      <c r="F41" s="279"/>
      <c r="G41" s="279"/>
      <c r="H41" s="280"/>
    </row>
    <row r="42" spans="1:13">
      <c r="A42" s="146" t="s">
        <v>16</v>
      </c>
      <c r="B42" s="205">
        <v>3269</v>
      </c>
      <c r="C42" s="207"/>
      <c r="D42" s="194">
        <v>2515</v>
      </c>
      <c r="E42" s="281">
        <v>768</v>
      </c>
      <c r="F42" s="279"/>
      <c r="G42" s="279"/>
      <c r="H42" s="280"/>
    </row>
    <row r="43" spans="1:13">
      <c r="A43" s="146" t="s">
        <v>17</v>
      </c>
      <c r="B43" s="205">
        <v>3748</v>
      </c>
      <c r="C43" s="207"/>
      <c r="D43" s="194">
        <v>2883</v>
      </c>
      <c r="E43" s="281">
        <v>921</v>
      </c>
      <c r="F43" s="279"/>
      <c r="G43" s="279"/>
      <c r="H43" s="280"/>
    </row>
    <row r="44" spans="1:13">
      <c r="A44" s="146">
        <v>7</v>
      </c>
      <c r="B44" s="205">
        <v>4227</v>
      </c>
      <c r="C44" s="207"/>
      <c r="D44" s="194">
        <v>3251</v>
      </c>
      <c r="E44" s="279">
        <v>1018</v>
      </c>
      <c r="F44" s="279"/>
      <c r="G44" s="279"/>
      <c r="H44" s="280"/>
      <c r="M44" s="194"/>
    </row>
    <row r="45" spans="1:13">
      <c r="A45" s="146">
        <v>8</v>
      </c>
      <c r="B45" s="205">
        <v>4705</v>
      </c>
      <c r="C45" s="207"/>
      <c r="D45" s="194">
        <v>3620</v>
      </c>
      <c r="E45" s="279">
        <v>1164</v>
      </c>
      <c r="F45" s="279"/>
      <c r="G45" s="279"/>
      <c r="H45" s="280"/>
      <c r="M45" s="194"/>
    </row>
    <row r="46" spans="1:13" ht="13" thickBot="1">
      <c r="A46" s="147" t="s">
        <v>68</v>
      </c>
      <c r="B46" s="208">
        <v>479</v>
      </c>
      <c r="C46" s="208"/>
      <c r="D46" s="248">
        <v>369</v>
      </c>
      <c r="E46" s="249"/>
      <c r="F46" s="208">
        <v>146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85" t="s">
        <v>94</v>
      </c>
      <c r="B49" s="285"/>
      <c r="C49" s="285"/>
      <c r="D49" s="285"/>
      <c r="E49" s="285"/>
      <c r="F49" s="285"/>
      <c r="G49" s="285"/>
      <c r="H49" s="285"/>
    </row>
    <row r="50" spans="1:13" s="106" customFormat="1" ht="30" customHeight="1">
      <c r="A50" s="285" t="s">
        <v>83</v>
      </c>
      <c r="B50" s="285"/>
      <c r="C50" s="285"/>
      <c r="D50" s="285"/>
      <c r="E50" s="285"/>
      <c r="F50" s="285"/>
      <c r="G50" s="285"/>
      <c r="H50" s="285"/>
    </row>
    <row r="51" spans="1:13" ht="13.5" customHeight="1">
      <c r="A51" s="284"/>
      <c r="B51" s="284"/>
      <c r="C51" s="284"/>
      <c r="D51" s="284"/>
      <c r="E51" s="284"/>
      <c r="F51" s="284"/>
      <c r="G51" s="284"/>
      <c r="H51" s="284"/>
    </row>
    <row r="52" spans="1:13">
      <c r="A52" s="284"/>
      <c r="B52" s="284"/>
      <c r="C52" s="284"/>
      <c r="D52" s="284"/>
      <c r="E52" s="284"/>
      <c r="F52" s="284"/>
      <c r="G52" s="284"/>
      <c r="H52" s="284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July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B39" sqref="B39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90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89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91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92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6" t="s">
        <v>93</v>
      </c>
      <c r="D34" s="286"/>
      <c r="E34" s="286"/>
      <c r="F34" s="286"/>
      <c r="G34" s="287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July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2020-11-18T20:09:38Z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