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F9C0C514-4F23-4AAB-92E8-7AF78729EE88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<sst xmlns="http://schemas.openxmlformats.org/spreadsheetml/2006/main" count="136" uniqueCount="101">
  <si>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</si>
  <si>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</si>
  <si>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</si>
  <si>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</si>
  <si>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</si>
  <si>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</si>
  <si>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</si>
  <si>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</si>
  <si>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</si>
  <si>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</si>
  <si>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</si>
  <si>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</si>
  <si>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</si>
  <si>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</si>
  <si>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</si>
  <si>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</si>
  <si>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</si>
  <si>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</si>
  <si>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</si>
  <si>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</si>
  <si>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</si>
  <si>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</si>
  <si>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</si>
  <si>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</si>
  <si>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</si>
  <si>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</si>
  <si>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</si>
  <si>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</si>
  <si>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</si>
  <si>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</si>
  <si>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</si>
  <si>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</si>
  <si>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</si>
  <si>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</si>
  <si>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</si>
  <si>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</si>
  <si>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</si>
  <si>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</si>
  <si>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</si>
  <si>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</si>
  <si>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</si>
  <si>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</si>
  <si>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</si>
  <si>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</si>
  <si>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</si>
  <si>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</si>
  <si>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</si>
  <si>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</si>
  <si>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</si>
  <si>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</si>
  <si>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</si>
  <si>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</si>
  <si>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</si>
  <si>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</si>
  <si>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</si>
  <si>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</si>
  <si>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</si>
  <si>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</si>
  <si>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</si>
  <si>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</si>
  <si>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</si>
  <si>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</si>
  <si>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</si>
  <si>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</si>
  <si>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</si>
  <si>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</si>
  <si>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</si>
  <si>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</si>
  <si>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</si>
  <si>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</si>
  <si>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</si>
  <si>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</si>
  <si>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</si>
  <si>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</si>
  <si>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</si>
  <si>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</si>
  <si>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</si>
  <si>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</si>
  <si>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</si>
  <si>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</si>
  <si>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</si>
  <si>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</si>
  <si>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</si>
  <si>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</si>
  <si>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</si>
  <si>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</si>
  <si>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</si>
  <si>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</si>
  <si>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</si>
  <si>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</si>
  <si>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</si>
  <si>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</si>
  <si>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</si>
  <si>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</si>
  <si>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</si>
  <si>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</si>
  <si>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</si>
  <si>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</si>
  <si>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t>As of 
March
2022</t>
  </si>
  <si>
    <t>As of 
April
 2022</t>
  </si>
  <si>
    <t>As of 
April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</si>
</sst>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22" sqref="B22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9.7265625" style="39" bestFit="1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99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35359</v>
      </c>
      <c r="C7" s="234">
        <v>35331</v>
      </c>
      <c r="D7" s="225">
        <f>(B7-C7)</f>
        <v>28</v>
      </c>
      <c r="E7" s="226">
        <f>(B7-C7)/C7</f>
        <v>7.925051654354533E-4</v>
      </c>
      <c r="F7" s="227"/>
      <c r="I7" s="120"/>
      <c r="K7" s="119"/>
    </row>
    <row r="8" spans="1:240" ht="16.5" customHeight="1" thickBot="1">
      <c r="A8" s="49" t="s">
        <v>63</v>
      </c>
      <c r="B8" s="235">
        <v>89326</v>
      </c>
      <c r="C8" s="235">
        <v>89068</v>
      </c>
      <c r="D8" s="228">
        <f>(B8-C8)</f>
        <v>258</v>
      </c>
      <c r="E8" s="229">
        <f>(B8-C8)/C8</f>
        <v>2.8966632236044369E-3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99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26938</v>
      </c>
      <c r="C14" s="234">
        <v>26524</v>
      </c>
      <c r="D14" s="171">
        <f>(B14-C14)</f>
        <v>414</v>
      </c>
      <c r="E14" s="83">
        <f>(B14-C14)/C14</f>
        <v>1.56085055044488E-2</v>
      </c>
      <c r="F14" s="84"/>
    </row>
    <row r="15" spans="1:240" ht="16.5" customHeight="1" thickBot="1">
      <c r="A15" s="49" t="s">
        <v>63</v>
      </c>
      <c r="B15" s="235">
        <v>27068</v>
      </c>
      <c r="C15" s="235">
        <v>26657</v>
      </c>
      <c r="D15" s="172">
        <f>(B15-C15)</f>
        <v>411</v>
      </c>
      <c r="E15" s="50">
        <f>(B15-C15)/C15</f>
        <v>1.5418089057283264E-2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100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177044</v>
      </c>
      <c r="C21" s="236">
        <v>177293</v>
      </c>
      <c r="D21" s="171">
        <f>(B21-C21)</f>
        <v>-249</v>
      </c>
      <c r="E21" s="83">
        <f>(B21-C21)/C21</f>
        <v>-1.4044547726080555E-3</v>
      </c>
      <c r="F21" s="82"/>
    </row>
    <row r="22" spans="1:6" ht="16.5" customHeight="1" thickBot="1">
      <c r="A22" s="49" t="s">
        <v>63</v>
      </c>
      <c r="B22" s="237">
        <v>177044</v>
      </c>
      <c r="C22" s="237">
        <v>177293</v>
      </c>
      <c r="D22" s="172">
        <f>(B22-C22)</f>
        <v>-249</v>
      </c>
      <c r="E22" s="50">
        <f>(B22-C22)/C22</f>
        <v>-1.4044547726080555E-3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98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615718</v>
      </c>
      <c r="C28" s="236">
        <v>607608</v>
      </c>
      <c r="D28" s="212">
        <f>(B28-C28)</f>
        <v>8110</v>
      </c>
      <c r="E28" s="213">
        <f>(B28-C28)/C28</f>
        <v>1.3347421363774013E-2</v>
      </c>
      <c r="F28" s="214"/>
    </row>
    <row r="29" spans="1:6" ht="16.5" customHeight="1" thickBot="1">
      <c r="A29" s="215" t="s">
        <v>63</v>
      </c>
      <c r="B29" s="237">
        <v>1030245</v>
      </c>
      <c r="C29" s="237">
        <v>1016127</v>
      </c>
      <c r="D29" s="216">
        <f>(B29-C29)</f>
        <v>14118</v>
      </c>
      <c r="E29" s="217">
        <f>(B29-C29)/C29</f>
        <v>1.3893932549769861E-2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 ht="12.5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C9" sqref="C9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6" t="s">
        <v>6</v>
      </c>
      <c r="C3" s="276"/>
      <c r="D3" s="277"/>
      <c r="E3" s="275"/>
      <c r="F3" s="275"/>
      <c r="G3" s="275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88"/>
      <c r="C14" s="289"/>
      <c r="D14" s="290"/>
    </row>
    <row r="15" spans="1:10">
      <c r="A15" s="179" t="s">
        <v>29</v>
      </c>
      <c r="B15" s="291" t="s">
        <v>66</v>
      </c>
      <c r="C15" s="285"/>
      <c r="D15" s="285"/>
    </row>
    <row r="16" spans="1:10">
      <c r="A16" s="1" t="s">
        <v>0</v>
      </c>
      <c r="B16" s="283">
        <v>364.5</v>
      </c>
      <c r="C16" s="284"/>
      <c r="D16" s="285"/>
    </row>
    <row r="17" spans="1:10">
      <c r="A17" s="184" t="s">
        <v>1</v>
      </c>
      <c r="B17" s="283">
        <v>474.2</v>
      </c>
      <c r="C17" s="284"/>
      <c r="D17" s="285"/>
    </row>
    <row r="18" spans="1:10">
      <c r="A18" s="184" t="s">
        <v>2</v>
      </c>
      <c r="B18" s="283">
        <v>584</v>
      </c>
      <c r="C18" s="284"/>
      <c r="D18" s="285"/>
    </row>
    <row r="19" spans="1:10">
      <c r="A19" s="184" t="s">
        <v>3</v>
      </c>
      <c r="B19" s="283">
        <v>693.9</v>
      </c>
      <c r="C19" s="284"/>
      <c r="D19" s="285"/>
    </row>
    <row r="20" spans="1:10">
      <c r="A20" s="185" t="s">
        <v>64</v>
      </c>
      <c r="B20" s="283">
        <v>100.8</v>
      </c>
      <c r="C20" s="284"/>
      <c r="D20" s="285"/>
    </row>
    <row r="21" spans="1:10" ht="15.75" customHeight="1" thickBot="1">
      <c r="A21" s="243" t="s">
        <v>89</v>
      </c>
      <c r="B21" s="244"/>
      <c r="C21" s="281">
        <v>342.98</v>
      </c>
      <c r="D21" s="282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78"/>
      <c r="F35" s="279"/>
      <c r="G35" s="279"/>
      <c r="H35" s="280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30" customHeight="1">
      <c r="A49" s="287" t="s">
        <v>90</v>
      </c>
      <c r="B49" s="287"/>
      <c r="C49" s="287"/>
      <c r="D49" s="287"/>
      <c r="E49" s="287"/>
      <c r="F49" s="287"/>
      <c r="G49" s="287"/>
      <c r="H49" s="287"/>
    </row>
    <row r="50" spans="1:13" s="105" customFormat="1" ht="30" customHeight="1">
      <c r="A50" s="287" t="s">
        <v>96</v>
      </c>
      <c r="B50" s="287"/>
      <c r="C50" s="287"/>
      <c r="D50" s="287"/>
      <c r="E50" s="287"/>
      <c r="F50" s="287"/>
      <c r="G50" s="287"/>
      <c r="H50" s="287"/>
    </row>
    <row r="51" spans="1:13" s="105" customFormat="1" ht="30" customHeight="1">
      <c r="A51" s="286" t="s">
        <v>84</v>
      </c>
      <c r="B51" s="286"/>
      <c r="C51" s="286"/>
      <c r="D51" s="286"/>
      <c r="E51" s="286"/>
      <c r="F51" s="286"/>
      <c r="G51" s="286"/>
      <c r="H51" s="286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May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F4" sqref="F4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2.54296875" style="124" customWidth="1"/>
    <col min="9" max="9" width="6.26953125" style="64" customWidth="1"/>
    <col min="10" max="16384" width="12.453125" style="64"/>
  </cols>
  <sheetData>
    <row r="1" spans="1:9" ht="21" customHeight="1" thickBot="1">
      <c r="A1" s="222" t="s">
        <v>91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92" t="s">
        <v>92</v>
      </c>
      <c r="D35" s="292"/>
      <c r="E35" s="292"/>
      <c r="F35" s="292"/>
      <c r="G35" s="293"/>
    </row>
    <row r="36" spans="1:9">
      <c r="A36" s="69" t="s">
        <v>51</v>
      </c>
      <c r="B36" s="79"/>
      <c r="C36" s="257"/>
      <c r="D36" s="251">
        <v>372498633</v>
      </c>
      <c r="E36" s="254"/>
      <c r="F36" s="255"/>
      <c r="G36" s="161"/>
      <c r="H36" s="126"/>
      <c r="I36" s="92"/>
    </row>
    <row r="37" spans="1:9">
      <c r="A37" s="69" t="s">
        <v>97</v>
      </c>
      <c r="B37" s="79"/>
      <c r="C37" s="257"/>
      <c r="D37" s="251">
        <v>27853223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74344940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11373464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1783524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15449043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505802827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643158570</v>
      </c>
      <c r="E45" s="162"/>
      <c r="F45" s="162"/>
      <c r="G45" s="161"/>
    </row>
    <row r="46" spans="1:9" ht="10" customHeight="1" thickBot="1">
      <c r="A46" s="77"/>
      <c r="B46" s="78"/>
      <c r="C46" s="78"/>
      <c r="D46" s="135"/>
      <c r="E46" s="163"/>
      <c r="F46" s="163"/>
      <c r="G46" s="164"/>
    </row>
    <row r="47" spans="1:9" ht="10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6" thickTop="1">
      <c r="A50" s="67" t="s">
        <v>55</v>
      </c>
      <c r="B50" s="28" t="s">
        <v>75</v>
      </c>
      <c r="C50" s="28"/>
      <c r="D50" s="28"/>
      <c r="E50" s="294" t="s">
        <v>86</v>
      </c>
      <c r="F50" s="294"/>
      <c r="G50" s="295"/>
      <c r="H50" s="130"/>
    </row>
    <row r="51" spans="1:8">
      <c r="A51" s="69"/>
      <c r="B51" s="14" t="s">
        <v>76</v>
      </c>
      <c r="C51" s="14"/>
      <c r="D51" s="33"/>
      <c r="E51" s="296" t="s">
        <v>87</v>
      </c>
      <c r="F51" s="297"/>
      <c r="G51" s="165"/>
      <c r="H51" s="130"/>
    </row>
    <row r="52" spans="1:8" s="134" customFormat="1" ht="16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6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May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2022-06-01T19:59:11Z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