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470C55D3-6713-44F5-A973-F4246E10FFE6}" xr6:coauthVersionLast="47" xr6:coauthVersionMax="47" xr10:uidLastSave="{00000000-0000-0000-0000-000000000000}"/>
  <bookViews>
    <workbookView xWindow="28680" yWindow="-120" windowWidth="29040" windowHeight="1584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<sst xmlns="http://schemas.openxmlformats.org/spreadsheetml/2006/main" count="135" uniqueCount="100">
  <si>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</si>
  <si>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</si>
  <si>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</si>
  <si>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</si>
  <si>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</si>
  <si>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</si>
  <si>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</si>
  <si>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</si>
  <si>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</si>
  <si>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</si>
  <si>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</si>
  <si>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</si>
  <si>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</si>
  <si>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</si>
  <si>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</si>
  <si>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</si>
  <si>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</si>
  <si>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</si>
  <si>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</si>
  <si>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</si>
  <si>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</si>
  <si>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</si>
  <si>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</si>
  <si>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</si>
  <si>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</si>
  <si>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</si>
  <si>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</si>
  <si>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</si>
  <si>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</si>
  <si>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</si>
  <si>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</si>
  <si>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</si>
  <si>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</si>
  <si>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</si>
  <si>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</si>
  <si>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</si>
  <si>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</si>
  <si>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</si>
  <si>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</si>
  <si>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</si>
  <si>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</si>
  <si>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</si>
  <si>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</si>
  <si>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</si>
  <si>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</si>
  <si>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</si>
  <si>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</si>
  <si>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</si>
  <si>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</si>
  <si>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</si>
  <si>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</si>
  <si>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</si>
  <si>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</si>
  <si>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</si>
  <si>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</si>
  <si>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</si>
  <si>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</si>
  <si>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</si>
  <si>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</si>
  <si>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</si>
  <si>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</si>
  <si>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</si>
  <si>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</si>
  <si>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</si>
  <si>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</si>
  <si>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</si>
  <si>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</si>
  <si>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</si>
  <si>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</si>
  <si>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</si>
  <si>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</si>
  <si>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</si>
  <si>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</si>
  <si>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</si>
  <si>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</si>
  <si>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</si>
  <si>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</si>
  <si>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</si>
  <si>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</si>
  <si>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</si>
  <si>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</si>
  <si>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</si>
  <si>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</si>
  <si>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</si>
  <si>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</si>
  <si>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</si>
  <si>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</si>
  <si>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</si>
  <si>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</si>
  <si>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</si>
  <si>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</si>
  <si>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</si>
  <si>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</si>
  <si>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</si>
  <si>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</si>
  <si>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</si>
  <si>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t>As of 
August
2022</t>
  </si>
  <si>
    <t>As of 
September
 2022</t>
  </si>
  <si>
    <t>As of 
September
2022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</si>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</sst>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I8" sqref="I8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37968</v>
      </c>
      <c r="C7" s="216">
        <v>37222</v>
      </c>
      <c r="D7" s="207">
        <f>(B7-C7)</f>
        <v>746</v>
      </c>
      <c r="E7" s="208">
        <f>(B7-C7)/C7</f>
        <v>2.0041910697974317E-2</v>
      </c>
      <c r="F7" s="209"/>
      <c r="I7" s="113"/>
      <c r="K7" s="112"/>
    </row>
    <row r="8" spans="1:240" ht="16.5" customHeight="1" thickBot="1">
      <c r="A8" s="46" t="s">
        <v>63</v>
      </c>
      <c r="B8" s="217">
        <v>97791</v>
      </c>
      <c r="C8" s="217">
        <v>95352</v>
      </c>
      <c r="D8" s="210">
        <f>(B8-C8)</f>
        <v>2439</v>
      </c>
      <c r="E8" s="211">
        <f>(B8-C8)/C8</f>
        <v>2.5578907626478731E-2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97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28406</v>
      </c>
      <c r="C14" s="216">
        <v>28345</v>
      </c>
      <c r="D14" s="157">
        <f>(B14-C14)</f>
        <v>61</v>
      </c>
      <c r="E14" s="78">
        <f>(B14-C14)/C14</f>
        <v>2.1520550361615806E-3</v>
      </c>
      <c r="F14" s="79"/>
    </row>
    <row r="15" spans="1:240" ht="16.5" customHeight="1" thickBot="1">
      <c r="A15" s="46" t="s">
        <v>63</v>
      </c>
      <c r="B15" s="217">
        <v>28551</v>
      </c>
      <c r="C15" s="217">
        <v>28479</v>
      </c>
      <c r="D15" s="158">
        <f>(B15-C15)</f>
        <v>72</v>
      </c>
      <c r="E15" s="47">
        <f>(B15-C15)/C15</f>
        <v>2.5281786579584957E-3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174901</v>
      </c>
      <c r="C21" s="218">
        <v>175488</v>
      </c>
      <c r="D21" s="157">
        <f>(B21-C21)</f>
        <v>-587</v>
      </c>
      <c r="E21" s="78">
        <f>(B21-C21)/C21</f>
        <v>-3.3449580598103575E-3</v>
      </c>
      <c r="F21" s="77"/>
    </row>
    <row r="22" spans="1:6" ht="16.5" customHeight="1" thickBot="1">
      <c r="A22" s="46" t="s">
        <v>63</v>
      </c>
      <c r="B22" s="219">
        <v>174901</v>
      </c>
      <c r="C22" s="219">
        <v>175488</v>
      </c>
      <c r="D22" s="158">
        <f>(B22-C22)</f>
        <v>-587</v>
      </c>
      <c r="E22" s="47">
        <f>(B22-C22)/C22</f>
        <v>-3.3449580598103575E-3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96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628040</v>
      </c>
      <c r="C28" s="218">
        <v>624064</v>
      </c>
      <c r="D28" s="194">
        <f>(B28-C28)</f>
        <v>3976</v>
      </c>
      <c r="E28" s="195">
        <f>(B28-C28)/C28</f>
        <v>6.371141421392678E-3</v>
      </c>
      <c r="F28" s="196"/>
    </row>
    <row r="29" spans="1:6" ht="16.5" customHeight="1" thickBot="1">
      <c r="A29" s="197" t="s">
        <v>63</v>
      </c>
      <c r="B29" s="219">
        <v>1047376</v>
      </c>
      <c r="C29" s="219">
        <v>1042504</v>
      </c>
      <c r="D29" s="198">
        <f>(B29-C29)</f>
        <v>4872</v>
      </c>
      <c r="E29" s="199">
        <f>(B29-C29)/C29</f>
        <v>4.6733633635938085E-3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zoomScaleNormal="115" workbookViewId="0">
      <selection activeCell="E6" sqref="E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969.82</v>
      </c>
      <c r="E26" s="176">
        <v>841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880.26</v>
      </c>
      <c r="E27" s="178">
        <v>841</v>
      </c>
      <c r="F27" s="179"/>
      <c r="G27" s="178">
        <v>39.26</v>
      </c>
      <c r="H27" s="84"/>
      <c r="J27" s="111"/>
    </row>
    <row r="28" spans="1:10">
      <c r="A28" s="23" t="s">
        <v>33</v>
      </c>
      <c r="B28" s="24"/>
      <c r="C28" s="24"/>
      <c r="D28" s="178">
        <v>665.03</v>
      </c>
      <c r="E28" s="178">
        <v>560.66999999999996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955.39</v>
      </c>
      <c r="E30" s="176">
        <v>841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871.4</v>
      </c>
      <c r="E31" s="178">
        <v>841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648.25</v>
      </c>
      <c r="E32" s="182">
        <v>560.66999999999996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99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October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topLeftCell="A3" zoomScale="95" zoomScaleNormal="100" zoomScalePageLayoutView="95" workbookViewId="0">
      <selection activeCell="E18" sqref="E18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373892402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72259095.558934763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12435603.947296262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477398326.90623099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614754069.90623093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October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2022-10-25T16:37:21Z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