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\Documents\WFH\RPO\Financial Statements - Cleaned\"/>
    </mc:Choice>
  </mc:AlternateContent>
  <xr:revisionPtr revIDLastSave="0" documentId="8_{34CF8E14-B6F5-4874-87AE-2723561D4B89}" xr6:coauthVersionLast="44" xr6:coauthVersionMax="44" xr10:uidLastSave="{00000000-0000-0000-0000-000000000000}"/>
  <bookViews>
    <workbookView xWindow="-120" yWindow="-120" windowWidth="20730" windowHeight="11160" tabRatio="661" xr2:uid="{00000000-000D-0000-FFFF-FFFF00000000}"/>
  </bookViews>
  <sheets>
    <sheet name="System-Level" sheetId="1" r:id="rId1"/>
  </sheets>
  <definedNames>
    <definedName name="MaximumDollarInputValue">#REF!</definedName>
    <definedName name="MinimumDollarInput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4" i="1" l="1"/>
  <c r="D77" i="1" s="1"/>
  <c r="C74" i="1"/>
  <c r="C77" i="1" s="1"/>
</calcChain>
</file>

<file path=xl/sharedStrings.xml><?xml version="1.0" encoding="utf-8"?>
<sst xmlns="http://schemas.openxmlformats.org/spreadsheetml/2006/main" count="145" uniqueCount="142">
  <si>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</si>
  <si>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</si>
  <si>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</si>
  <si>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</si>
  <si>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</si>
  <si>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</si>
  <si>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</si>
  <si>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</si>
  <si>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</si>
  <si>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</si>
  <si>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</si>
  <si>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</si>
  <si>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</si>
  <si>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</si>
  <si>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</si>
  <si>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</si>
  <si>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</si>
  <si>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</si>
  <si>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</si>
  <si>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</si>
  <si>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</si>
  <si>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</si>
  <si>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</si>
  <si>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</si>
  <si>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</si>
  <si>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</si>
  <si>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</si>
  <si>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</si>
  <si>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</si>
  <si>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</si>
  <si>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</si>
  <si>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</si>
  <si>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</si>
  <si>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</si>
  <si>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</si>
  <si>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</si>
  <si>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</si>
  <si>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</si>
  <si>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</si>
  <si>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</si>
  <si>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</si>
  <si>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</si>
  <si>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</si>
  <si>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</si>
  <si>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</si>
  <si>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</si>
  <si>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</si>
  <si>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</si>
  <si>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</si>
  <si>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</si>
  <si>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</si>
  <si>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</si>
  <si>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</si>
  <si>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</si>
  <si>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</si>
  <si>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</si>
  <si>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</si>
  <si>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</si>
  <si>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</si>
  <si>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</si>
  <si>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</si>
  <si>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</si>
  <si>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</si>
  <si>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</si>
  <si>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</si>
  <si>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</si>
  <si>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</si>
  <si>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</si>
  <si>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</si>
  <si>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</si>
  <si>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</si>
  <si>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</si>
  <si>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</si>
  <si>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</si>
  <si>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</si>
  <si>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</si>
  <si>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</si>
  <si>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</si>
  <si>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</si>
  <si>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</si>
  <si>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</si>
  <si>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</si>
  <si>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</si>
  <si>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</si>
  <si>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</si>
  <si>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</si>
  <si>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</si>
  <si>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</si>
  <si>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</si>
  <si>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</si>
  <si>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</si>
  <si>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</si>
  <si>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</si>
  <si>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</si>
  <si>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</si>
  <si>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</si>
  <si>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</si>
  <si>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</si>
  <si>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</si>
  <si>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</si>
  <si>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</si>
  <si>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</si>
  <si>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</si>
  <si>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</si>
  <si>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</si>
  <si>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</si>
  <si>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</si>
  <si>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</si>
  <si>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</si>
  <si>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</si>
  <si>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</si>
  <si>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</si>
  <si>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</si>
  <si>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</si>
  <si>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</si>
  <si>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</si>
  <si>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</si>
  <si>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</si>
  <si>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</si>
  <si>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</si>
  <si>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</si>
  <si>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</si>
  <si>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</si>
  <si>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</si>
  <si>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</si>
  <si>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</si>
  <si>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</si>
  <si>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</si>
  <si>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</si>
  <si>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</si>
  <si>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</si>
  <si>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</si>
  <si>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</si>
  <si>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</si>
  <si>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</si>
  <si>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</si>
  <si>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</si>
  <si>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</si>
  <si>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</si>
  <si>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East Boston Neighborhood Health Center and Affiliates</t>
  </si>
  <si>
    <t>10/01/2017 - 09/30/2018</t>
  </si>
  <si>
    <t>System-Level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</si>
</sst>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4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0" xfId="0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21" xfId="0" applyNumberFormat="1" applyBorder="1" applyAlignment="1">
      <alignment horizontal="left"/>
    </xf>
    <xf numFmtId="14" fontId="0" fillId="0" borderId="20" xfId="0" applyNumberFormat="1" applyBorder="1" applyAlignment="1">
      <alignment horizontal="left"/>
    </xf>
    <xf numFmtId="14" fontId="0" fillId="0" borderId="22" xfId="0" applyNumberForma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8"/>
  <sheetViews>
    <sheetView tabSelected="1" topLeftCell="B1" workbookViewId="0">
      <selection activeCell="B82" sqref="B82"/>
    </sheetView>
  </sheetViews>
  <sheetFormatPr defaultRowHeight="15" x14ac:dyDescent="0.25"/>
  <cols>
    <col min="1" max="1" width="9.140625" style="27"/>
    <col min="2" max="2" width="64" style="27" customWidth="1"/>
    <col min="3" max="3" width="15.85546875" style="27" customWidth="1"/>
    <col min="4" max="4" width="17.42578125" style="27" bestFit="1" customWidth="1"/>
    <col min="5" max="5" width="33.85546875" style="27" customWidth="1"/>
    <col min="6" max="16384" width="9.140625" style="27"/>
  </cols>
  <sheetData>
    <row r="1" spans="1:5" ht="30.75" thickTop="1" x14ac:dyDescent="0.25">
      <c r="A1" s="9" t="s">
        <v>0</v>
      </c>
      <c r="B1" s="10" t="s">
        <v>2</v>
      </c>
      <c r="C1" s="35" t="s">
        <v>139</v>
      </c>
      <c r="D1" s="35"/>
      <c r="E1" s="36"/>
    </row>
    <row r="2" spans="1:5" x14ac:dyDescent="0.25">
      <c r="A2" s="11" t="s">
        <v>4</v>
      </c>
      <c r="B2" s="1" t="s">
        <v>5</v>
      </c>
      <c r="C2" s="37" t="s">
        <v>141</v>
      </c>
      <c r="D2" s="37"/>
      <c r="E2" s="38"/>
    </row>
    <row r="3" spans="1:5" x14ac:dyDescent="0.25">
      <c r="A3" s="11" t="s">
        <v>1</v>
      </c>
      <c r="B3" s="1" t="s">
        <v>3</v>
      </c>
      <c r="C3" s="39" t="s">
        <v>140</v>
      </c>
      <c r="D3" s="40"/>
      <c r="E3" s="41"/>
    </row>
    <row r="4" spans="1:5" ht="15.75" thickBot="1" x14ac:dyDescent="0.3">
      <c r="A4" s="31"/>
      <c r="B4" s="31"/>
      <c r="C4" s="31"/>
      <c r="D4" s="31"/>
      <c r="E4" s="31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8" t="s">
        <v>16</v>
      </c>
      <c r="B6" s="29"/>
      <c r="C6" s="29"/>
      <c r="D6" s="29"/>
      <c r="E6" s="30"/>
    </row>
    <row r="7" spans="1:5" x14ac:dyDescent="0.25">
      <c r="A7" s="28" t="s">
        <v>17</v>
      </c>
      <c r="B7" s="29"/>
      <c r="C7" s="29"/>
      <c r="D7" s="29"/>
      <c r="E7" s="30"/>
    </row>
    <row r="8" spans="1:5" x14ac:dyDescent="0.25">
      <c r="A8" s="11" t="s">
        <v>6</v>
      </c>
      <c r="B8" s="1" t="s">
        <v>7</v>
      </c>
      <c r="C8" s="3">
        <v>14193289.319999967</v>
      </c>
      <c r="D8" s="3"/>
      <c r="E8" s="15"/>
    </row>
    <row r="9" spans="1:5" x14ac:dyDescent="0.25">
      <c r="A9" s="11" t="s">
        <v>12</v>
      </c>
      <c r="B9" s="1" t="s">
        <v>14</v>
      </c>
      <c r="C9" s="3">
        <v>2000000</v>
      </c>
      <c r="D9" s="3"/>
      <c r="E9" s="15"/>
    </row>
    <row r="10" spans="1:5" x14ac:dyDescent="0.25">
      <c r="A10" s="11" t="s">
        <v>13</v>
      </c>
      <c r="B10" s="1" t="s">
        <v>15</v>
      </c>
      <c r="C10" s="3"/>
      <c r="D10" s="3"/>
      <c r="E10" s="15"/>
    </row>
    <row r="11" spans="1:5" x14ac:dyDescent="0.25">
      <c r="A11" s="28" t="s">
        <v>18</v>
      </c>
      <c r="B11" s="29"/>
      <c r="C11" s="29"/>
      <c r="D11" s="29"/>
      <c r="E11" s="30"/>
    </row>
    <row r="12" spans="1:5" x14ac:dyDescent="0.25">
      <c r="A12" s="11" t="s">
        <v>19</v>
      </c>
      <c r="B12" s="1" t="s">
        <v>24</v>
      </c>
      <c r="C12" s="3">
        <v>9622616.3599999771</v>
      </c>
      <c r="D12" s="3"/>
      <c r="E12" s="15"/>
    </row>
    <row r="13" spans="1:5" x14ac:dyDescent="0.25">
      <c r="A13" s="11" t="s">
        <v>20</v>
      </c>
      <c r="B13" s="1" t="s">
        <v>25</v>
      </c>
      <c r="C13" s="3"/>
      <c r="D13" s="3"/>
      <c r="E13" s="15"/>
    </row>
    <row r="14" spans="1:5" x14ac:dyDescent="0.25">
      <c r="A14" s="11" t="s">
        <v>21</v>
      </c>
      <c r="B14" s="1" t="s">
        <v>26</v>
      </c>
      <c r="C14" s="3"/>
      <c r="D14" s="3"/>
      <c r="E14" s="15"/>
    </row>
    <row r="15" spans="1:5" x14ac:dyDescent="0.25">
      <c r="A15" s="11" t="s">
        <v>22</v>
      </c>
      <c r="B15" s="1" t="s">
        <v>27</v>
      </c>
      <c r="C15" s="3">
        <v>7014083.0500000007</v>
      </c>
      <c r="D15" s="3"/>
      <c r="E15" s="15"/>
    </row>
    <row r="16" spans="1:5" x14ac:dyDescent="0.25">
      <c r="A16" s="16" t="s">
        <v>23</v>
      </c>
      <c r="B16" s="2" t="s">
        <v>28</v>
      </c>
      <c r="C16" s="4">
        <v>32829988.729999945</v>
      </c>
      <c r="D16" s="4">
        <v>0</v>
      </c>
      <c r="E16" s="15"/>
    </row>
    <row r="17" spans="1:5" x14ac:dyDescent="0.25">
      <c r="A17" s="28" t="s">
        <v>29</v>
      </c>
      <c r="B17" s="29"/>
      <c r="C17" s="29"/>
      <c r="D17" s="29"/>
      <c r="E17" s="30"/>
    </row>
    <row r="18" spans="1:5" x14ac:dyDescent="0.25">
      <c r="A18" s="11" t="s">
        <v>30</v>
      </c>
      <c r="B18" s="1" t="s">
        <v>41</v>
      </c>
      <c r="C18" s="3">
        <v>1225060.5799999998</v>
      </c>
      <c r="D18" s="3"/>
      <c r="E18" s="15"/>
    </row>
    <row r="19" spans="1:5" x14ac:dyDescent="0.25">
      <c r="A19" s="11" t="s">
        <v>31</v>
      </c>
      <c r="B19" s="1" t="s">
        <v>42</v>
      </c>
      <c r="C19" s="3"/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>
        <v>15990392</v>
      </c>
      <c r="D21" s="3"/>
      <c r="E21" s="15"/>
    </row>
    <row r="22" spans="1:5" x14ac:dyDescent="0.25">
      <c r="A22" s="11" t="s">
        <v>34</v>
      </c>
      <c r="B22" s="1" t="s">
        <v>45</v>
      </c>
      <c r="C22" s="3">
        <v>84937527.400000006</v>
      </c>
      <c r="D22" s="3"/>
      <c r="E22" s="15"/>
    </row>
    <row r="23" spans="1:5" x14ac:dyDescent="0.25">
      <c r="A23" s="11" t="s">
        <v>35</v>
      </c>
      <c r="B23" s="1" t="s">
        <v>46</v>
      </c>
      <c r="C23" s="3">
        <v>38985868.189999998</v>
      </c>
      <c r="D23" s="3"/>
      <c r="E23" s="15"/>
    </row>
    <row r="24" spans="1:5" x14ac:dyDescent="0.25">
      <c r="A24" s="16" t="s">
        <v>36</v>
      </c>
      <c r="B24" s="2" t="s">
        <v>47</v>
      </c>
      <c r="C24" s="4">
        <v>45951659.210000008</v>
      </c>
      <c r="D24" s="4">
        <v>0</v>
      </c>
      <c r="E24" s="15"/>
    </row>
    <row r="25" spans="1:5" x14ac:dyDescent="0.25">
      <c r="A25" s="11" t="s">
        <v>37</v>
      </c>
      <c r="B25" s="1" t="s">
        <v>48</v>
      </c>
      <c r="C25" s="3">
        <v>11746202.16</v>
      </c>
      <c r="D25" s="3"/>
      <c r="E25" s="15"/>
    </row>
    <row r="26" spans="1:5" x14ac:dyDescent="0.25">
      <c r="A26" s="16" t="s">
        <v>38</v>
      </c>
      <c r="B26" s="2" t="s">
        <v>49</v>
      </c>
      <c r="C26" s="4">
        <v>74913313.950000003</v>
      </c>
      <c r="D26" s="4">
        <v>0</v>
      </c>
      <c r="E26" s="15"/>
    </row>
    <row r="27" spans="1:5" x14ac:dyDescent="0.25">
      <c r="A27" s="16" t="s">
        <v>39</v>
      </c>
      <c r="B27" s="2" t="s">
        <v>40</v>
      </c>
      <c r="C27" s="4">
        <v>107743302.67999995</v>
      </c>
      <c r="D27" s="4">
        <v>0</v>
      </c>
      <c r="E27" s="15"/>
    </row>
    <row r="28" spans="1:5" x14ac:dyDescent="0.25">
      <c r="A28" s="28" t="s">
        <v>50</v>
      </c>
      <c r="B28" s="29"/>
      <c r="C28" s="29"/>
      <c r="D28" s="29"/>
      <c r="E28" s="30"/>
    </row>
    <row r="29" spans="1:5" x14ac:dyDescent="0.25">
      <c r="A29" s="28" t="s">
        <v>51</v>
      </c>
      <c r="B29" s="29"/>
      <c r="C29" s="29"/>
      <c r="D29" s="29"/>
      <c r="E29" s="30"/>
    </row>
    <row r="30" spans="1:5" x14ac:dyDescent="0.25">
      <c r="A30" s="11" t="s">
        <v>52</v>
      </c>
      <c r="B30" s="1" t="s">
        <v>57</v>
      </c>
      <c r="C30" s="3">
        <v>936295</v>
      </c>
      <c r="D30" s="26"/>
      <c r="E30" s="15"/>
    </row>
    <row r="31" spans="1:5" x14ac:dyDescent="0.25">
      <c r="A31" s="11" t="s">
        <v>53</v>
      </c>
      <c r="B31" s="1" t="s">
        <v>58</v>
      </c>
      <c r="C31" s="3">
        <v>5510646</v>
      </c>
      <c r="D31" s="3"/>
      <c r="E31" s="15"/>
    </row>
    <row r="32" spans="1:5" x14ac:dyDescent="0.25">
      <c r="A32" s="11" t="s">
        <v>54</v>
      </c>
      <c r="B32" s="1" t="s">
        <v>59</v>
      </c>
      <c r="C32" s="3"/>
      <c r="D32" s="3"/>
      <c r="E32" s="15"/>
    </row>
    <row r="33" spans="1:5" x14ac:dyDescent="0.25">
      <c r="A33" s="11" t="s">
        <v>55</v>
      </c>
      <c r="B33" s="1" t="s">
        <v>60</v>
      </c>
      <c r="C33" s="3">
        <v>19223886.449999988</v>
      </c>
      <c r="D33" s="26"/>
      <c r="E33" s="15"/>
    </row>
    <row r="34" spans="1:5" x14ac:dyDescent="0.25">
      <c r="A34" s="16" t="s">
        <v>56</v>
      </c>
      <c r="B34" s="2" t="s">
        <v>61</v>
      </c>
      <c r="C34" s="4">
        <v>25670827.449999988</v>
      </c>
      <c r="D34" s="4">
        <v>0</v>
      </c>
      <c r="E34" s="15"/>
    </row>
    <row r="35" spans="1:5" x14ac:dyDescent="0.25">
      <c r="A35" s="28" t="s">
        <v>73</v>
      </c>
      <c r="B35" s="33"/>
      <c r="C35" s="33"/>
      <c r="D35" s="33"/>
      <c r="E35" s="34"/>
    </row>
    <row r="36" spans="1:5" x14ac:dyDescent="0.25">
      <c r="A36" s="17" t="s">
        <v>74</v>
      </c>
      <c r="B36" s="5" t="s">
        <v>80</v>
      </c>
      <c r="C36" s="8">
        <v>50349393</v>
      </c>
      <c r="D36" s="8"/>
      <c r="E36" s="18"/>
    </row>
    <row r="37" spans="1:5" x14ac:dyDescent="0.25">
      <c r="A37" s="17" t="s">
        <v>75</v>
      </c>
      <c r="B37" s="5" t="s">
        <v>81</v>
      </c>
      <c r="C37" s="8"/>
      <c r="D37" s="8"/>
      <c r="E37" s="18"/>
    </row>
    <row r="38" spans="1:5" x14ac:dyDescent="0.25">
      <c r="A38" s="17" t="s">
        <v>76</v>
      </c>
      <c r="B38" s="5" t="s">
        <v>82</v>
      </c>
      <c r="C38" s="8">
        <v>1804442.0399999998</v>
      </c>
      <c r="D38" s="8"/>
      <c r="E38" s="18"/>
    </row>
    <row r="39" spans="1:5" x14ac:dyDescent="0.25">
      <c r="A39" s="19" t="s">
        <v>77</v>
      </c>
      <c r="B39" s="6" t="s">
        <v>83</v>
      </c>
      <c r="C39" s="8">
        <v>52153835.039999999</v>
      </c>
      <c r="D39" s="8">
        <v>0</v>
      </c>
      <c r="E39" s="18"/>
    </row>
    <row r="40" spans="1:5" x14ac:dyDescent="0.25">
      <c r="A40" s="19" t="s">
        <v>78</v>
      </c>
      <c r="B40" s="6" t="s">
        <v>79</v>
      </c>
      <c r="C40" s="7">
        <v>77824662.48999998</v>
      </c>
      <c r="D40" s="7">
        <v>0</v>
      </c>
      <c r="E40" s="18"/>
    </row>
    <row r="41" spans="1:5" x14ac:dyDescent="0.25">
      <c r="A41" s="28" t="s">
        <v>62</v>
      </c>
      <c r="B41" s="29"/>
      <c r="C41" s="29"/>
      <c r="D41" s="29"/>
      <c r="E41" s="30"/>
    </row>
    <row r="42" spans="1:5" x14ac:dyDescent="0.25">
      <c r="A42" s="11" t="s">
        <v>63</v>
      </c>
      <c r="B42" s="1" t="s">
        <v>70</v>
      </c>
      <c r="C42" s="3">
        <v>26622294</v>
      </c>
      <c r="D42" s="3"/>
      <c r="E42" s="15"/>
    </row>
    <row r="43" spans="1:5" x14ac:dyDescent="0.25">
      <c r="A43" s="11" t="s">
        <v>64</v>
      </c>
      <c r="B43" s="1" t="s">
        <v>71</v>
      </c>
      <c r="C43" s="3">
        <v>3296371.7399999993</v>
      </c>
      <c r="D43" s="3"/>
      <c r="E43" s="15"/>
    </row>
    <row r="44" spans="1:5" x14ac:dyDescent="0.25">
      <c r="A44" s="11" t="s">
        <v>65</v>
      </c>
      <c r="B44" s="1" t="s">
        <v>72</v>
      </c>
      <c r="C44" s="3"/>
      <c r="D44" s="3"/>
      <c r="E44" s="15"/>
    </row>
    <row r="45" spans="1:5" x14ac:dyDescent="0.25">
      <c r="A45" s="16" t="s">
        <v>66</v>
      </c>
      <c r="B45" s="2" t="s">
        <v>68</v>
      </c>
      <c r="C45" s="4">
        <v>29918665.739999998</v>
      </c>
      <c r="D45" s="4">
        <v>0</v>
      </c>
      <c r="E45" s="15"/>
    </row>
    <row r="46" spans="1:5" ht="15.75" thickBot="1" x14ac:dyDescent="0.3">
      <c r="A46" s="20" t="s">
        <v>67</v>
      </c>
      <c r="B46" s="21" t="s">
        <v>69</v>
      </c>
      <c r="C46" s="22">
        <v>107743328.22999997</v>
      </c>
      <c r="D46" s="22">
        <v>0</v>
      </c>
      <c r="E46" s="23"/>
    </row>
    <row r="47" spans="1:5" ht="16.5" thickTop="1" thickBot="1" x14ac:dyDescent="0.3">
      <c r="A47" s="32"/>
      <c r="B47" s="32"/>
      <c r="C47" s="32"/>
      <c r="D47" s="32"/>
      <c r="E47" s="32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8" t="s">
        <v>85</v>
      </c>
      <c r="B49" s="29"/>
      <c r="C49" s="29"/>
      <c r="D49" s="29"/>
      <c r="E49" s="30"/>
    </row>
    <row r="50" spans="1:5" x14ac:dyDescent="0.25">
      <c r="A50" s="11" t="s">
        <v>86</v>
      </c>
      <c r="B50" s="1" t="s">
        <v>91</v>
      </c>
      <c r="C50" s="3">
        <v>123939643</v>
      </c>
      <c r="D50" s="3"/>
      <c r="E50" s="15"/>
    </row>
    <row r="51" spans="1:5" x14ac:dyDescent="0.25">
      <c r="A51" s="11" t="s">
        <v>87</v>
      </c>
      <c r="B51" s="1" t="s">
        <v>92</v>
      </c>
      <c r="C51" s="3">
        <v>20520585</v>
      </c>
      <c r="D51" s="3"/>
      <c r="E51" s="15"/>
    </row>
    <row r="52" spans="1:5" x14ac:dyDescent="0.25">
      <c r="A52" s="11" t="s">
        <v>88</v>
      </c>
      <c r="B52" s="1" t="s">
        <v>93</v>
      </c>
      <c r="C52" s="3">
        <v>75000</v>
      </c>
      <c r="D52" s="3"/>
      <c r="E52" s="15"/>
    </row>
    <row r="53" spans="1:5" x14ac:dyDescent="0.25">
      <c r="A53" s="16" t="s">
        <v>89</v>
      </c>
      <c r="B53" s="2" t="s">
        <v>90</v>
      </c>
      <c r="C53" s="4">
        <v>144535228</v>
      </c>
      <c r="D53" s="4">
        <v>0</v>
      </c>
      <c r="E53" s="15"/>
    </row>
    <row r="54" spans="1:5" x14ac:dyDescent="0.25">
      <c r="A54" s="28" t="s">
        <v>94</v>
      </c>
      <c r="B54" s="29"/>
      <c r="C54" s="29"/>
      <c r="D54" s="29"/>
      <c r="E54" s="30"/>
    </row>
    <row r="55" spans="1:5" x14ac:dyDescent="0.25">
      <c r="A55" s="11" t="s">
        <v>95</v>
      </c>
      <c r="B55" s="1" t="s">
        <v>104</v>
      </c>
      <c r="C55" s="3">
        <v>41247.909999999989</v>
      </c>
      <c r="D55" s="3"/>
      <c r="E55" s="15"/>
    </row>
    <row r="56" spans="1:5" x14ac:dyDescent="0.25">
      <c r="A56" s="11" t="s">
        <v>96</v>
      </c>
      <c r="B56" s="1" t="s">
        <v>105</v>
      </c>
      <c r="C56" s="3">
        <v>232985.45999999996</v>
      </c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>
        <v>262995.99</v>
      </c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>
        <v>537229.35999999987</v>
      </c>
      <c r="D60" s="4">
        <v>0</v>
      </c>
      <c r="E60" s="15"/>
    </row>
    <row r="61" spans="1:5" x14ac:dyDescent="0.25">
      <c r="A61" s="16" t="s">
        <v>101</v>
      </c>
      <c r="B61" s="2" t="s">
        <v>103</v>
      </c>
      <c r="C61" s="4">
        <v>145072457.36000001</v>
      </c>
      <c r="D61" s="4">
        <v>0</v>
      </c>
      <c r="E61" s="15"/>
    </row>
    <row r="62" spans="1:5" x14ac:dyDescent="0.25">
      <c r="A62" s="28" t="s">
        <v>109</v>
      </c>
      <c r="B62" s="29"/>
      <c r="C62" s="29"/>
      <c r="D62" s="29"/>
      <c r="E62" s="30"/>
    </row>
    <row r="63" spans="1:5" x14ac:dyDescent="0.25">
      <c r="A63" s="11" t="s">
        <v>110</v>
      </c>
      <c r="B63" s="1" t="s">
        <v>120</v>
      </c>
      <c r="C63" s="3">
        <v>83630918.240000024</v>
      </c>
      <c r="D63" s="3"/>
      <c r="E63" s="15"/>
    </row>
    <row r="64" spans="1:5" x14ac:dyDescent="0.25">
      <c r="A64" s="11" t="s">
        <v>111</v>
      </c>
      <c r="B64" s="1" t="s">
        <v>121</v>
      </c>
      <c r="C64" s="3">
        <v>4052053.71</v>
      </c>
      <c r="D64" s="3"/>
      <c r="E64" s="15"/>
    </row>
    <row r="65" spans="1:5" x14ac:dyDescent="0.25">
      <c r="A65" s="11" t="s">
        <v>112</v>
      </c>
      <c r="B65" s="1" t="s">
        <v>122</v>
      </c>
      <c r="C65" s="3">
        <v>1141715.3900000001</v>
      </c>
      <c r="D65" s="3"/>
      <c r="E65" s="15"/>
    </row>
    <row r="66" spans="1:5" x14ac:dyDescent="0.25">
      <c r="A66" s="11" t="s">
        <v>113</v>
      </c>
      <c r="B66" s="1" t="s">
        <v>123</v>
      </c>
      <c r="C66" s="3"/>
      <c r="D66" s="3"/>
      <c r="E66" s="15"/>
    </row>
    <row r="67" spans="1:5" x14ac:dyDescent="0.25">
      <c r="A67" s="11" t="s">
        <v>114</v>
      </c>
      <c r="B67" s="1" t="s">
        <v>124</v>
      </c>
      <c r="C67" s="3">
        <v>54604618.320000023</v>
      </c>
      <c r="D67" s="3"/>
      <c r="E67" s="15"/>
    </row>
    <row r="68" spans="1:5" x14ac:dyDescent="0.25">
      <c r="A68" s="11" t="s">
        <v>115</v>
      </c>
      <c r="B68" s="1" t="s">
        <v>125</v>
      </c>
      <c r="C68" s="3">
        <v>-281616</v>
      </c>
      <c r="D68" s="3"/>
      <c r="E68" s="15"/>
    </row>
    <row r="69" spans="1:5" x14ac:dyDescent="0.25">
      <c r="A69" s="16" t="s">
        <v>116</v>
      </c>
      <c r="B69" s="2" t="s">
        <v>118</v>
      </c>
      <c r="C69" s="4">
        <v>143147689.66000003</v>
      </c>
      <c r="D69" s="4">
        <v>0</v>
      </c>
      <c r="E69" s="15"/>
    </row>
    <row r="70" spans="1:5" x14ac:dyDescent="0.25">
      <c r="A70" s="16" t="s">
        <v>117</v>
      </c>
      <c r="B70" s="2" t="s">
        <v>119</v>
      </c>
      <c r="C70" s="4">
        <v>1924767.6999999881</v>
      </c>
      <c r="D70" s="4">
        <v>0</v>
      </c>
      <c r="E70" s="15"/>
    </row>
    <row r="71" spans="1:5" x14ac:dyDescent="0.25">
      <c r="A71" s="28" t="s">
        <v>126</v>
      </c>
      <c r="B71" s="29"/>
      <c r="C71" s="29"/>
      <c r="D71" s="29"/>
      <c r="E71" s="30"/>
    </row>
    <row r="72" spans="1:5" x14ac:dyDescent="0.25">
      <c r="A72" s="11" t="s">
        <v>127</v>
      </c>
      <c r="B72" s="1" t="s">
        <v>134</v>
      </c>
      <c r="C72" s="3">
        <v>0</v>
      </c>
      <c r="D72" s="3">
        <v>0</v>
      </c>
      <c r="E72" s="24"/>
    </row>
    <row r="73" spans="1:5" x14ac:dyDescent="0.25">
      <c r="A73" s="11" t="s">
        <v>128</v>
      </c>
      <c r="B73" s="1" t="s">
        <v>135</v>
      </c>
      <c r="C73" s="3">
        <v>0</v>
      </c>
      <c r="D73" s="3">
        <v>0</v>
      </c>
      <c r="E73" s="24"/>
    </row>
    <row r="74" spans="1:5" x14ac:dyDescent="0.25">
      <c r="A74" s="16" t="s">
        <v>129</v>
      </c>
      <c r="B74" s="2" t="s">
        <v>136</v>
      </c>
      <c r="C74" s="4">
        <f>C70+C72+C73</f>
        <v>1924767.6999999881</v>
      </c>
      <c r="D74" s="4">
        <f>D70+D72+D73</f>
        <v>0</v>
      </c>
      <c r="E74" s="24"/>
    </row>
    <row r="75" spans="1:5" x14ac:dyDescent="0.25">
      <c r="A75" s="11" t="s">
        <v>130</v>
      </c>
      <c r="B75" s="1" t="s">
        <v>137</v>
      </c>
      <c r="C75" s="3">
        <v>0</v>
      </c>
      <c r="D75" s="3">
        <v>0</v>
      </c>
      <c r="E75" s="24"/>
    </row>
    <row r="76" spans="1:5" x14ac:dyDescent="0.25">
      <c r="A76" s="11" t="s">
        <v>131</v>
      </c>
      <c r="B76" s="1" t="s">
        <v>138</v>
      </c>
      <c r="C76" s="3">
        <v>0</v>
      </c>
      <c r="D76" s="3">
        <v>0</v>
      </c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1924767.6999999881</v>
      </c>
      <c r="D77" s="22">
        <f>SUM(D74:D76)</f>
        <v>0</v>
      </c>
      <c r="E77" s="25"/>
    </row>
    <row r="78" spans="1:5" ht="15.75" thickTop="1" x14ac:dyDescent="0.25"/>
  </sheetData>
  <mergeCells count="17">
    <mergeCell ref="C1:E1"/>
    <mergeCell ref="C2:E2"/>
    <mergeCell ref="C3:E3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  <mergeCell ref="A7:E7"/>
    <mergeCell ref="A11:E11"/>
  </mergeCells>
  <pageMargins left="0.7" right="0.7" top="0.75" bottom="0.75" header="0.3" footer="0.3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System-Level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Alexa Paiva</cp:lastModifiedBy>
  <cp:lastPrinted>2018-06-11T17:53:58Z</cp:lastPrinted>
  <dcterms:created xsi:type="dcterms:W3CDTF">2018-06-11T14:55:00Z</dcterms:created>
  <dcterms:modified xsi:type="dcterms:W3CDTF">2020-05-11T15:20:20Z</dcterms:modified>
</cp:coreProperties>
</file>