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  <sheet name="Physician Practice-1" sheetId="8" r:id="rId2"/>
    <sheet name="Physician Practice-2" sheetId="12" r:id="rId3"/>
  </sheets>
  <externalReferences>
    <externalReference r:id="rId4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2" l="1"/>
  <c r="C53" i="12"/>
  <c r="C61" i="12" s="1"/>
  <c r="C34" i="12"/>
  <c r="C40" i="12" s="1"/>
  <c r="C46" i="12" s="1"/>
  <c r="C16" i="12"/>
  <c r="C27" i="12" s="1"/>
  <c r="C69" i="1"/>
  <c r="C60" i="1"/>
  <c r="C53" i="1"/>
  <c r="C45" i="1"/>
  <c r="C39" i="1"/>
  <c r="C34" i="1"/>
  <c r="C24" i="1"/>
  <c r="C26" i="1" s="1"/>
  <c r="C16" i="1"/>
  <c r="C77" i="12" l="1"/>
  <c r="C61" i="1"/>
  <c r="C70" i="1" s="1"/>
  <c r="C74" i="1" s="1"/>
  <c r="C77" i="1" s="1"/>
  <c r="C40" i="1"/>
  <c r="C46" i="1" s="1"/>
  <c r="C27" i="1"/>
  <c r="C69" i="8"/>
  <c r="C53" i="8"/>
  <c r="C34" i="8"/>
  <c r="C16" i="8"/>
  <c r="C61" i="8" l="1"/>
  <c r="C77" i="8" s="1"/>
  <c r="C40" i="8"/>
  <c r="C46" i="8" s="1"/>
  <c r="C27" i="8"/>
</calcChain>
</file>

<file path=xl/sharedStrings.xml><?xml version="1.0" encoding="utf-8"?>
<sst xmlns="http://schemas.openxmlformats.org/spreadsheetml/2006/main" count="436" uniqueCount="148">
  <si>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</si>
  <si>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</si>
  <si>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</si>
  <si>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</si>
  <si>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</si>
  <si>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</si>
  <si>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</si>
  <si>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</si>
  <si>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</si>
  <si>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</si>
  <si>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</si>
  <si>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</si>
  <si>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</si>
  <si>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</si>
  <si>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</si>
  <si>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</si>
  <si>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</si>
  <si>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</si>
  <si>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</si>
  <si>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</si>
  <si>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</si>
  <si>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</si>
  <si>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</si>
  <si>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</si>
  <si>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</si>
  <si>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</si>
  <si>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</si>
  <si>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</si>
  <si>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</si>
  <si>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</si>
  <si>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</si>
  <si>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</si>
  <si>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</si>
  <si>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</si>
  <si>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</si>
  <si>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</si>
  <si>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</si>
  <si>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</si>
  <si>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</si>
  <si>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</si>
  <si>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</si>
  <si>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</si>
  <si>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</si>
  <si>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</si>
  <si>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</si>
  <si>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</si>
  <si>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</si>
  <si>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</si>
  <si>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</si>
  <si>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</si>
  <si>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</si>
  <si>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</si>
  <si>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</si>
  <si>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</si>
  <si>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</si>
  <si>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</si>
  <si>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</si>
  <si>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</si>
  <si>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</si>
  <si>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</si>
  <si>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</si>
  <si>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</si>
  <si>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</si>
  <si>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</si>
  <si>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</si>
  <si>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</si>
  <si>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</si>
  <si>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</si>
  <si>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</si>
  <si>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</si>
  <si>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</si>
  <si>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</si>
  <si>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</si>
  <si>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</si>
  <si>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</si>
  <si>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</si>
  <si>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</si>
  <si>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</si>
  <si>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</si>
  <si>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</si>
  <si>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</si>
  <si>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</si>
  <si>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</si>
  <si>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</si>
  <si>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</si>
  <si>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</si>
  <si>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</si>
  <si>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</si>
  <si>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</si>
  <si>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</si>
  <si>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</si>
  <si>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</si>
  <si>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</si>
  <si>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</si>
  <si>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</si>
  <si>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</si>
  <si>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</si>
  <si>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</si>
  <si>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</si>
  <si>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</si>
  <si>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</si>
  <si>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</si>
  <si>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</si>
  <si>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</si>
  <si>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</si>
  <si>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</si>
  <si>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</si>
  <si>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</si>
  <si>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</si>
  <si>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</si>
  <si>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</si>
  <si>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</si>
  <si>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</si>
  <si>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</si>
  <si>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</si>
  <si>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</si>
  <si>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</si>
  <si>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</si>
  <si>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</si>
  <si>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</si>
  <si>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</si>
  <si>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</si>
  <si>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</si>
  <si>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</si>
  <si>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</si>
  <si>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</si>
  <si>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</si>
  <si>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</si>
  <si>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</si>
  <si>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</si>
  <si>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</si>
  <si>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</si>
  <si>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</si>
  <si>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</si>
  <si>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</si>
  <si>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</si>
  <si>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</si>
  <si>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</si>
  <si>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</si>
  <si>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Emerson Health System, Inc.</t>
  </si>
  <si>
    <t>System-Level</t>
  </si>
  <si>
    <t>10/1/2016 - 9/30/2017</t>
  </si>
  <si>
    <t>Board designated, temporarily restricted, and permanently restricted investments</t>
  </si>
  <si>
    <t>Physician Practice</t>
  </si>
  <si>
    <t>Management fee</t>
  </si>
  <si>
    <t>Emerson Practice Associates II, Inc.</t>
  </si>
  <si>
    <t>Emerson Practice Associates, Inc.</t>
  </si>
  <si>
    <t>Management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</si>
</sst>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>
      <selection activeCell="C76" sqref="C76"/>
    </sheetView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139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140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21621181</v>
      </c>
      <c r="D8" s="3"/>
      <c r="E8" s="15"/>
    </row>
    <row r="9" spans="1:5" x14ac:dyDescent="0.25">
      <c r="A9" s="11" t="s">
        <v>12</v>
      </c>
      <c r="B9" s="1" t="s">
        <v>14</v>
      </c>
      <c r="C9" s="3">
        <v>2100528</v>
      </c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30281487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>
        <v>2469995</v>
      </c>
      <c r="D14" s="3"/>
      <c r="E14" s="15"/>
    </row>
    <row r="15" spans="1:5" x14ac:dyDescent="0.25">
      <c r="A15" s="11" t="s">
        <v>22</v>
      </c>
      <c r="B15" s="1" t="s">
        <v>27</v>
      </c>
      <c r="C15" s="3">
        <v>8140329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64613520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2810308</v>
      </c>
      <c r="D18" s="3"/>
      <c r="E18" s="15" t="s">
        <v>142</v>
      </c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333134291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222172687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110961604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18667053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132438965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197052485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7146832</v>
      </c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36730196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43877028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66792989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40860993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107653982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151531010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41070216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2367230</v>
      </c>
      <c r="D43" s="3"/>
      <c r="E43" s="15"/>
    </row>
    <row r="44" spans="1:5" x14ac:dyDescent="0.25">
      <c r="A44" s="11" t="s">
        <v>65</v>
      </c>
      <c r="B44" s="1" t="s">
        <v>72</v>
      </c>
      <c r="C44" s="3">
        <v>2084029</v>
      </c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45521475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197052485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224255280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9893783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2610363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236759426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52554</v>
      </c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3473687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3526241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240285667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127370488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10115720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2077063</v>
      </c>
      <c r="D65" s="3"/>
      <c r="E65" s="15"/>
    </row>
    <row r="66" spans="1:5" x14ac:dyDescent="0.25">
      <c r="A66" s="11" t="s">
        <v>113</v>
      </c>
      <c r="B66" s="1" t="s">
        <v>123</v>
      </c>
      <c r="C66" s="3">
        <v>2092270</v>
      </c>
      <c r="D66" s="3"/>
      <c r="E66" s="15"/>
    </row>
    <row r="67" spans="1:5" x14ac:dyDescent="0.25">
      <c r="A67" s="11" t="s">
        <v>114</v>
      </c>
      <c r="B67" s="1" t="s">
        <v>124</v>
      </c>
      <c r="C67" s="3">
        <v>95004463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236660004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3625663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>
        <v>1416176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5041839</v>
      </c>
      <c r="D74" s="4"/>
      <c r="E74" s="24"/>
    </row>
    <row r="75" spans="1:5" x14ac:dyDescent="0.25">
      <c r="A75" s="11" t="s">
        <v>130</v>
      </c>
      <c r="B75" s="1" t="s">
        <v>137</v>
      </c>
      <c r="C75" s="3">
        <v>3143432</v>
      </c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8185271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E12" sqref="E12"/>
    </sheetView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2" t="s">
        <v>146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143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2079684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2750512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/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4830196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/>
      <c r="D22" s="3"/>
      <c r="E22" s="15"/>
    </row>
    <row r="23" spans="1:5" x14ac:dyDescent="0.25">
      <c r="A23" s="11" t="s">
        <v>35</v>
      </c>
      <c r="B23" s="1" t="s">
        <v>46</v>
      </c>
      <c r="C23" s="3"/>
      <c r="D23" s="3"/>
      <c r="E23" s="15"/>
    </row>
    <row r="24" spans="1:5" x14ac:dyDescent="0.25">
      <c r="A24" s="16" t="s">
        <v>36</v>
      </c>
      <c r="B24" s="2" t="s">
        <v>47</v>
      </c>
      <c r="C24" s="4"/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/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4830196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>
        <v>4830196</v>
      </c>
      <c r="D32" s="3"/>
      <c r="E32" s="15"/>
    </row>
    <row r="33" spans="1:5" x14ac:dyDescent="0.25">
      <c r="A33" s="11" t="s">
        <v>55</v>
      </c>
      <c r="B33" s="1" t="s">
        <v>60</v>
      </c>
      <c r="C33" s="3"/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4830196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/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4830196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/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/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4830196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15825942</v>
      </c>
      <c r="D50" s="3"/>
      <c r="E50" s="15"/>
    </row>
    <row r="51" spans="1:5" x14ac:dyDescent="0.25">
      <c r="A51" s="11" t="s">
        <v>87</v>
      </c>
      <c r="B51" s="1" t="s">
        <v>92</v>
      </c>
      <c r="C51" s="3"/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15825942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15825942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/>
      <c r="D63" s="3"/>
      <c r="E63" s="15"/>
    </row>
    <row r="64" spans="1:5" x14ac:dyDescent="0.25">
      <c r="A64" s="11" t="s">
        <v>111</v>
      </c>
      <c r="B64" s="1" t="s">
        <v>121</v>
      </c>
      <c r="C64" s="3"/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15825942</v>
      </c>
      <c r="D67" s="3"/>
      <c r="E67" s="15" t="s">
        <v>144</v>
      </c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15825942</v>
      </c>
      <c r="D69" s="4"/>
      <c r="E69" s="15"/>
    </row>
    <row r="70" spans="1:5" x14ac:dyDescent="0.25">
      <c r="A70" s="16" t="s">
        <v>117</v>
      </c>
      <c r="B70" s="2" t="s">
        <v>119</v>
      </c>
      <c r="C70" s="4"/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/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0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D8" sqref="D8"/>
    </sheetView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145</v>
      </c>
      <c r="D1" s="32"/>
      <c r="E1" s="33"/>
    </row>
    <row r="2" spans="1:5" x14ac:dyDescent="0.25">
      <c r="A2" s="11" t="s">
        <v>4</v>
      </c>
      <c r="B2" s="1" t="s">
        <v>5</v>
      </c>
      <c r="C2" s="34"/>
      <c r="D2" s="34"/>
      <c r="E2" s="35"/>
    </row>
    <row r="3" spans="1:5" x14ac:dyDescent="0.25">
      <c r="A3" s="11" t="s">
        <v>1</v>
      </c>
      <c r="B3" s="1" t="s">
        <v>3</v>
      </c>
      <c r="C3" s="36"/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39684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99145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/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138829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/>
      <c r="D22" s="3"/>
      <c r="E22" s="15"/>
    </row>
    <row r="23" spans="1:5" x14ac:dyDescent="0.25">
      <c r="A23" s="11" t="s">
        <v>35</v>
      </c>
      <c r="B23" s="1" t="s">
        <v>46</v>
      </c>
      <c r="C23" s="3"/>
      <c r="D23" s="3"/>
      <c r="E23" s="15"/>
    </row>
    <row r="24" spans="1:5" x14ac:dyDescent="0.25">
      <c r="A24" s="16" t="s">
        <v>36</v>
      </c>
      <c r="B24" s="2" t="s">
        <v>47</v>
      </c>
      <c r="C24" s="4"/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/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138829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>
        <v>138829</v>
      </c>
      <c r="D32" s="3"/>
      <c r="E32" s="15"/>
    </row>
    <row r="33" spans="1:5" x14ac:dyDescent="0.25">
      <c r="A33" s="11" t="s">
        <v>55</v>
      </c>
      <c r="B33" s="1" t="s">
        <v>60</v>
      </c>
      <c r="C33" s="3"/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138829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/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138829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/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/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138829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893182</v>
      </c>
      <c r="D50" s="3"/>
      <c r="E50" s="15"/>
    </row>
    <row r="51" spans="1:5" x14ac:dyDescent="0.25">
      <c r="A51" s="11" t="s">
        <v>87</v>
      </c>
      <c r="B51" s="1" t="s">
        <v>92</v>
      </c>
      <c r="C51" s="3"/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893182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893182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311278</v>
      </c>
      <c r="D63" s="3"/>
      <c r="E63" s="15"/>
    </row>
    <row r="64" spans="1:5" x14ac:dyDescent="0.25">
      <c r="A64" s="11" t="s">
        <v>111</v>
      </c>
      <c r="B64" s="1" t="s">
        <v>121</v>
      </c>
      <c r="C64" s="3"/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581904</v>
      </c>
      <c r="D67" s="3"/>
      <c r="E67" s="15" t="s">
        <v>147</v>
      </c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893182</v>
      </c>
      <c r="D69" s="4"/>
      <c r="E69" s="15"/>
    </row>
    <row r="70" spans="1:5" x14ac:dyDescent="0.25">
      <c r="A70" s="16" t="s">
        <v>117</v>
      </c>
      <c r="B70" s="2" t="s">
        <v>119</v>
      </c>
      <c r="C70" s="4"/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/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0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System-Level</vt:lpstr>
      <vt:lpstr>Physician Practice-1</vt:lpstr>
      <vt:lpstr>Physician Practice-2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2019-03-28T15:41:42Z</dcterms:modified>
</cp:coreProperties>
</file>