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M:\MGamache\EHS Discharge Support\"/>
    </mc:Choice>
  </mc:AlternateContent>
  <xr:revisionPtr revIDLastSave="0" documentId="8_{665FBF72-BDD9-4F34-B46C-1A9ED3FB85CC}" xr6:coauthVersionLast="47" xr6:coauthVersionMax="47" xr10:uidLastSave="{00000000-0000-0000-0000-000000000000}"/>
  <bookViews>
    <workbookView xWindow="28680" yWindow="-120" windowWidth="29040" windowHeight="15840" tabRatio="562" xr2:uid="{00000000-000D-0000-FFFF-FFFF00000000}"/>
  </bookViews>
  <sheets>
    <sheet name="Consumer 1" sheetId="24" r:id="rId1"/>
    <sheet name="Sheet1" sheetId="25" r:id="rId2"/>
    <sheet name="Sheet4" sheetId="4" state="hidden" r:id="rId3"/>
  </sheets>
  <externalReferences>
    <externalReference r:id="rId4"/>
  </externalReferences>
  <definedNames>
    <definedName name="_xlnm._FilterDatabase" localSheetId="0" hidden="1">'Consumer 1'!$A$1:$D$12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24" l="1"/>
  <c r="C25" i="24" l="1"/>
</calcChain>
</file>

<file path=xl/sharedStrings.xml><?xml version="1.0" encoding="utf-8"?>
<sst xmlns="http://schemas.openxmlformats.org/spreadsheetml/2006/main" count="128" uniqueCount="124">
  <si>
    <t>EHS Discharge Support Intake Form</t>
  </si>
  <si>
    <t>DISCHARGE STAFF INFORMATION</t>
  </si>
  <si>
    <t>Discharge Staff Name:</t>
  </si>
  <si>
    <t>Supervisor Name:</t>
  </si>
  <si>
    <t>Direct Phone number:</t>
  </si>
  <si>
    <t>Supervisor phone number:</t>
  </si>
  <si>
    <t>Email:</t>
  </si>
  <si>
    <t>Supervisor email address:</t>
  </si>
  <si>
    <t>Date of Intake:</t>
  </si>
  <si>
    <r>
      <t xml:space="preserve">Please review the resources on Mass.gov,  prior to contacting EHS Discharge Support?   </t>
    </r>
    <r>
      <rPr>
        <b/>
        <sz val="11"/>
        <color rgb="FFFF0000"/>
        <rFont val="Arial"/>
        <family val="2"/>
      </rPr>
      <t>https://www.mass.gov/discharge-resources-and-guides-for-hospitals</t>
    </r>
  </si>
  <si>
    <t>FACILITY INFORMATION</t>
  </si>
  <si>
    <t>Facility Name:</t>
  </si>
  <si>
    <t>Campus:</t>
  </si>
  <si>
    <r>
      <t>Location</t>
    </r>
    <r>
      <rPr>
        <i/>
        <sz val="11"/>
        <color theme="1"/>
        <rFont val="Arial"/>
        <family val="2"/>
      </rPr>
      <t xml:space="preserve"> (town)</t>
    </r>
    <r>
      <rPr>
        <b/>
        <sz val="11"/>
        <color theme="1"/>
        <rFont val="Arial"/>
        <family val="2"/>
      </rPr>
      <t>:</t>
    </r>
  </si>
  <si>
    <r>
      <t xml:space="preserve">Type </t>
    </r>
    <r>
      <rPr>
        <i/>
        <sz val="11"/>
        <color theme="1"/>
        <rFont val="Arial"/>
        <family val="2"/>
      </rPr>
      <t>(dropdown)</t>
    </r>
  </si>
  <si>
    <t>If Other, please specify:</t>
  </si>
  <si>
    <r>
      <t xml:space="preserve"> D/C Barriers encountered by your Facility</t>
    </r>
    <r>
      <rPr>
        <i/>
        <sz val="11"/>
        <color theme="1"/>
        <rFont val="Arial"/>
        <family val="2"/>
      </rPr>
      <t xml:space="preserve"> (dropdown)</t>
    </r>
    <r>
      <rPr>
        <b/>
        <sz val="11"/>
        <color theme="1"/>
        <rFont val="Arial"/>
        <family val="2"/>
      </rPr>
      <t xml:space="preserve">: 
</t>
    </r>
  </si>
  <si>
    <t xml:space="preserve">Additional Details: </t>
  </si>
  <si>
    <r>
      <t xml:space="preserve">           By checking this box: I confirm the individual provided the requisite consent and/or authorization, under applicable law, to disclose their personal information to EOHHS, and such consent and/or authorization, provides authority for EOHHS to further redisclose such personal information to insurance plan(s), state agencies (including: DMH, DHCD, DPH , DTA and MH), and any other organizations and/or case workers that may assist with EOHHS services.
</t>
    </r>
    <r>
      <rPr>
        <b/>
        <u/>
        <sz val="12"/>
        <color rgb="FFFF0000"/>
        <rFont val="Calibri"/>
        <family val="2"/>
        <scheme val="minor"/>
      </rPr>
      <t xml:space="preserve">This section must be completed in order to proceed with EOHHS review </t>
    </r>
  </si>
  <si>
    <t>PATIENT INFORMATION</t>
  </si>
  <si>
    <t>Patient Name:</t>
  </si>
  <si>
    <t>Individual's location prior to admission</t>
  </si>
  <si>
    <t>Last known address:</t>
  </si>
  <si>
    <t>Date of Birth:</t>
  </si>
  <si>
    <t>Age:</t>
  </si>
  <si>
    <t>Gender:</t>
  </si>
  <si>
    <t>Marital Status:</t>
  </si>
  <si>
    <t>Spouse Name/Contact information:</t>
  </si>
  <si>
    <t>Date Admitted to Facility:</t>
  </si>
  <si>
    <r>
      <t xml:space="preserve">Length of Stay </t>
    </r>
    <r>
      <rPr>
        <i/>
        <sz val="11"/>
        <rFont val="Arial"/>
        <family val="2"/>
      </rPr>
      <t>(days)</t>
    </r>
    <r>
      <rPr>
        <b/>
        <sz val="11"/>
        <rFont val="Arial"/>
        <family val="2"/>
      </rPr>
      <t>:</t>
    </r>
  </si>
  <si>
    <t>Expected Discharge Date:</t>
  </si>
  <si>
    <r>
      <t xml:space="preserve">MassHealth Status: </t>
    </r>
    <r>
      <rPr>
        <i/>
        <sz val="11"/>
        <color theme="1"/>
        <rFont val="Arial"/>
        <family val="2"/>
      </rPr>
      <t>(dropdown)</t>
    </r>
  </si>
  <si>
    <r>
      <t xml:space="preserve">MassHealth Coverage: </t>
    </r>
    <r>
      <rPr>
        <i/>
        <sz val="11"/>
        <color theme="1"/>
        <rFont val="Arial"/>
        <family val="2"/>
      </rPr>
      <t>(dropdown)</t>
    </r>
  </si>
  <si>
    <t>If Other, please specify here</t>
  </si>
  <si>
    <t>MassHealth Enrollment:</t>
  </si>
  <si>
    <t>If enrolled in a Plan, please specify Plan name here:</t>
  </si>
  <si>
    <t>If enrolled in a MassHealth health/managed care plan, has the Plan been contacted?</t>
  </si>
  <si>
    <t xml:space="preserve">Please include the name and contact information for the person you are working with at the MassHealth Health Plan: </t>
  </si>
  <si>
    <r>
      <t xml:space="preserve">If you have </t>
    </r>
    <r>
      <rPr>
        <b/>
        <u/>
        <sz val="11"/>
        <color rgb="FFFF0000"/>
        <rFont val="Arial"/>
        <family val="2"/>
      </rPr>
      <t>not</t>
    </r>
    <r>
      <rPr>
        <b/>
        <sz val="11"/>
        <color rgb="FFFF0000"/>
        <rFont val="Arial"/>
        <family val="2"/>
      </rPr>
      <t xml:space="preserve"> spoken with the MassHealth Plan, please indicate why not, or whether you have attempted to contact:</t>
    </r>
  </si>
  <si>
    <t xml:space="preserve">Other/Private Insurance: </t>
  </si>
  <si>
    <r>
      <t xml:space="preserve">Health Plan Contact </t>
    </r>
    <r>
      <rPr>
        <i/>
        <sz val="11"/>
        <rFont val="Arial"/>
        <family val="2"/>
      </rPr>
      <t>(name, email and phone):</t>
    </r>
  </si>
  <si>
    <r>
      <t xml:space="preserve">Medicare Status:    </t>
    </r>
    <r>
      <rPr>
        <i/>
        <sz val="11"/>
        <color theme="1"/>
        <rFont val="Arial"/>
        <family val="2"/>
      </rPr>
      <t>(dropdown)</t>
    </r>
  </si>
  <si>
    <t>If enrolled, list Insurance name and policy number:</t>
  </si>
  <si>
    <r>
      <t xml:space="preserve">Veteran Status:       </t>
    </r>
    <r>
      <rPr>
        <i/>
        <sz val="11"/>
        <color theme="1"/>
        <rFont val="Arial"/>
        <family val="2"/>
      </rPr>
      <t>(dropdown)</t>
    </r>
  </si>
  <si>
    <t>Patient Income Sources:</t>
  </si>
  <si>
    <t xml:space="preserve">For "Other" please specify: </t>
  </si>
  <si>
    <t>Does the Patient receive services from an EOHHS agency?</t>
  </si>
  <si>
    <t>Please provide details:</t>
  </si>
  <si>
    <t>If the Patient has a Guardian, Guardian's Name and Contact information(phone number and email)</t>
  </si>
  <si>
    <r>
      <t xml:space="preserve">If the Patient has an </t>
    </r>
    <r>
      <rPr>
        <b/>
        <sz val="12"/>
        <color rgb="FFFF0000"/>
        <rFont val="Arial"/>
        <family val="2"/>
      </rPr>
      <t xml:space="preserve">invoked </t>
    </r>
    <r>
      <rPr>
        <b/>
        <sz val="11"/>
        <rFont val="Arial"/>
        <family val="2"/>
      </rPr>
      <t>Health Care Proxy (HCP), Please provide HCP Name and Contact information(phone number and email)</t>
    </r>
  </si>
  <si>
    <t>Does the Patient receive support from family members?</t>
  </si>
  <si>
    <r>
      <t xml:space="preserve">Please specify the </t>
    </r>
    <r>
      <rPr>
        <b/>
        <i/>
        <u/>
        <sz val="10"/>
        <color theme="1"/>
        <rFont val="Arial"/>
        <family val="2"/>
      </rPr>
      <t>location</t>
    </r>
    <r>
      <rPr>
        <i/>
        <sz val="10"/>
        <color theme="1"/>
        <rFont val="Arial"/>
        <family val="2"/>
      </rPr>
      <t xml:space="preserve"> and/or level of support from family members: </t>
    </r>
  </si>
  <si>
    <r>
      <t>Case Manager from Community Based Organization</t>
    </r>
    <r>
      <rPr>
        <b/>
        <i/>
        <sz val="11"/>
        <rFont val="Arial"/>
        <family val="2"/>
      </rPr>
      <t xml:space="preserve"> </t>
    </r>
    <r>
      <rPr>
        <i/>
        <sz val="11"/>
        <rFont val="Arial"/>
        <family val="2"/>
      </rPr>
      <t>(agency, name, email and phone);</t>
    </r>
    <r>
      <rPr>
        <b/>
        <sz val="11"/>
        <rFont val="Arial"/>
        <family val="2"/>
      </rPr>
      <t xml:space="preserve">  </t>
    </r>
  </si>
  <si>
    <t>Has contact been made with any Case Managers? Please describe</t>
  </si>
  <si>
    <t xml:space="preserve">What type of placement is most appropriate for the Patient at this time?  </t>
  </si>
  <si>
    <r>
      <rPr>
        <b/>
        <i/>
        <sz val="10"/>
        <color theme="1"/>
        <rFont val="Arial"/>
        <family val="2"/>
      </rPr>
      <t>Rest Home information</t>
    </r>
    <r>
      <rPr>
        <i/>
        <sz val="10"/>
        <color theme="1"/>
        <rFont val="Arial"/>
        <family val="2"/>
      </rPr>
      <t xml:space="preserve">: https://maresidentialcarehomes.org             </t>
    </r>
    <r>
      <rPr>
        <b/>
        <i/>
        <sz val="10"/>
        <color theme="1"/>
        <rFont val="Arial"/>
        <family val="2"/>
      </rPr>
      <t>Sober Home information</t>
    </r>
    <r>
      <rPr>
        <i/>
        <sz val="10"/>
        <color theme="1"/>
        <rFont val="Arial"/>
        <family val="2"/>
      </rPr>
      <t xml:space="preserve">:  https://mashsoberhousing.org/         </t>
    </r>
    <r>
      <rPr>
        <b/>
        <i/>
        <sz val="10"/>
        <color theme="1"/>
        <rFont val="Arial"/>
        <family val="2"/>
      </rPr>
      <t>Medical respite information</t>
    </r>
    <r>
      <rPr>
        <i/>
        <sz val="10"/>
        <color theme="1"/>
        <rFont val="Arial"/>
        <family val="2"/>
      </rPr>
      <t xml:space="preserve">: https://www.bhchp.org/medical-respite-care   and       https://www.lchcnet.org/services/recuperative-care-center-medical-respite                                                                         </t>
    </r>
    <r>
      <rPr>
        <b/>
        <i/>
        <sz val="10"/>
        <color theme="1"/>
        <rFont val="Arial"/>
        <family val="2"/>
      </rPr>
      <t>DMH Respite contact DMH area office:</t>
    </r>
    <r>
      <rPr>
        <i/>
        <sz val="10"/>
        <color theme="1"/>
        <rFont val="Arial"/>
        <family val="2"/>
      </rPr>
      <t xml:space="preserve"> https://www.mass.gov/guides/find-which-dmh-office-covers-your-city-or-town</t>
    </r>
  </si>
  <si>
    <t>For patients who require long-term care or short-term rehab, please complete the following section:</t>
  </si>
  <si>
    <t>LONG TERM CARE/REHAB PATIENTS</t>
  </si>
  <si>
    <t>Please list whether the following action items have been completed:</t>
  </si>
  <si>
    <t>Please provide details for each action item, including the date and name of agency/case manager involved:</t>
  </si>
  <si>
    <r>
      <t xml:space="preserve">Please list any other medical conditions or behaviors or other clinical details: </t>
    </r>
    <r>
      <rPr>
        <b/>
        <sz val="12"/>
        <color rgb="FFFF0000"/>
        <rFont val="Arial"/>
        <family val="2"/>
      </rPr>
      <t xml:space="preserve"> PLEASE</t>
    </r>
    <r>
      <rPr>
        <b/>
        <sz val="11"/>
        <color theme="1"/>
        <rFont val="Arial"/>
        <family val="2"/>
      </rPr>
      <t xml:space="preserve"> include if chemical/physical restraints have been used. Does the individual require a 1:1 sitter? What behavioral modification tools has the staff utilized?</t>
    </r>
  </si>
  <si>
    <t>Please specify the preferred geographical location of the Skilled Nursing Facility:</t>
  </si>
  <si>
    <t>Has DMH application been submitted? If so, list submission date</t>
  </si>
  <si>
    <r>
      <t xml:space="preserve">Please indicate date and status of DMH application.                                             </t>
    </r>
    <r>
      <rPr>
        <b/>
        <i/>
        <sz val="11"/>
        <color theme="1"/>
        <rFont val="Calibri"/>
        <family val="2"/>
        <scheme val="minor"/>
      </rPr>
      <t>Has the DMH office/staff been in contact with you or the individual?</t>
    </r>
  </si>
  <si>
    <t>HOMELESS/HOUSING UNSTABLE PATIENTS</t>
  </si>
  <si>
    <t>Please indicate the Patient's previous housing situation prior to hospitalization, and indicate if the patient  can return to prior community housing.</t>
  </si>
  <si>
    <t>If returning to community, has the Patient or Discharge Staff connected with DTA to review options?</t>
  </si>
  <si>
    <t>For more information: (877) 382-2363</t>
  </si>
  <si>
    <t>Please indicate status and eligibility of DTA benefits.</t>
  </si>
  <si>
    <t>What would be needed in order for the Patient to return to the prior housing situation (e.g., residence before admission)?</t>
  </si>
  <si>
    <t>Please check all that apply.</t>
  </si>
  <si>
    <t>What are the barriers and what have Discharge Staff done to date to address these barriers?</t>
  </si>
  <si>
    <t>Have Discharge Staff contacted the local Housing Consumer Education Center to identify other local resources?</t>
  </si>
  <si>
    <t>For more information:      https://www.masshousinginfo.org/regional-agencies</t>
  </si>
  <si>
    <t>Please indicate what other resources have been identified, if any.</t>
  </si>
  <si>
    <t xml:space="preserve">Has the Patient completed the CHAMP application for public housing, and the MassHousing Common application?  </t>
  </si>
  <si>
    <t xml:space="preserve">     For more information: https://publichousingapplication.ocd.state.ma.us</t>
  </si>
  <si>
    <t>Please note status of these applications.</t>
  </si>
  <si>
    <r>
      <t xml:space="preserve"> </t>
    </r>
    <r>
      <rPr>
        <i/>
        <sz val="11"/>
        <color theme="1"/>
        <rFont val="Calibri"/>
        <family val="2"/>
        <scheme val="minor"/>
      </rPr>
      <t xml:space="preserve">    For more information: https://masshousing.com/en/renters/common-preapp</t>
    </r>
  </si>
  <si>
    <t xml:space="preserve">Has the Patient applied to be on the Section 8 waiting list? </t>
  </si>
  <si>
    <t xml:space="preserve">   For more information:                        http://www.section8listmass.org; https://www.gosection8.com </t>
  </si>
  <si>
    <t>Please indicate Section 8 eligibility or application status.</t>
  </si>
  <si>
    <t>If applicable, have Discharge Staff consulted with local Legal Services agency to address barriers to housing?</t>
  </si>
  <si>
    <t xml:space="preserve">   For more information: https://www.masslegalservices.org/findlegalaid </t>
  </si>
  <si>
    <t>Please provide details of which services have been contacted.</t>
  </si>
  <si>
    <t>General notes/Patient Summary:</t>
  </si>
  <si>
    <t>Hospital</t>
  </si>
  <si>
    <t>Currently enrolled</t>
  </si>
  <si>
    <t>CarePlus</t>
  </si>
  <si>
    <t>Accountable Care Organization (ACO)</t>
  </si>
  <si>
    <t>Veteran - Honorably Discharged</t>
  </si>
  <si>
    <t xml:space="preserve">COVID-19 Diagnosis? </t>
  </si>
  <si>
    <t>Free Standing Psychiatric Facility</t>
  </si>
  <si>
    <t>Not currently enrolled</t>
  </si>
  <si>
    <t>Family Assistance</t>
  </si>
  <si>
    <t>Fee For Service (FFS)</t>
  </si>
  <si>
    <t>Veteran - Dishonorably Discharged</t>
  </si>
  <si>
    <t>Staffing Shortage?</t>
  </si>
  <si>
    <t>Free Standing Substance Use Facility</t>
  </si>
  <si>
    <t>Not eligible</t>
  </si>
  <si>
    <t>Health Safety Net</t>
  </si>
  <si>
    <t>Managed Care Organization (MCO)</t>
  </si>
  <si>
    <t>Not a Veteran</t>
  </si>
  <si>
    <t xml:space="preserve">Bed Shortage? </t>
  </si>
  <si>
    <t>VA Facility</t>
  </si>
  <si>
    <t>MassHealth Limited</t>
  </si>
  <si>
    <t>One Care</t>
  </si>
  <si>
    <t>PPE Shortage?</t>
  </si>
  <si>
    <t>Correctional Institution</t>
  </si>
  <si>
    <t>Standard</t>
  </si>
  <si>
    <t>Primary Care Clinician Plan (PCCP)</t>
  </si>
  <si>
    <t xml:space="preserve">Testing Issues? </t>
  </si>
  <si>
    <t>Other</t>
  </si>
  <si>
    <t>Program for the All Inclusive Care of the Elderly (PACE)</t>
  </si>
  <si>
    <t>Exclusive relationship with other facility?</t>
  </si>
  <si>
    <t>Not Applicable</t>
  </si>
  <si>
    <t>Senior Care Options (SCO)</t>
  </si>
  <si>
    <t>Declined to share?</t>
  </si>
  <si>
    <r>
      <t xml:space="preserve">Please check off all skilled needs:                                    </t>
    </r>
    <r>
      <rPr>
        <b/>
        <sz val="11"/>
        <color rgb="FFFF0000"/>
        <rFont val="Arial"/>
        <family val="2"/>
      </rPr>
      <t>Need this section completed</t>
    </r>
    <r>
      <rPr>
        <b/>
        <sz val="11"/>
        <color theme="1"/>
        <rFont val="Arial"/>
        <family val="2"/>
      </rPr>
      <t xml:space="preserve"> </t>
    </r>
  </si>
  <si>
    <t>Need this section completed</t>
  </si>
  <si>
    <t>Needs to be completed</t>
  </si>
  <si>
    <t>SSN: if available</t>
  </si>
  <si>
    <t>MassHealth ID: if available</t>
  </si>
  <si>
    <t xml:space="preserve">Please provide additional details ,example for bariatric patients, please specify exact weight:     ____________.   If suctioning is required for Trach patients, how frequently  ?                     Is a wound vac in use?   ADD - Is a pressure mattress in use?        Dialysis- is  the individual new to HD?   Do they have a community HD slot?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</si>
</sst>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i/>
      <sz val="11"/>
      <color theme="0"/>
      <name val="Arial"/>
      <family val="2"/>
    </font>
    <font>
      <b/>
      <i/>
      <sz val="14"/>
      <color theme="0"/>
      <name val="Arial"/>
      <family val="2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theme="1"/>
      <name val="Arial"/>
      <family val="2"/>
    </font>
    <font>
      <i/>
      <sz val="10"/>
      <name val="Arial"/>
      <family val="2"/>
    </font>
    <font>
      <b/>
      <i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b/>
      <sz val="12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2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8"/>
      <color rgb="FF000000"/>
      <name val="Tahoma"/>
      <family val="2"/>
    </font>
    <font>
      <sz val="8"/>
      <color rgb="FF000000"/>
      <name val="Segoe UI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7" fillId="2" borderId="2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wrapText="1"/>
    </xf>
    <xf numFmtId="0" fontId="8" fillId="0" borderId="5" xfId="0" applyFont="1" applyBorder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wrapText="1"/>
    </xf>
    <xf numFmtId="0" fontId="3" fillId="0" borderId="0" xfId="0" applyFont="1" applyAlignment="1">
      <alignment vertical="top" wrapText="1"/>
    </xf>
    <xf numFmtId="0" fontId="7" fillId="3" borderId="7" xfId="0" applyFont="1" applyFill="1" applyBorder="1" applyAlignment="1">
      <alignment vertical="center" textRotation="90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 applyAlignment="1">
      <alignment wrapText="1"/>
    </xf>
    <xf numFmtId="14" fontId="4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10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vertical="top" wrapText="1"/>
    </xf>
    <xf numFmtId="0" fontId="8" fillId="0" borderId="1" xfId="0" applyFont="1" applyBorder="1" applyAlignment="1">
      <alignment wrapText="1"/>
    </xf>
    <xf numFmtId="1" fontId="4" fillId="0" borderId="1" xfId="0" applyNumberFormat="1" applyFont="1" applyBorder="1" applyAlignment="1">
      <alignment horizontal="center" wrapText="1"/>
    </xf>
    <xf numFmtId="0" fontId="8" fillId="0" borderId="0" xfId="0" applyFont="1" applyAlignment="1">
      <alignment horizontal="left" vertical="top" wrapText="1"/>
    </xf>
    <xf numFmtId="0" fontId="4" fillId="0" borderId="2" xfId="0" applyFont="1" applyBorder="1" applyAlignment="1">
      <alignment wrapText="1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7" fillId="0" borderId="5" xfId="0" applyFont="1" applyBorder="1" applyAlignment="1">
      <alignment horizontal="center" vertical="center" textRotation="90" wrapText="1"/>
    </xf>
    <xf numFmtId="0" fontId="7" fillId="0" borderId="8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7" fillId="4" borderId="1" xfId="0" applyFont="1" applyFill="1" applyBorder="1" applyAlignment="1">
      <alignment vertical="top" wrapText="1"/>
    </xf>
    <xf numFmtId="0" fontId="10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wrapText="1"/>
    </xf>
    <xf numFmtId="0" fontId="28" fillId="0" borderId="1" xfId="0" applyFont="1" applyBorder="1" applyAlignment="1">
      <alignment wrapText="1"/>
    </xf>
    <xf numFmtId="0" fontId="29" fillId="0" borderId="3" xfId="0" applyFont="1" applyBorder="1" applyAlignment="1">
      <alignment vertical="top" wrapText="1"/>
    </xf>
    <xf numFmtId="49" fontId="6" fillId="0" borderId="1" xfId="0" applyNumberFormat="1" applyFont="1" applyBorder="1" applyAlignment="1">
      <alignment horizontal="center" wrapText="1"/>
    </xf>
    <xf numFmtId="0" fontId="30" fillId="0" borderId="0" xfId="0" applyFont="1" applyAlignment="1">
      <alignment wrapText="1"/>
    </xf>
    <xf numFmtId="0" fontId="10" fillId="0" borderId="8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1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6" fillId="0" borderId="0" xfId="0" applyFont="1" applyAlignment="1">
      <alignment vertical="top" wrapText="1"/>
    </xf>
    <xf numFmtId="0" fontId="14" fillId="3" borderId="0" xfId="0" applyFont="1" applyFill="1" applyAlignment="1">
      <alignment horizontal="center" vertical="center" wrapText="1"/>
    </xf>
    <xf numFmtId="14" fontId="4" fillId="2" borderId="6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textRotation="90" wrapText="1"/>
    </xf>
    <xf numFmtId="0" fontId="7" fillId="0" borderId="9" xfId="0" applyFont="1" applyBorder="1" applyAlignment="1">
      <alignment horizontal="center" vertical="center" textRotation="90" wrapText="1"/>
    </xf>
    <xf numFmtId="0" fontId="7" fillId="0" borderId="10" xfId="0" applyFont="1" applyBorder="1" applyAlignment="1">
      <alignment horizontal="center" vertical="center" textRotation="90" wrapText="1"/>
    </xf>
    <xf numFmtId="0" fontId="24" fillId="5" borderId="11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46</xdr:row>
          <xdr:rowOff>228600</xdr:rowOff>
        </xdr:from>
        <xdr:to>
          <xdr:col>2</xdr:col>
          <xdr:colOff>1447800</xdr:colOff>
          <xdr:row>46</xdr:row>
          <xdr:rowOff>622300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Dialysis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254000</xdr:colOff>
          <xdr:row>12</xdr:row>
          <xdr:rowOff>190500</xdr:rowOff>
        </xdr:from>
        <xdr:to>
          <xdr:col>0</xdr:col>
          <xdr:colOff>520700</xdr:colOff>
          <xdr:row>13</xdr:row>
          <xdr:rowOff>469900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1549400</xdr:colOff>
          <xdr:row>46</xdr:row>
          <xdr:rowOff>76200</xdr:rowOff>
        </xdr:from>
        <xdr:to>
          <xdr:col>2</xdr:col>
          <xdr:colOff>2540000</xdr:colOff>
          <xdr:row>46</xdr:row>
          <xdr:rowOff>342900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Tracheostomy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46</xdr:row>
          <xdr:rowOff>101600</xdr:rowOff>
        </xdr:from>
        <xdr:to>
          <xdr:col>2</xdr:col>
          <xdr:colOff>1320800</xdr:colOff>
          <xdr:row>46</xdr:row>
          <xdr:rowOff>304800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Bariatric Equipment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1549400</xdr:colOff>
          <xdr:row>46</xdr:row>
          <xdr:rowOff>292100</xdr:rowOff>
        </xdr:from>
        <xdr:to>
          <xdr:col>2</xdr:col>
          <xdr:colOff>2692400</xdr:colOff>
          <xdr:row>46</xdr:row>
          <xdr:rowOff>584200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Ventilator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30</xdr:row>
          <xdr:rowOff>63500</xdr:rowOff>
        </xdr:from>
        <xdr:to>
          <xdr:col>2</xdr:col>
          <xdr:colOff>2819400</xdr:colOff>
          <xdr:row>30</xdr:row>
          <xdr:rowOff>495300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Yes, I have spoken with the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30</xdr:row>
          <xdr:rowOff>406400</xdr:rowOff>
        </xdr:from>
        <xdr:to>
          <xdr:col>2</xdr:col>
          <xdr:colOff>2616200</xdr:colOff>
          <xdr:row>30</xdr:row>
          <xdr:rowOff>622300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No, I have not spoken with the plan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36</xdr:row>
          <xdr:rowOff>63500</xdr:rowOff>
        </xdr:from>
        <xdr:to>
          <xdr:col>2</xdr:col>
          <xdr:colOff>1473200</xdr:colOff>
          <xdr:row>36</xdr:row>
          <xdr:rowOff>330200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673100</xdr:colOff>
          <xdr:row>36</xdr:row>
          <xdr:rowOff>63500</xdr:rowOff>
        </xdr:from>
        <xdr:to>
          <xdr:col>2</xdr:col>
          <xdr:colOff>2044700</xdr:colOff>
          <xdr:row>36</xdr:row>
          <xdr:rowOff>330200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SSDI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1295400</xdr:colOff>
          <xdr:row>36</xdr:row>
          <xdr:rowOff>63500</xdr:rowOff>
        </xdr:from>
        <xdr:to>
          <xdr:col>2</xdr:col>
          <xdr:colOff>2667000</xdr:colOff>
          <xdr:row>36</xdr:row>
          <xdr:rowOff>330200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DTA Cash Assistance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36</xdr:row>
          <xdr:rowOff>330200</xdr:rowOff>
        </xdr:from>
        <xdr:to>
          <xdr:col>2</xdr:col>
          <xdr:colOff>1473200</xdr:colOff>
          <xdr:row>36</xdr:row>
          <xdr:rowOff>596900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Wages from Job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1155700</xdr:colOff>
          <xdr:row>36</xdr:row>
          <xdr:rowOff>330200</xdr:rowOff>
        </xdr:from>
        <xdr:to>
          <xdr:col>2</xdr:col>
          <xdr:colOff>2527300</xdr:colOff>
          <xdr:row>36</xdr:row>
          <xdr:rowOff>596900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Pension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1854200</xdr:colOff>
          <xdr:row>36</xdr:row>
          <xdr:rowOff>330200</xdr:rowOff>
        </xdr:from>
        <xdr:to>
          <xdr:col>2</xdr:col>
          <xdr:colOff>3225800</xdr:colOff>
          <xdr:row>36</xdr:row>
          <xdr:rowOff>609600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Other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2578100</xdr:colOff>
          <xdr:row>36</xdr:row>
          <xdr:rowOff>50800</xdr:rowOff>
        </xdr:from>
        <xdr:to>
          <xdr:col>3</xdr:col>
          <xdr:colOff>254000</xdr:colOff>
          <xdr:row>36</xdr:row>
          <xdr:rowOff>317500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Unemployment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37</xdr:row>
          <xdr:rowOff>63500</xdr:rowOff>
        </xdr:from>
        <xdr:to>
          <xdr:col>2</xdr:col>
          <xdr:colOff>1473200</xdr:colOff>
          <xdr:row>37</xdr:row>
          <xdr:rowOff>330200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DMH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673100</xdr:colOff>
          <xdr:row>37</xdr:row>
          <xdr:rowOff>63500</xdr:rowOff>
        </xdr:from>
        <xdr:to>
          <xdr:col>2</xdr:col>
          <xdr:colOff>2044700</xdr:colOff>
          <xdr:row>37</xdr:row>
          <xdr:rowOff>330200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DDS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1295400</xdr:colOff>
          <xdr:row>37</xdr:row>
          <xdr:rowOff>63500</xdr:rowOff>
        </xdr:from>
        <xdr:to>
          <xdr:col>2</xdr:col>
          <xdr:colOff>2667000</xdr:colOff>
          <xdr:row>37</xdr:row>
          <xdr:rowOff>330200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101600</xdr:colOff>
          <xdr:row>37</xdr:row>
          <xdr:rowOff>330200</xdr:rowOff>
        </xdr:from>
        <xdr:to>
          <xdr:col>2</xdr:col>
          <xdr:colOff>1473200</xdr:colOff>
          <xdr:row>37</xdr:row>
          <xdr:rowOff>596900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MCB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673100</xdr:colOff>
          <xdr:row>37</xdr:row>
          <xdr:rowOff>330200</xdr:rowOff>
        </xdr:from>
        <xdr:to>
          <xdr:col>2</xdr:col>
          <xdr:colOff>2044700</xdr:colOff>
          <xdr:row>37</xdr:row>
          <xdr:rowOff>596900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MCDHH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1879600</xdr:colOff>
          <xdr:row>37</xdr:row>
          <xdr:rowOff>63500</xdr:rowOff>
        </xdr:from>
        <xdr:to>
          <xdr:col>2</xdr:col>
          <xdr:colOff>3251200</xdr:colOff>
          <xdr:row>37</xdr:row>
          <xdr:rowOff>330200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DCF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88900</xdr:colOff>
          <xdr:row>43</xdr:row>
          <xdr:rowOff>0</xdr:rowOff>
        </xdr:from>
        <xdr:to>
          <xdr:col>2</xdr:col>
          <xdr:colOff>1371600</xdr:colOff>
          <xdr:row>43</xdr:row>
          <xdr:rowOff>673100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Nursing Facility/SNF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43</xdr:row>
          <xdr:rowOff>495300</xdr:rowOff>
        </xdr:from>
        <xdr:to>
          <xdr:col>2</xdr:col>
          <xdr:colOff>1358900</xdr:colOff>
          <xdr:row>43</xdr:row>
          <xdr:rowOff>990600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Medical Respite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1511300</xdr:colOff>
          <xdr:row>43</xdr:row>
          <xdr:rowOff>0</xdr:rowOff>
        </xdr:from>
        <xdr:to>
          <xdr:col>2</xdr:col>
          <xdr:colOff>3251200</xdr:colOff>
          <xdr:row>43</xdr:row>
          <xdr:rowOff>609600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Sober Home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1511300</xdr:colOff>
          <xdr:row>43</xdr:row>
          <xdr:rowOff>317500</xdr:rowOff>
        </xdr:from>
        <xdr:to>
          <xdr:col>2</xdr:col>
          <xdr:colOff>2768600</xdr:colOff>
          <xdr:row>43</xdr:row>
          <xdr:rowOff>762000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DMH/Respite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1358900</xdr:colOff>
          <xdr:row>37</xdr:row>
          <xdr:rowOff>317500</xdr:rowOff>
        </xdr:from>
        <xdr:to>
          <xdr:col>2</xdr:col>
          <xdr:colOff>2730500</xdr:colOff>
          <xdr:row>37</xdr:row>
          <xdr:rowOff>584200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MRC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46</xdr:row>
          <xdr:rowOff>558800</xdr:rowOff>
        </xdr:from>
        <xdr:to>
          <xdr:col>2</xdr:col>
          <xdr:colOff>1549400</xdr:colOff>
          <xdr:row>46</xdr:row>
          <xdr:rowOff>825500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Dementia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1549400</xdr:colOff>
          <xdr:row>46</xdr:row>
          <xdr:rowOff>558800</xdr:rowOff>
        </xdr:from>
        <xdr:to>
          <xdr:col>2</xdr:col>
          <xdr:colOff>2921000</xdr:colOff>
          <xdr:row>46</xdr:row>
          <xdr:rowOff>825500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Serious Mental Illness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46</xdr:row>
          <xdr:rowOff>787400</xdr:rowOff>
        </xdr:from>
        <xdr:to>
          <xdr:col>2</xdr:col>
          <xdr:colOff>1536700</xdr:colOff>
          <xdr:row>46</xdr:row>
          <xdr:rowOff>1054100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Wound Care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165100</xdr:colOff>
          <xdr:row>46</xdr:row>
          <xdr:rowOff>990600</xdr:rowOff>
        </xdr:from>
        <xdr:to>
          <xdr:col>2</xdr:col>
          <xdr:colOff>1536700</xdr:colOff>
          <xdr:row>46</xdr:row>
          <xdr:rowOff>1257300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Wheelchair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1549400</xdr:colOff>
          <xdr:row>46</xdr:row>
          <xdr:rowOff>787400</xdr:rowOff>
        </xdr:from>
        <xdr:to>
          <xdr:col>2</xdr:col>
          <xdr:colOff>2921000</xdr:colOff>
          <xdr:row>46</xdr:row>
          <xdr:rowOff>1054100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Substance Use Disorder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139700</xdr:colOff>
          <xdr:row>45</xdr:row>
          <xdr:rowOff>63500</xdr:rowOff>
        </xdr:from>
        <xdr:to>
          <xdr:col>2</xdr:col>
          <xdr:colOff>1282700</xdr:colOff>
          <xdr:row>45</xdr:row>
          <xdr:rowOff>711200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PASRR Completed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45</xdr:row>
          <xdr:rowOff>412750</xdr:rowOff>
        </xdr:from>
        <xdr:to>
          <xdr:col>2</xdr:col>
          <xdr:colOff>3251200</xdr:colOff>
          <xdr:row>45</xdr:row>
          <xdr:rowOff>1041400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MassHealth SACA/Long Term Care Application Completed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1536700</xdr:colOff>
          <xdr:row>46</xdr:row>
          <xdr:rowOff>1066800</xdr:rowOff>
        </xdr:from>
        <xdr:to>
          <xdr:col>3</xdr:col>
          <xdr:colOff>0</xdr:colOff>
          <xdr:row>46</xdr:row>
          <xdr:rowOff>1244600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  <a:ext uri="{FF2B5EF4-FFF2-40B4-BE49-F238E27FC236}">
                  <a16:creationId xmlns:a16="http://schemas.microsoft.com/office/drawing/2014/main" id="{00000000-0008-0000-0000-00006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Methadone/Suboxone Treatment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82550</xdr:colOff>
          <xdr:row>43</xdr:row>
          <xdr:rowOff>869950</xdr:rowOff>
        </xdr:from>
        <xdr:to>
          <xdr:col>2</xdr:col>
          <xdr:colOff>1270000</xdr:colOff>
          <xdr:row>43</xdr:row>
          <xdr:rowOff>1168400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  <a:ext uri="{FF2B5EF4-FFF2-40B4-BE49-F238E27FC236}">
                  <a16:creationId xmlns:a16="http://schemas.microsoft.com/office/drawing/2014/main" id="{00000000-0008-0000-0000-00006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 Home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139700</xdr:colOff>
          <xdr:row>51</xdr:row>
          <xdr:rowOff>63500</xdr:rowOff>
        </xdr:from>
        <xdr:to>
          <xdr:col>2</xdr:col>
          <xdr:colOff>2273300</xdr:colOff>
          <xdr:row>51</xdr:row>
          <xdr:rowOff>419100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DTA Contacted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1562100</xdr:colOff>
          <xdr:row>51</xdr:row>
          <xdr:rowOff>63500</xdr:rowOff>
        </xdr:from>
        <xdr:to>
          <xdr:col>3</xdr:col>
          <xdr:colOff>12700</xdr:colOff>
          <xdr:row>51</xdr:row>
          <xdr:rowOff>419100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0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Application Submitted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279400</xdr:colOff>
          <xdr:row>52</xdr:row>
          <xdr:rowOff>101600</xdr:rowOff>
        </xdr:from>
        <xdr:to>
          <xdr:col>2</xdr:col>
          <xdr:colOff>2413000</xdr:colOff>
          <xdr:row>52</xdr:row>
          <xdr:rowOff>457200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Community Supports Required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279400</xdr:colOff>
          <xdr:row>52</xdr:row>
          <xdr:rowOff>127000</xdr:rowOff>
        </xdr:from>
        <xdr:to>
          <xdr:col>2</xdr:col>
          <xdr:colOff>2413000</xdr:colOff>
          <xdr:row>53</xdr:row>
          <xdr:rowOff>330200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Area Agency on Aging Contacted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279400</xdr:colOff>
          <xdr:row>52</xdr:row>
          <xdr:rowOff>139700</xdr:rowOff>
        </xdr:from>
        <xdr:to>
          <xdr:col>2</xdr:col>
          <xdr:colOff>2413000</xdr:colOff>
          <xdr:row>52</xdr:row>
          <xdr:rowOff>863600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Area Independent Living Center Contacted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279400</xdr:colOff>
          <xdr:row>53</xdr:row>
          <xdr:rowOff>50800</xdr:rowOff>
        </xdr:from>
        <xdr:to>
          <xdr:col>2</xdr:col>
          <xdr:colOff>3403600</xdr:colOff>
          <xdr:row>53</xdr:row>
          <xdr:rowOff>406400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Local HCEC has been contacted.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57</xdr:row>
          <xdr:rowOff>12700</xdr:rowOff>
        </xdr:from>
        <xdr:to>
          <xdr:col>2</xdr:col>
          <xdr:colOff>3149600</xdr:colOff>
          <xdr:row>57</xdr:row>
          <xdr:rowOff>330200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Legal Services have been consulted.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56</xdr:row>
          <xdr:rowOff>12700</xdr:rowOff>
        </xdr:from>
        <xdr:to>
          <xdr:col>2</xdr:col>
          <xdr:colOff>3187700</xdr:colOff>
          <xdr:row>56</xdr:row>
          <xdr:rowOff>368300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Section 8 eligibility and status have been confirmed.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54</xdr:row>
          <xdr:rowOff>12700</xdr:rowOff>
        </xdr:from>
        <xdr:to>
          <xdr:col>2</xdr:col>
          <xdr:colOff>3187700</xdr:colOff>
          <xdr:row>54</xdr:row>
          <xdr:rowOff>368300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0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CHAMP application has been submitted / or status confirmed.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63500</xdr:colOff>
          <xdr:row>55</xdr:row>
          <xdr:rowOff>12700</xdr:rowOff>
        </xdr:from>
        <xdr:to>
          <xdr:col>2</xdr:col>
          <xdr:colOff>3479800</xdr:colOff>
          <xdr:row>55</xdr:row>
          <xdr:rowOff>368300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MassHousing application has been submitted / or status confirmed.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6</xdr:row>
          <xdr:rowOff>127000</xdr:rowOff>
        </xdr:from>
        <xdr:to>
          <xdr:col>3</xdr:col>
          <xdr:colOff>1092200</xdr:colOff>
          <xdr:row>6</xdr:row>
          <xdr:rowOff>444500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 Yes, I have  reviewed the resources on Mass.gov and exhausted all options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393700</xdr:colOff>
          <xdr:row>6</xdr:row>
          <xdr:rowOff>355600</xdr:rowOff>
        </xdr:from>
        <xdr:to>
          <xdr:col>3</xdr:col>
          <xdr:colOff>2717800</xdr:colOff>
          <xdr:row>6</xdr:row>
          <xdr:rowOff>800100</xdr:rowOff>
        </xdr:to>
        <xdr:sp macro="" textlink="">
          <xdr:nvSpPr>
            <xdr:cNvPr id="1143" name="Check Box 119" hidden="1">
              <a:extLst>
                <a:ext uri="{63B3BB69-23CF-44E3-9099-C40C66FF867C}">
                  <a14:compatExt spid="_x0000_s1143"/>
                </a:ext>
                <a:ext uri="{FF2B5EF4-FFF2-40B4-BE49-F238E27FC236}">
                  <a16:creationId xmlns:a16="http://schemas.microsoft.com/office/drawing/2014/main" id="{00000000-0008-0000-0000-00007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No, I have not reviewed the resources available at: https://www.mass.gov/discharge-resources-and-guides-for-hospitals 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1993287</xdr:colOff>
      <xdr:row>30</xdr:row>
      <xdr:rowOff>293034</xdr:rowOff>
    </xdr:from>
    <xdr:ext cx="1787172" cy="421141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42463" y="13725152"/>
          <a:ext cx="1787172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50" i="1">
              <a:solidFill>
                <a:srgbClr val="FF0000"/>
              </a:solidFill>
            </a:rPr>
            <a:t>Please </a:t>
          </a:r>
          <a:r>
            <a:rPr lang="en-US" sz="1050" i="1" baseline="0">
              <a:solidFill>
                <a:srgbClr val="FF0000"/>
              </a:solidFill>
            </a:rPr>
            <a:t>contact the plan, asap. Thank you.</a:t>
          </a:r>
          <a:endParaRPr lang="en-US" sz="1050" i="1">
            <a:solidFill>
              <a:srgbClr val="FF0000"/>
            </a:solidFill>
          </a:endParaRPr>
        </a:p>
      </xdr:txBody>
    </xdr:sp>
    <xdr:clientData/>
  </xdr:oneCellAnchor>
  <xdr:oneCellAnchor>
    <xdr:from>
      <xdr:col>3</xdr:col>
      <xdr:colOff>78441</xdr:colOff>
      <xdr:row>34</xdr:row>
      <xdr:rowOff>330734</xdr:rowOff>
    </xdr:from>
    <xdr:ext cx="2956992" cy="421141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45088" y="16142234"/>
          <a:ext cx="2956992" cy="42114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50" i="1"/>
            <a:t>Have</a:t>
          </a:r>
          <a:r>
            <a:rPr lang="en-US" sz="1050" i="1" baseline="0"/>
            <a:t> you contacted the area Veteran Service Officer? https://massvetben.org/find-your-vso/</a:t>
          </a:r>
          <a:endParaRPr lang="en-US" sz="1050" i="1"/>
        </a:p>
      </xdr:txBody>
    </xdr:sp>
    <xdr:clientData/>
  </xdr:oneCellAnchor>
  <xdr:oneCellAnchor>
    <xdr:from>
      <xdr:col>2</xdr:col>
      <xdr:colOff>1658471</xdr:colOff>
      <xdr:row>45</xdr:row>
      <xdr:rowOff>885264</xdr:rowOff>
    </xdr:from>
    <xdr:ext cx="1860176" cy="47747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92706" y="24910676"/>
          <a:ext cx="1860176" cy="4774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146050</xdr:colOff>
          <xdr:row>45</xdr:row>
          <xdr:rowOff>63500</xdr:rowOff>
        </xdr:from>
        <xdr:to>
          <xdr:col>2</xdr:col>
          <xdr:colOff>1289050</xdr:colOff>
          <xdr:row>45</xdr:row>
          <xdr:rowOff>711200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0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PASRR Completed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369795</xdr:colOff>
      <xdr:row>45</xdr:row>
      <xdr:rowOff>826060</xdr:rowOff>
    </xdr:from>
    <xdr:ext cx="3249706" cy="485748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104030" y="24851472"/>
          <a:ext cx="3249706" cy="4857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 baseline="0">
              <a:solidFill>
                <a:srgbClr val="FF0000"/>
              </a:solidFill>
            </a:rPr>
            <a:t> Please complete a PSI for facilities.</a:t>
          </a:r>
        </a:p>
        <a:p>
          <a:r>
            <a:rPr lang="en-US" sz="1100" b="1" baseline="0">
              <a:solidFill>
                <a:srgbClr val="FF0000"/>
              </a:solidFill>
            </a:rPr>
            <a:t> Please complete an ARD for  the guardian/HCP </a:t>
          </a:r>
          <a:endParaRPr lang="en-US" sz="11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165100</xdr:colOff>
          <xdr:row>49</xdr:row>
          <xdr:rowOff>139700</xdr:rowOff>
        </xdr:from>
        <xdr:to>
          <xdr:col>2</xdr:col>
          <xdr:colOff>1727200</xdr:colOff>
          <xdr:row>49</xdr:row>
          <xdr:rowOff>520700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0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DMH Application Submitted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1879600</xdr:colOff>
          <xdr:row>49</xdr:row>
          <xdr:rowOff>152400</xdr:rowOff>
        </xdr:from>
        <xdr:to>
          <xdr:col>3</xdr:col>
          <xdr:colOff>317500</xdr:colOff>
          <xdr:row>49</xdr:row>
          <xdr:rowOff>533400</xdr:rowOff>
        </xdr:to>
        <xdr:sp macro="" textlink="">
          <xdr:nvSpPr>
            <xdr:cNvPr id="1149" name="Check Box 125" hidden="1">
              <a:extLst>
                <a:ext uri="{63B3BB69-23CF-44E3-9099-C40C66FF867C}">
                  <a14:compatExt spid="_x0000_s1149"/>
                </a:ext>
                <a:ext uri="{FF2B5EF4-FFF2-40B4-BE49-F238E27FC236}">
                  <a16:creationId xmlns:a16="http://schemas.microsoft.com/office/drawing/2014/main" id="{00000000-0008-0000-0000-00007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Area Office/Liaison Contacted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lgamache\AppData\Local\Microsoft\Windows\INetCache\Content.Outlook\E904TTAZ\Corrected%20DS%20intake%20formMLG%20(1)%20ME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sumer 1"/>
      <sheetName val="Sheet4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H78"/>
  <sheetViews>
    <sheetView tabSelected="1" zoomScale="85" zoomScaleNormal="85" workbookViewId="0">
      <selection activeCell="C44" sqref="C44"/>
    </sheetView>
  </sheetViews>
  <sheetFormatPr defaultRowHeight="14.5" x14ac:dyDescent="0.35"/>
  <cols>
    <col min="2" max="2" width="30.54296875" style="1" customWidth="1"/>
    <col min="3" max="3" width="52.90625" style="2" customWidth="1"/>
    <col min="4" max="4" width="50.54296875" style="3" customWidth="1"/>
    <col min="7" max="7" width="12.54296875" customWidth="1"/>
  </cols>
  <sheetData>
    <row r="1" spans="1:5" ht="44.4" customHeight="1" x14ac:dyDescent="0.35">
      <c r="A1" s="59" t="s">
        <v>0</v>
      </c>
      <c r="B1" s="59"/>
      <c r="C1" s="59"/>
      <c r="D1" s="59"/>
    </row>
    <row r="2" spans="1:5" x14ac:dyDescent="0.35">
      <c r="A2" s="9"/>
      <c r="B2" s="60"/>
      <c r="C2" s="61"/>
      <c r="D2" s="10"/>
    </row>
    <row r="3" spans="1:5" ht="28.5" customHeight="1" x14ac:dyDescent="0.35">
      <c r="A3" s="62" t="s">
        <v>1</v>
      </c>
      <c r="B3" s="18" t="s">
        <v>2</v>
      </c>
      <c r="C3" s="19"/>
      <c r="D3" s="38" t="s">
        <v>3</v>
      </c>
    </row>
    <row r="4" spans="1:5" ht="30" customHeight="1" x14ac:dyDescent="0.35">
      <c r="A4" s="63"/>
      <c r="B4" s="18" t="s">
        <v>4</v>
      </c>
      <c r="C4" s="19"/>
      <c r="D4" s="38" t="s">
        <v>5</v>
      </c>
    </row>
    <row r="5" spans="1:5" ht="29.15" customHeight="1" x14ac:dyDescent="0.35">
      <c r="A5" s="63"/>
      <c r="B5" s="18" t="s">
        <v>6</v>
      </c>
      <c r="C5" s="19"/>
      <c r="D5" s="38" t="s">
        <v>7</v>
      </c>
    </row>
    <row r="6" spans="1:5" ht="29.15" customHeight="1" x14ac:dyDescent="0.35">
      <c r="A6" s="63"/>
      <c r="B6" s="18" t="s">
        <v>8</v>
      </c>
      <c r="C6" s="19"/>
      <c r="D6" s="19"/>
    </row>
    <row r="7" spans="1:5" ht="99" customHeight="1" x14ac:dyDescent="0.35">
      <c r="A7" s="63"/>
      <c r="B7" s="18" t="s">
        <v>9</v>
      </c>
      <c r="C7" s="54"/>
      <c r="D7" s="55"/>
    </row>
    <row r="8" spans="1:5" ht="29.4" customHeight="1" x14ac:dyDescent="0.35">
      <c r="A8" s="66" t="s">
        <v>10</v>
      </c>
      <c r="B8" s="18" t="s">
        <v>11</v>
      </c>
      <c r="C8" s="54"/>
      <c r="D8" s="55"/>
    </row>
    <row r="9" spans="1:5" ht="29.4" customHeight="1" x14ac:dyDescent="0.35">
      <c r="A9" s="67"/>
      <c r="B9" s="18" t="s">
        <v>12</v>
      </c>
      <c r="C9" s="41"/>
      <c r="D9" s="42"/>
    </row>
    <row r="10" spans="1:5" ht="34.5" customHeight="1" x14ac:dyDescent="0.35">
      <c r="A10" s="67"/>
      <c r="B10" s="18" t="s">
        <v>13</v>
      </c>
      <c r="C10" s="54"/>
      <c r="D10" s="55"/>
    </row>
    <row r="11" spans="1:5" ht="33.65" customHeight="1" x14ac:dyDescent="0.35">
      <c r="A11" s="67"/>
      <c r="B11" s="18" t="s">
        <v>14</v>
      </c>
      <c r="C11" s="19"/>
      <c r="D11" s="20" t="s">
        <v>15</v>
      </c>
    </row>
    <row r="12" spans="1:5" ht="132" customHeight="1" x14ac:dyDescent="0.35">
      <c r="A12" s="68"/>
      <c r="B12" s="18" t="s">
        <v>16</v>
      </c>
      <c r="C12" s="21"/>
      <c r="D12" s="20" t="s">
        <v>17</v>
      </c>
    </row>
    <row r="13" spans="1:5" ht="15.65" customHeight="1" thickBot="1" x14ac:dyDescent="0.4">
      <c r="A13" s="39"/>
      <c r="B13" s="11"/>
      <c r="C13" s="12"/>
      <c r="D13" s="13"/>
    </row>
    <row r="14" spans="1:5" ht="102.9" customHeight="1" thickBot="1" x14ac:dyDescent="0.4">
      <c r="A14" s="69" t="s">
        <v>18</v>
      </c>
      <c r="B14" s="70"/>
      <c r="C14" s="70"/>
      <c r="D14" s="71"/>
      <c r="E14" s="51"/>
    </row>
    <row r="15" spans="1:5" ht="29.15" customHeight="1" x14ac:dyDescent="0.35">
      <c r="A15" s="66" t="s">
        <v>19</v>
      </c>
      <c r="B15" s="18" t="s">
        <v>20</v>
      </c>
      <c r="C15" s="19"/>
      <c r="D15" s="22"/>
    </row>
    <row r="16" spans="1:5" ht="29.15" customHeight="1" x14ac:dyDescent="0.35">
      <c r="A16" s="67"/>
      <c r="B16" s="18" t="s">
        <v>21</v>
      </c>
      <c r="C16" s="19"/>
      <c r="D16" s="22"/>
    </row>
    <row r="17" spans="1:8" ht="29.15" customHeight="1" x14ac:dyDescent="0.35">
      <c r="A17" s="67"/>
      <c r="B17" s="18" t="s">
        <v>22</v>
      </c>
      <c r="C17" s="19"/>
      <c r="D17" s="22" t="s">
        <v>120</v>
      </c>
    </row>
    <row r="18" spans="1:8" ht="30" customHeight="1" x14ac:dyDescent="0.35">
      <c r="A18" s="67"/>
      <c r="B18" s="18" t="s">
        <v>23</v>
      </c>
      <c r="C18" s="23"/>
      <c r="D18" s="22" t="s">
        <v>120</v>
      </c>
    </row>
    <row r="19" spans="1:8" ht="29.15" customHeight="1" x14ac:dyDescent="0.35">
      <c r="A19" s="67"/>
      <c r="B19" s="18" t="s">
        <v>24</v>
      </c>
      <c r="C19" s="19">
        <f ca="1">INT(YEARFRAC(C18,TODAY()))</f>
        <v>123</v>
      </c>
      <c r="D19" s="22"/>
    </row>
    <row r="20" spans="1:8" ht="29.15" customHeight="1" x14ac:dyDescent="0.35">
      <c r="A20" s="67"/>
      <c r="B20" s="18" t="s">
        <v>25</v>
      </c>
      <c r="C20" s="19"/>
      <c r="D20" s="22"/>
    </row>
    <row r="21" spans="1:8" ht="29.15" customHeight="1" x14ac:dyDescent="0.35">
      <c r="A21" s="67"/>
      <c r="B21" s="18" t="s">
        <v>121</v>
      </c>
      <c r="C21" s="19"/>
      <c r="D21" s="22"/>
    </row>
    <row r="22" spans="1:8" ht="29.15" customHeight="1" x14ac:dyDescent="0.35">
      <c r="A22" s="67"/>
      <c r="B22" s="18" t="s">
        <v>26</v>
      </c>
      <c r="C22" s="19"/>
      <c r="D22" s="24"/>
    </row>
    <row r="23" spans="1:8" ht="29.15" customHeight="1" x14ac:dyDescent="0.35">
      <c r="A23" s="67"/>
      <c r="B23" s="18" t="s">
        <v>27</v>
      </c>
      <c r="C23" s="19"/>
      <c r="D23" s="24"/>
    </row>
    <row r="24" spans="1:8" ht="26.4" customHeight="1" x14ac:dyDescent="0.35">
      <c r="A24" s="67"/>
      <c r="B24" s="25" t="s">
        <v>28</v>
      </c>
      <c r="C24" s="23"/>
      <c r="D24" s="24"/>
    </row>
    <row r="25" spans="1:8" ht="30" customHeight="1" x14ac:dyDescent="0.35">
      <c r="A25" s="67"/>
      <c r="B25" s="25" t="s">
        <v>29</v>
      </c>
      <c r="C25" s="19">
        <f ca="1">TODAY()-C24</f>
        <v>45280</v>
      </c>
      <c r="D25" s="22" t="s">
        <v>120</v>
      </c>
    </row>
    <row r="26" spans="1:8" ht="30" customHeight="1" x14ac:dyDescent="0.35">
      <c r="A26" s="67"/>
      <c r="B26" s="25" t="s">
        <v>30</v>
      </c>
      <c r="C26" s="23"/>
      <c r="D26" s="24"/>
    </row>
    <row r="27" spans="1:8" ht="30" customHeight="1" x14ac:dyDescent="0.35">
      <c r="A27" s="67"/>
      <c r="B27" s="18" t="s">
        <v>122</v>
      </c>
      <c r="C27" s="50"/>
      <c r="D27" s="24"/>
    </row>
    <row r="28" spans="1:8" ht="28.5" customHeight="1" x14ac:dyDescent="0.35">
      <c r="A28" s="67"/>
      <c r="B28" s="18" t="s">
        <v>31</v>
      </c>
      <c r="C28" s="19"/>
      <c r="D28" s="48"/>
    </row>
    <row r="29" spans="1:8" ht="30" customHeight="1" x14ac:dyDescent="0.35">
      <c r="A29" s="67"/>
      <c r="B29" s="18" t="s">
        <v>32</v>
      </c>
      <c r="C29" s="19"/>
      <c r="D29" s="43" t="s">
        <v>33</v>
      </c>
    </row>
    <row r="30" spans="1:8" ht="28.5" customHeight="1" x14ac:dyDescent="0.35">
      <c r="A30" s="67"/>
      <c r="B30" s="18" t="s">
        <v>34</v>
      </c>
      <c r="C30" s="47"/>
      <c r="D30" s="26" t="s">
        <v>35</v>
      </c>
    </row>
    <row r="31" spans="1:8" s="4" customFormat="1" ht="57.65" customHeight="1" x14ac:dyDescent="0.35">
      <c r="A31" s="67"/>
      <c r="B31" s="25" t="s">
        <v>36</v>
      </c>
      <c r="C31" s="27"/>
      <c r="D31" s="28" t="s">
        <v>37</v>
      </c>
      <c r="F31" s="14"/>
      <c r="G31" s="15"/>
      <c r="H31" s="16"/>
    </row>
    <row r="32" spans="1:8" s="4" customFormat="1" ht="73.5" customHeight="1" x14ac:dyDescent="0.35">
      <c r="A32" s="67"/>
      <c r="B32" s="45" t="s">
        <v>38</v>
      </c>
      <c r="C32" s="56"/>
      <c r="D32" s="57"/>
      <c r="F32" s="14"/>
      <c r="G32" s="15"/>
      <c r="H32" s="16"/>
    </row>
    <row r="33" spans="1:4" ht="28.5" customHeight="1" x14ac:dyDescent="0.35">
      <c r="A33" s="67"/>
      <c r="B33" s="18" t="s">
        <v>39</v>
      </c>
      <c r="C33" s="19"/>
      <c r="D33" s="29"/>
    </row>
    <row r="34" spans="1:4" ht="28.5" customHeight="1" x14ac:dyDescent="0.35">
      <c r="A34" s="67"/>
      <c r="B34" s="25" t="s">
        <v>40</v>
      </c>
      <c r="C34" s="30"/>
      <c r="D34" s="29"/>
    </row>
    <row r="35" spans="1:4" ht="28.5" customHeight="1" x14ac:dyDescent="0.35">
      <c r="A35" s="67"/>
      <c r="B35" s="18" t="s">
        <v>41</v>
      </c>
      <c r="C35" s="19"/>
      <c r="D35" s="26" t="s">
        <v>42</v>
      </c>
    </row>
    <row r="36" spans="1:4" ht="29.15" customHeight="1" x14ac:dyDescent="0.35">
      <c r="A36" s="67"/>
      <c r="B36" s="18" t="s">
        <v>43</v>
      </c>
      <c r="C36" s="19"/>
      <c r="D36" s="24"/>
    </row>
    <row r="37" spans="1:4" ht="57.65" customHeight="1" x14ac:dyDescent="0.35">
      <c r="A37" s="67"/>
      <c r="B37" s="18" t="s">
        <v>44</v>
      </c>
      <c r="C37" s="19"/>
      <c r="D37" s="26" t="s">
        <v>45</v>
      </c>
    </row>
    <row r="38" spans="1:4" ht="57.65" customHeight="1" x14ac:dyDescent="0.35">
      <c r="A38" s="67"/>
      <c r="B38" s="18" t="s">
        <v>46</v>
      </c>
      <c r="C38" s="19"/>
      <c r="D38" s="26" t="s">
        <v>47</v>
      </c>
    </row>
    <row r="39" spans="1:4" ht="57" customHeight="1" x14ac:dyDescent="0.35">
      <c r="A39" s="67"/>
      <c r="B39" s="46" t="s">
        <v>48</v>
      </c>
      <c r="C39" s="54"/>
      <c r="D39" s="55"/>
    </row>
    <row r="40" spans="1:4" ht="72.900000000000006" customHeight="1" x14ac:dyDescent="0.35">
      <c r="A40" s="67"/>
      <c r="B40" s="44" t="s">
        <v>49</v>
      </c>
      <c r="C40" s="54"/>
      <c r="D40" s="55"/>
    </row>
    <row r="41" spans="1:4" ht="72.900000000000006" customHeight="1" x14ac:dyDescent="0.35">
      <c r="A41" s="67"/>
      <c r="B41" s="25" t="s">
        <v>50</v>
      </c>
      <c r="C41" s="19"/>
      <c r="D41" s="26" t="s">
        <v>51</v>
      </c>
    </row>
    <row r="42" spans="1:4" ht="43" x14ac:dyDescent="0.35">
      <c r="A42" s="67"/>
      <c r="B42" s="25" t="s">
        <v>52</v>
      </c>
      <c r="C42" s="54"/>
      <c r="D42" s="55"/>
    </row>
    <row r="43" spans="1:4" ht="42" x14ac:dyDescent="0.35">
      <c r="A43" s="67"/>
      <c r="B43" s="25" t="s">
        <v>53</v>
      </c>
      <c r="C43" s="54"/>
      <c r="D43" s="55"/>
    </row>
    <row r="44" spans="1:4" ht="114.65" customHeight="1" x14ac:dyDescent="0.35">
      <c r="A44" s="68"/>
      <c r="B44" s="18" t="s">
        <v>54</v>
      </c>
      <c r="C44" s="47"/>
      <c r="D44" s="26" t="s">
        <v>55</v>
      </c>
    </row>
    <row r="45" spans="1:4" ht="29.4" customHeight="1" x14ac:dyDescent="0.35">
      <c r="A45" s="17"/>
      <c r="B45" s="72" t="s">
        <v>56</v>
      </c>
      <c r="C45" s="73"/>
      <c r="D45" s="74"/>
    </row>
    <row r="46" spans="1:4" ht="111.9" customHeight="1" x14ac:dyDescent="0.35">
      <c r="A46" s="75" t="s">
        <v>57</v>
      </c>
      <c r="B46" s="18" t="s">
        <v>58</v>
      </c>
      <c r="C46" s="31"/>
      <c r="D46" s="20" t="s">
        <v>59</v>
      </c>
    </row>
    <row r="47" spans="1:4" ht="109.5" customHeight="1" x14ac:dyDescent="0.35">
      <c r="A47" s="75"/>
      <c r="B47" s="18" t="s">
        <v>118</v>
      </c>
      <c r="C47" s="24"/>
      <c r="D47" s="26" t="s">
        <v>123</v>
      </c>
    </row>
    <row r="48" spans="1:4" ht="150.65" customHeight="1" x14ac:dyDescent="0.35">
      <c r="A48" s="75"/>
      <c r="B48" s="18" t="s">
        <v>60</v>
      </c>
      <c r="C48" s="32"/>
      <c r="D48" s="49" t="s">
        <v>119</v>
      </c>
    </row>
    <row r="49" spans="1:4" ht="109.5" customHeight="1" x14ac:dyDescent="0.35">
      <c r="A49" s="75"/>
      <c r="B49" s="18" t="s">
        <v>61</v>
      </c>
      <c r="C49" s="54"/>
      <c r="D49" s="55"/>
    </row>
    <row r="50" spans="1:4" ht="109.5" customHeight="1" x14ac:dyDescent="0.35">
      <c r="A50" s="40"/>
      <c r="B50" s="25" t="s">
        <v>62</v>
      </c>
      <c r="C50" s="41"/>
      <c r="D50" s="33" t="s">
        <v>63</v>
      </c>
    </row>
    <row r="51" spans="1:4" ht="91.5" customHeight="1" x14ac:dyDescent="0.35">
      <c r="A51" s="66" t="s">
        <v>64</v>
      </c>
      <c r="B51" s="25" t="s">
        <v>65</v>
      </c>
      <c r="C51" s="64"/>
      <c r="D51" s="65"/>
    </row>
    <row r="52" spans="1:4" ht="58.5" customHeight="1" x14ac:dyDescent="0.35">
      <c r="A52" s="67"/>
      <c r="B52" s="25" t="s">
        <v>66</v>
      </c>
      <c r="C52" s="34" t="s">
        <v>67</v>
      </c>
      <c r="D52" s="33" t="s">
        <v>68</v>
      </c>
    </row>
    <row r="53" spans="1:4" ht="79.5" customHeight="1" x14ac:dyDescent="0.35">
      <c r="A53" s="67"/>
      <c r="B53" s="18" t="s">
        <v>69</v>
      </c>
      <c r="C53" s="33" t="s">
        <v>70</v>
      </c>
      <c r="D53" s="33" t="s">
        <v>71</v>
      </c>
    </row>
    <row r="54" spans="1:4" ht="79.5" customHeight="1" x14ac:dyDescent="0.35">
      <c r="A54" s="67"/>
      <c r="B54" s="18" t="s">
        <v>72</v>
      </c>
      <c r="C54" s="35" t="s">
        <v>73</v>
      </c>
      <c r="D54" s="33" t="s">
        <v>74</v>
      </c>
    </row>
    <row r="55" spans="1:4" ht="79.5" customHeight="1" x14ac:dyDescent="0.35">
      <c r="A55" s="67"/>
      <c r="B55" s="52" t="s">
        <v>75</v>
      </c>
      <c r="C55" s="35" t="s">
        <v>76</v>
      </c>
      <c r="D55" s="33" t="s">
        <v>77</v>
      </c>
    </row>
    <row r="56" spans="1:4" ht="63" customHeight="1" x14ac:dyDescent="0.35">
      <c r="A56" s="67"/>
      <c r="B56" s="53"/>
      <c r="C56" s="36" t="s">
        <v>78</v>
      </c>
      <c r="D56" s="33"/>
    </row>
    <row r="57" spans="1:4" ht="79.5" customHeight="1" x14ac:dyDescent="0.35">
      <c r="A57" s="67"/>
      <c r="B57" s="25" t="s">
        <v>79</v>
      </c>
      <c r="C57" s="37" t="s">
        <v>80</v>
      </c>
      <c r="D57" s="33" t="s">
        <v>81</v>
      </c>
    </row>
    <row r="58" spans="1:4" ht="79.5" customHeight="1" x14ac:dyDescent="0.35">
      <c r="A58" s="68"/>
      <c r="B58" s="25" t="s">
        <v>82</v>
      </c>
      <c r="C58" s="37" t="s">
        <v>83</v>
      </c>
      <c r="D58" s="33" t="s">
        <v>84</v>
      </c>
    </row>
    <row r="59" spans="1:4" x14ac:dyDescent="0.35">
      <c r="A59" s="58" t="s">
        <v>85</v>
      </c>
      <c r="B59" s="58"/>
      <c r="C59" s="58"/>
      <c r="D59" s="58"/>
    </row>
    <row r="60" spans="1:4" x14ac:dyDescent="0.35">
      <c r="A60" s="58"/>
      <c r="B60" s="58"/>
      <c r="C60" s="58"/>
      <c r="D60" s="58"/>
    </row>
    <row r="61" spans="1:4" x14ac:dyDescent="0.35">
      <c r="A61" s="58"/>
      <c r="B61" s="58"/>
      <c r="C61" s="58"/>
      <c r="D61" s="58"/>
    </row>
    <row r="62" spans="1:4" x14ac:dyDescent="0.35">
      <c r="A62" s="58"/>
      <c r="B62" s="58"/>
      <c r="C62" s="58"/>
      <c r="D62" s="58"/>
    </row>
    <row r="63" spans="1:4" x14ac:dyDescent="0.35">
      <c r="A63" s="58"/>
      <c r="B63" s="58"/>
      <c r="C63" s="58"/>
      <c r="D63" s="58"/>
    </row>
    <row r="64" spans="1:4" x14ac:dyDescent="0.35">
      <c r="A64" s="58"/>
      <c r="B64" s="58"/>
      <c r="C64" s="58"/>
      <c r="D64" s="58"/>
    </row>
    <row r="65" spans="1:4" x14ac:dyDescent="0.35">
      <c r="A65" s="58"/>
      <c r="B65" s="58"/>
      <c r="C65" s="58"/>
      <c r="D65" s="58"/>
    </row>
    <row r="66" spans="1:4" x14ac:dyDescent="0.35">
      <c r="A66" s="58"/>
      <c r="B66" s="58"/>
      <c r="C66" s="58"/>
      <c r="D66" s="58"/>
    </row>
    <row r="67" spans="1:4" x14ac:dyDescent="0.35">
      <c r="A67" s="58"/>
      <c r="B67" s="58"/>
      <c r="C67" s="58"/>
      <c r="D67" s="58"/>
    </row>
    <row r="68" spans="1:4" x14ac:dyDescent="0.35">
      <c r="A68" s="58"/>
      <c r="B68" s="58"/>
      <c r="C68" s="58"/>
      <c r="D68" s="58"/>
    </row>
    <row r="69" spans="1:4" x14ac:dyDescent="0.35">
      <c r="A69" s="58"/>
      <c r="B69" s="58"/>
      <c r="C69" s="58"/>
      <c r="D69" s="58"/>
    </row>
    <row r="70" spans="1:4" x14ac:dyDescent="0.35">
      <c r="A70" s="58"/>
      <c r="B70" s="58"/>
      <c r="C70" s="58"/>
      <c r="D70" s="58"/>
    </row>
    <row r="71" spans="1:4" x14ac:dyDescent="0.35">
      <c r="A71" s="58"/>
      <c r="B71" s="58"/>
      <c r="C71" s="58"/>
      <c r="D71" s="58"/>
    </row>
    <row r="72" spans="1:4" x14ac:dyDescent="0.35">
      <c r="A72" s="58"/>
      <c r="B72" s="58"/>
      <c r="C72" s="58"/>
      <c r="D72" s="58"/>
    </row>
    <row r="73" spans="1:4" x14ac:dyDescent="0.35">
      <c r="A73" s="58"/>
      <c r="B73" s="58"/>
      <c r="C73" s="58"/>
      <c r="D73" s="58"/>
    </row>
    <row r="74" spans="1:4" x14ac:dyDescent="0.35">
      <c r="A74" s="58"/>
      <c r="B74" s="58"/>
      <c r="C74" s="58"/>
      <c r="D74" s="58"/>
    </row>
    <row r="75" spans="1:4" x14ac:dyDescent="0.35">
      <c r="A75" s="58"/>
      <c r="B75" s="58"/>
      <c r="C75" s="58"/>
      <c r="D75" s="58"/>
    </row>
    <row r="76" spans="1:4" x14ac:dyDescent="0.35">
      <c r="A76" s="58"/>
      <c r="B76" s="58"/>
      <c r="C76" s="58"/>
      <c r="D76" s="58"/>
    </row>
    <row r="77" spans="1:4" x14ac:dyDescent="0.35">
      <c r="A77" s="8"/>
      <c r="B77" s="5"/>
      <c r="C77" s="6"/>
      <c r="D77" s="7"/>
    </row>
    <row r="78" spans="1:4" x14ac:dyDescent="0.35">
      <c r="A78" s="8"/>
      <c r="B78" s="5"/>
      <c r="C78" s="6"/>
      <c r="D78" s="7"/>
    </row>
  </sheetData>
  <autoFilter ref="A1:D12" xr:uid="{00000000-0001-0000-0000-000000000000}">
    <filterColumn colId="0" showButton="0"/>
    <filterColumn colId="1" showButton="0"/>
    <filterColumn colId="2" showButton="0"/>
  </autoFilter>
  <mergeCells count="21">
    <mergeCell ref="A59:D76"/>
    <mergeCell ref="A1:D1"/>
    <mergeCell ref="B2:C2"/>
    <mergeCell ref="A3:A7"/>
    <mergeCell ref="C51:D51"/>
    <mergeCell ref="A8:A12"/>
    <mergeCell ref="C39:D39"/>
    <mergeCell ref="C40:D40"/>
    <mergeCell ref="C42:D42"/>
    <mergeCell ref="C43:D43"/>
    <mergeCell ref="A51:A58"/>
    <mergeCell ref="A14:D14"/>
    <mergeCell ref="A15:A44"/>
    <mergeCell ref="B45:D45"/>
    <mergeCell ref="A46:A49"/>
    <mergeCell ref="C7:D7"/>
    <mergeCell ref="B55:B56"/>
    <mergeCell ref="C49:D49"/>
    <mergeCell ref="C8:D8"/>
    <mergeCell ref="C10:D10"/>
    <mergeCell ref="C32:D32"/>
  </mergeCells>
  <dataValidations count="6">
    <dataValidation type="list" allowBlank="1" showInputMessage="1" showErrorMessage="1" sqref="C11" xr:uid="{00000000-0002-0000-0000-000004000000}">
      <formula1>"Hospital,DPH Hospital,Free Standing Psychiatric Facility,Free Standing Substance Use Facility,VA Hospital,Correctional Institution,Other"</formula1>
    </dataValidation>
    <dataValidation type="list" allowBlank="1" showInputMessage="1" showErrorMessage="1" sqref="C12" xr:uid="{7576BBA6-5833-45B7-A67D-BAA6753546B4}">
      <formula1>"Bed Shortage ,Behaviors, Clinical Status,Sex Offender status,Immigration Barriers,Insurance Issues,Staffing Shortages, Other,please provide details."</formula1>
    </dataValidation>
    <dataValidation type="list" allowBlank="1" showInputMessage="1" showErrorMessage="1" sqref="C36" xr:uid="{00000000-0002-0000-0000-000000000000}">
      <formula1>"Veteran - Honorably Discharged,Veteran - Dishonorably Discharged,Not a Veteran"</formula1>
    </dataValidation>
    <dataValidation type="list" allowBlank="1" showInputMessage="1" showErrorMessage="1" sqref="C29" xr:uid="{00000000-0002-0000-0000-000002000000}">
      <formula1>"CarePlus,Family Assistance,Health Safety Net,MassHealth Limited,Standard,Other,Not Applicable"</formula1>
    </dataValidation>
    <dataValidation type="list" allowBlank="1" showInputMessage="1" showErrorMessage="1" sqref="C30" xr:uid="{7BC9A690-62F2-40FF-8EC4-A7CDEF18DA76}">
      <formula1>$C$29</formula1>
    </dataValidation>
    <dataValidation type="list" allowBlank="1" showInputMessage="1" showErrorMessage="1" sqref="C35" xr:uid="{8577016E-970E-466C-AA7F-5A929A1E21BE}">
      <formula1>"Currrently Enrolled,Not Enrolled,Not Eligible"</formula1>
    </dataValidation>
  </dataValidations>
  <pageMargins left="0.7" right="0.7" top="0.75" bottom="0.75" header="0.3" footer="0.3"/>
  <pageSetup scale="5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3" r:id="rId4" name="Check Box 29">
              <controlPr defaultSize="0" autoFill="0" autoLine="0" autoPict="0">
                <anchor moveWithCells="1">
                  <from>
                    <xdr:col>2</xdr:col>
                    <xdr:colOff>177800</xdr:colOff>
                    <xdr:row>46</xdr:row>
                    <xdr:rowOff>228600</xdr:rowOff>
                  </from>
                  <to>
                    <xdr:col>2</xdr:col>
                    <xdr:colOff>1447800</xdr:colOff>
                    <xdr:row>46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" name="Check Box 54">
              <controlPr defaultSize="0" autoFill="0" autoLine="0" autoPict="0">
                <anchor moveWithCells="1">
                  <from>
                    <xdr:col>0</xdr:col>
                    <xdr:colOff>254000</xdr:colOff>
                    <xdr:row>12</xdr:row>
                    <xdr:rowOff>190500</xdr:rowOff>
                  </from>
                  <to>
                    <xdr:col>0</xdr:col>
                    <xdr:colOff>520700</xdr:colOff>
                    <xdr:row>13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" name="Check Box 57">
              <controlPr defaultSize="0" autoFill="0" autoLine="0" autoPict="0">
                <anchor moveWithCells="1">
                  <from>
                    <xdr:col>2</xdr:col>
                    <xdr:colOff>1549400</xdr:colOff>
                    <xdr:row>46</xdr:row>
                    <xdr:rowOff>76200</xdr:rowOff>
                  </from>
                  <to>
                    <xdr:col>2</xdr:col>
                    <xdr:colOff>2540000</xdr:colOff>
                    <xdr:row>46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7" name="Check Box 59">
              <controlPr defaultSize="0" autoFill="0" autoLine="0" autoPict="0">
                <anchor moveWithCells="1">
                  <from>
                    <xdr:col>2</xdr:col>
                    <xdr:colOff>177800</xdr:colOff>
                    <xdr:row>46</xdr:row>
                    <xdr:rowOff>101600</xdr:rowOff>
                  </from>
                  <to>
                    <xdr:col>2</xdr:col>
                    <xdr:colOff>1320800</xdr:colOff>
                    <xdr:row>46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8" name="Check Box 60">
              <controlPr defaultSize="0" autoFill="0" autoLine="0" autoPict="0">
                <anchor moveWithCells="1">
                  <from>
                    <xdr:col>2</xdr:col>
                    <xdr:colOff>1549400</xdr:colOff>
                    <xdr:row>46</xdr:row>
                    <xdr:rowOff>292100</xdr:rowOff>
                  </from>
                  <to>
                    <xdr:col>2</xdr:col>
                    <xdr:colOff>2692400</xdr:colOff>
                    <xdr:row>46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9" name="Check Box 65">
              <controlPr defaultSize="0" autoFill="0" autoLine="0" autoPict="0">
                <anchor moveWithCells="1">
                  <from>
                    <xdr:col>2</xdr:col>
                    <xdr:colOff>203200</xdr:colOff>
                    <xdr:row>30</xdr:row>
                    <xdr:rowOff>63500</xdr:rowOff>
                  </from>
                  <to>
                    <xdr:col>2</xdr:col>
                    <xdr:colOff>2819400</xdr:colOff>
                    <xdr:row>30</xdr:row>
                    <xdr:rowOff>495300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10" name="Check Box 66">
              <controlPr defaultSize="0" autoFill="0" autoLine="0" autoPict="0">
                <anchor moveWithCells="1">
                  <from>
                    <xdr:col>2</xdr:col>
                    <xdr:colOff>203200</xdr:colOff>
                    <xdr:row>30</xdr:row>
                    <xdr:rowOff>406400</xdr:rowOff>
                  </from>
                  <to>
                    <xdr:col>2</xdr:col>
                    <xdr:colOff>2616200</xdr:colOff>
                    <xdr:row>30</xdr:row>
                    <xdr:rowOff>622300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1" name="Check Box 67">
              <controlPr defaultSize="0" autoFill="0" autoLine="0" autoPict="0">
                <anchor moveWithCells="1">
                  <from>
                    <xdr:col>2</xdr:col>
                    <xdr:colOff>101600</xdr:colOff>
                    <xdr:row>36</xdr:row>
                    <xdr:rowOff>63500</xdr:rowOff>
                  </from>
                  <to>
                    <xdr:col>2</xdr:col>
                    <xdr:colOff>1473200</xdr:colOff>
                    <xdr:row>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2" name="Check Box 68">
              <controlPr defaultSize="0" autoFill="0" autoLine="0" autoPict="0">
                <anchor moveWithCells="1">
                  <from>
                    <xdr:col>2</xdr:col>
                    <xdr:colOff>673100</xdr:colOff>
                    <xdr:row>36</xdr:row>
                    <xdr:rowOff>63500</xdr:rowOff>
                  </from>
                  <to>
                    <xdr:col>2</xdr:col>
                    <xdr:colOff>2044700</xdr:colOff>
                    <xdr:row>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3" name="Check Box 69">
              <controlPr defaultSize="0" autoFill="0" autoLine="0" autoPict="0">
                <anchor moveWithCells="1">
                  <from>
                    <xdr:col>2</xdr:col>
                    <xdr:colOff>1295400</xdr:colOff>
                    <xdr:row>36</xdr:row>
                    <xdr:rowOff>63500</xdr:rowOff>
                  </from>
                  <to>
                    <xdr:col>2</xdr:col>
                    <xdr:colOff>2667000</xdr:colOff>
                    <xdr:row>36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4" name="Check Box 70">
              <controlPr defaultSize="0" autoFill="0" autoLine="0" autoPict="0">
                <anchor moveWithCells="1">
                  <from>
                    <xdr:col>2</xdr:col>
                    <xdr:colOff>101600</xdr:colOff>
                    <xdr:row>36</xdr:row>
                    <xdr:rowOff>330200</xdr:rowOff>
                  </from>
                  <to>
                    <xdr:col>2</xdr:col>
                    <xdr:colOff>1473200</xdr:colOff>
                    <xdr:row>36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5" name="Check Box 71">
              <controlPr defaultSize="0" autoFill="0" autoLine="0" autoPict="0">
                <anchor moveWithCells="1">
                  <from>
                    <xdr:col>2</xdr:col>
                    <xdr:colOff>1155700</xdr:colOff>
                    <xdr:row>36</xdr:row>
                    <xdr:rowOff>330200</xdr:rowOff>
                  </from>
                  <to>
                    <xdr:col>2</xdr:col>
                    <xdr:colOff>2527300</xdr:colOff>
                    <xdr:row>36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6" name="Check Box 72">
              <controlPr defaultSize="0" autoFill="0" autoLine="0" autoPict="0">
                <anchor moveWithCells="1">
                  <from>
                    <xdr:col>2</xdr:col>
                    <xdr:colOff>1854200</xdr:colOff>
                    <xdr:row>36</xdr:row>
                    <xdr:rowOff>330200</xdr:rowOff>
                  </from>
                  <to>
                    <xdr:col>2</xdr:col>
                    <xdr:colOff>3225800</xdr:colOff>
                    <xdr:row>36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7" name="Check Box 73">
              <controlPr defaultSize="0" autoFill="0" autoLine="0" autoPict="0">
                <anchor moveWithCells="1">
                  <from>
                    <xdr:col>2</xdr:col>
                    <xdr:colOff>2578100</xdr:colOff>
                    <xdr:row>36</xdr:row>
                    <xdr:rowOff>50800</xdr:rowOff>
                  </from>
                  <to>
                    <xdr:col>3</xdr:col>
                    <xdr:colOff>254000</xdr:colOff>
                    <xdr:row>36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8" name="Check Box 74">
              <controlPr defaultSize="0" autoFill="0" autoLine="0" autoPict="0">
                <anchor moveWithCells="1">
                  <from>
                    <xdr:col>2</xdr:col>
                    <xdr:colOff>101600</xdr:colOff>
                    <xdr:row>37</xdr:row>
                    <xdr:rowOff>63500</xdr:rowOff>
                  </from>
                  <to>
                    <xdr:col>2</xdr:col>
                    <xdr:colOff>1473200</xdr:colOff>
                    <xdr:row>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9" name="Check Box 75">
              <controlPr defaultSize="0" autoFill="0" autoLine="0" autoPict="0">
                <anchor moveWithCells="1">
                  <from>
                    <xdr:col>2</xdr:col>
                    <xdr:colOff>673100</xdr:colOff>
                    <xdr:row>37</xdr:row>
                    <xdr:rowOff>63500</xdr:rowOff>
                  </from>
                  <to>
                    <xdr:col>2</xdr:col>
                    <xdr:colOff>2044700</xdr:colOff>
                    <xdr:row>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20" name="Check Box 76">
              <controlPr defaultSize="0" autoFill="0" autoLine="0" autoPict="0">
                <anchor moveWithCells="1">
                  <from>
                    <xdr:col>2</xdr:col>
                    <xdr:colOff>1295400</xdr:colOff>
                    <xdr:row>37</xdr:row>
                    <xdr:rowOff>63500</xdr:rowOff>
                  </from>
                  <to>
                    <xdr:col>2</xdr:col>
                    <xdr:colOff>2667000</xdr:colOff>
                    <xdr:row>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21" name="Check Box 77">
              <controlPr defaultSize="0" autoFill="0" autoLine="0" autoPict="0">
                <anchor moveWithCells="1">
                  <from>
                    <xdr:col>2</xdr:col>
                    <xdr:colOff>101600</xdr:colOff>
                    <xdr:row>37</xdr:row>
                    <xdr:rowOff>330200</xdr:rowOff>
                  </from>
                  <to>
                    <xdr:col>2</xdr:col>
                    <xdr:colOff>1473200</xdr:colOff>
                    <xdr:row>37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22" name="Check Box 78">
              <controlPr defaultSize="0" autoFill="0" autoLine="0" autoPict="0">
                <anchor moveWithCells="1">
                  <from>
                    <xdr:col>2</xdr:col>
                    <xdr:colOff>673100</xdr:colOff>
                    <xdr:row>37</xdr:row>
                    <xdr:rowOff>330200</xdr:rowOff>
                  </from>
                  <to>
                    <xdr:col>2</xdr:col>
                    <xdr:colOff>2044700</xdr:colOff>
                    <xdr:row>37</xdr:row>
                    <xdr:rowOff>596900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23" name="Check Box 80">
              <controlPr defaultSize="0" autoFill="0" autoLine="0" autoPict="0">
                <anchor moveWithCells="1">
                  <from>
                    <xdr:col>2</xdr:col>
                    <xdr:colOff>1879600</xdr:colOff>
                    <xdr:row>37</xdr:row>
                    <xdr:rowOff>63500</xdr:rowOff>
                  </from>
                  <to>
                    <xdr:col>2</xdr:col>
                    <xdr:colOff>3251200</xdr:colOff>
                    <xdr:row>37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24" name="Check Box 88">
              <controlPr defaultSize="0" autoFill="0" autoLine="0" autoPict="0">
                <anchor moveWithCells="1">
                  <from>
                    <xdr:col>2</xdr:col>
                    <xdr:colOff>88900</xdr:colOff>
                    <xdr:row>43</xdr:row>
                    <xdr:rowOff>0</xdr:rowOff>
                  </from>
                  <to>
                    <xdr:col>2</xdr:col>
                    <xdr:colOff>1371600</xdr:colOff>
                    <xdr:row>43</xdr:row>
                    <xdr:rowOff>673100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25" name="Check Box 90">
              <controlPr defaultSize="0" autoFill="0" autoLine="0" autoPict="0">
                <anchor moveWithCells="1">
                  <from>
                    <xdr:col>2</xdr:col>
                    <xdr:colOff>76200</xdr:colOff>
                    <xdr:row>43</xdr:row>
                    <xdr:rowOff>495300</xdr:rowOff>
                  </from>
                  <to>
                    <xdr:col>2</xdr:col>
                    <xdr:colOff>1358900</xdr:colOff>
                    <xdr:row>43</xdr:row>
                    <xdr:rowOff>990600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26" name="Check Box 91">
              <controlPr defaultSize="0" autoFill="0" autoLine="0" autoPict="0">
                <anchor moveWithCells="1">
                  <from>
                    <xdr:col>2</xdr:col>
                    <xdr:colOff>1511300</xdr:colOff>
                    <xdr:row>43</xdr:row>
                    <xdr:rowOff>0</xdr:rowOff>
                  </from>
                  <to>
                    <xdr:col>2</xdr:col>
                    <xdr:colOff>3251200</xdr:colOff>
                    <xdr:row>43</xdr:row>
                    <xdr:rowOff>609600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27" name="Check Box 92">
              <controlPr defaultSize="0" autoFill="0" autoLine="0" autoPict="0">
                <anchor moveWithCells="1">
                  <from>
                    <xdr:col>2</xdr:col>
                    <xdr:colOff>1511300</xdr:colOff>
                    <xdr:row>43</xdr:row>
                    <xdr:rowOff>317500</xdr:rowOff>
                  </from>
                  <to>
                    <xdr:col>2</xdr:col>
                    <xdr:colOff>2768600</xdr:colOff>
                    <xdr:row>43</xdr:row>
                    <xdr:rowOff>762000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28" name="Check Box 94">
              <controlPr defaultSize="0" autoFill="0" autoLine="0" autoPict="0">
                <anchor moveWithCells="1">
                  <from>
                    <xdr:col>2</xdr:col>
                    <xdr:colOff>1358900</xdr:colOff>
                    <xdr:row>37</xdr:row>
                    <xdr:rowOff>317500</xdr:rowOff>
                  </from>
                  <to>
                    <xdr:col>2</xdr:col>
                    <xdr:colOff>2730500</xdr:colOff>
                    <xdr:row>37</xdr:row>
                    <xdr:rowOff>584200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29" name="Check Box 95">
              <controlPr defaultSize="0" autoFill="0" autoLine="0" autoPict="0">
                <anchor moveWithCells="1">
                  <from>
                    <xdr:col>2</xdr:col>
                    <xdr:colOff>177800</xdr:colOff>
                    <xdr:row>46</xdr:row>
                    <xdr:rowOff>558800</xdr:rowOff>
                  </from>
                  <to>
                    <xdr:col>2</xdr:col>
                    <xdr:colOff>1549400</xdr:colOff>
                    <xdr:row>46</xdr:row>
                    <xdr:rowOff>825500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30" name="Check Box 96">
              <controlPr defaultSize="0" autoFill="0" autoLine="0" autoPict="0">
                <anchor moveWithCells="1">
                  <from>
                    <xdr:col>2</xdr:col>
                    <xdr:colOff>1549400</xdr:colOff>
                    <xdr:row>46</xdr:row>
                    <xdr:rowOff>558800</xdr:rowOff>
                  </from>
                  <to>
                    <xdr:col>2</xdr:col>
                    <xdr:colOff>2921000</xdr:colOff>
                    <xdr:row>46</xdr:row>
                    <xdr:rowOff>825500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31" name="Check Box 97">
              <controlPr defaultSize="0" autoFill="0" autoLine="0" autoPict="0">
                <anchor moveWithCells="1">
                  <from>
                    <xdr:col>2</xdr:col>
                    <xdr:colOff>165100</xdr:colOff>
                    <xdr:row>46</xdr:row>
                    <xdr:rowOff>787400</xdr:rowOff>
                  </from>
                  <to>
                    <xdr:col>2</xdr:col>
                    <xdr:colOff>1536700</xdr:colOff>
                    <xdr:row>46</xdr:row>
                    <xdr:rowOff>1054100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32" name="Check Box 98">
              <controlPr defaultSize="0" autoFill="0" autoLine="0" autoPict="0">
                <anchor moveWithCells="1">
                  <from>
                    <xdr:col>2</xdr:col>
                    <xdr:colOff>165100</xdr:colOff>
                    <xdr:row>46</xdr:row>
                    <xdr:rowOff>990600</xdr:rowOff>
                  </from>
                  <to>
                    <xdr:col>2</xdr:col>
                    <xdr:colOff>1536700</xdr:colOff>
                    <xdr:row>46</xdr:row>
                    <xdr:rowOff>1257300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33" name="Check Box 99">
              <controlPr defaultSize="0" autoFill="0" autoLine="0" autoPict="0">
                <anchor moveWithCells="1">
                  <from>
                    <xdr:col>2</xdr:col>
                    <xdr:colOff>1549400</xdr:colOff>
                    <xdr:row>46</xdr:row>
                    <xdr:rowOff>787400</xdr:rowOff>
                  </from>
                  <to>
                    <xdr:col>2</xdr:col>
                    <xdr:colOff>2921000</xdr:colOff>
                    <xdr:row>46</xdr:row>
                    <xdr:rowOff>1054100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34" name="Check Box 100">
              <controlPr defaultSize="0" autoFill="0" autoLine="0" autoPict="0">
                <anchor moveWithCells="1">
                  <from>
                    <xdr:col>2</xdr:col>
                    <xdr:colOff>139700</xdr:colOff>
                    <xdr:row>45</xdr:row>
                    <xdr:rowOff>63500</xdr:rowOff>
                  </from>
                  <to>
                    <xdr:col>2</xdr:col>
                    <xdr:colOff>1282700</xdr:colOff>
                    <xdr:row>45</xdr:row>
                    <xdr:rowOff>711200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35" name="Check Box 101">
              <controlPr defaultSize="0" autoFill="0" autoLine="0" autoPict="0">
                <anchor moveWithCells="1">
                  <from>
                    <xdr:col>2</xdr:col>
                    <xdr:colOff>146050</xdr:colOff>
                    <xdr:row>45</xdr:row>
                    <xdr:rowOff>412750</xdr:rowOff>
                  </from>
                  <to>
                    <xdr:col>2</xdr:col>
                    <xdr:colOff>3251200</xdr:colOff>
                    <xdr:row>45</xdr:row>
                    <xdr:rowOff>1041400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36" name="Check Box 102">
              <controlPr defaultSize="0" autoFill="0" autoLine="0" autoPict="0">
                <anchor moveWithCells="1">
                  <from>
                    <xdr:col>2</xdr:col>
                    <xdr:colOff>1536700</xdr:colOff>
                    <xdr:row>46</xdr:row>
                    <xdr:rowOff>1066800</xdr:rowOff>
                  </from>
                  <to>
                    <xdr:col>3</xdr:col>
                    <xdr:colOff>0</xdr:colOff>
                    <xdr:row>46</xdr:row>
                    <xdr:rowOff>1244600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37" name="Check Box 103">
              <controlPr defaultSize="0" autoFill="0" autoLine="0" autoPict="0">
                <anchor moveWithCells="1">
                  <from>
                    <xdr:col>2</xdr:col>
                    <xdr:colOff>82550</xdr:colOff>
                    <xdr:row>43</xdr:row>
                    <xdr:rowOff>869950</xdr:rowOff>
                  </from>
                  <to>
                    <xdr:col>2</xdr:col>
                    <xdr:colOff>1270000</xdr:colOff>
                    <xdr:row>43</xdr:row>
                    <xdr:rowOff>1168400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38" name="Check Box 106">
              <controlPr defaultSize="0" autoFill="0" autoLine="0" autoPict="0">
                <anchor moveWithCells="1" sizeWithCells="1">
                  <from>
                    <xdr:col>2</xdr:col>
                    <xdr:colOff>139700</xdr:colOff>
                    <xdr:row>51</xdr:row>
                    <xdr:rowOff>63500</xdr:rowOff>
                  </from>
                  <to>
                    <xdr:col>2</xdr:col>
                    <xdr:colOff>2273300</xdr:colOff>
                    <xdr:row>51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39" name="Check Box 107">
              <controlPr defaultSize="0" autoFill="0" autoLine="0" autoPict="0">
                <anchor moveWithCells="1" sizeWithCells="1">
                  <from>
                    <xdr:col>2</xdr:col>
                    <xdr:colOff>1562100</xdr:colOff>
                    <xdr:row>51</xdr:row>
                    <xdr:rowOff>63500</xdr:rowOff>
                  </from>
                  <to>
                    <xdr:col>3</xdr:col>
                    <xdr:colOff>12700</xdr:colOff>
                    <xdr:row>51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40" name="Check Box 108">
              <controlPr defaultSize="0" autoFill="0" autoLine="0" autoPict="0">
                <anchor moveWithCells="1" sizeWithCells="1">
                  <from>
                    <xdr:col>2</xdr:col>
                    <xdr:colOff>279400</xdr:colOff>
                    <xdr:row>52</xdr:row>
                    <xdr:rowOff>101600</xdr:rowOff>
                  </from>
                  <to>
                    <xdr:col>2</xdr:col>
                    <xdr:colOff>2413000</xdr:colOff>
                    <xdr:row>52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41" name="Check Box 109">
              <controlPr defaultSize="0" autoFill="0" autoLine="0" autoPict="0">
                <anchor moveWithCells="1" sizeWithCells="1">
                  <from>
                    <xdr:col>2</xdr:col>
                    <xdr:colOff>279400</xdr:colOff>
                    <xdr:row>52</xdr:row>
                    <xdr:rowOff>127000</xdr:rowOff>
                  </from>
                  <to>
                    <xdr:col>2</xdr:col>
                    <xdr:colOff>2413000</xdr:colOff>
                    <xdr:row>53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42" name="Check Box 110">
              <controlPr defaultSize="0" autoFill="0" autoLine="0" autoPict="0">
                <anchor moveWithCells="1" sizeWithCells="1">
                  <from>
                    <xdr:col>2</xdr:col>
                    <xdr:colOff>279400</xdr:colOff>
                    <xdr:row>52</xdr:row>
                    <xdr:rowOff>139700</xdr:rowOff>
                  </from>
                  <to>
                    <xdr:col>2</xdr:col>
                    <xdr:colOff>2413000</xdr:colOff>
                    <xdr:row>52</xdr:row>
                    <xdr:rowOff>863600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43" name="Check Box 111">
              <controlPr defaultSize="0" autoFill="0" autoLine="0" autoPict="0">
                <anchor moveWithCells="1" sizeWithCells="1">
                  <from>
                    <xdr:col>2</xdr:col>
                    <xdr:colOff>279400</xdr:colOff>
                    <xdr:row>53</xdr:row>
                    <xdr:rowOff>50800</xdr:rowOff>
                  </from>
                  <to>
                    <xdr:col>2</xdr:col>
                    <xdr:colOff>3403600</xdr:colOff>
                    <xdr:row>53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44" name="Check Box 112">
              <controlPr defaultSize="0" autoFill="0" autoLine="0" autoPict="0">
                <anchor moveWithCells="1">
                  <from>
                    <xdr:col>2</xdr:col>
                    <xdr:colOff>63500</xdr:colOff>
                    <xdr:row>57</xdr:row>
                    <xdr:rowOff>12700</xdr:rowOff>
                  </from>
                  <to>
                    <xdr:col>2</xdr:col>
                    <xdr:colOff>3149600</xdr:colOff>
                    <xdr:row>57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45" name="Check Box 113">
              <controlPr defaultSize="0" autoFill="0" autoLine="0" autoPict="0">
                <anchor moveWithCells="1">
                  <from>
                    <xdr:col>2</xdr:col>
                    <xdr:colOff>63500</xdr:colOff>
                    <xdr:row>56</xdr:row>
                    <xdr:rowOff>12700</xdr:rowOff>
                  </from>
                  <to>
                    <xdr:col>2</xdr:col>
                    <xdr:colOff>3187700</xdr:colOff>
                    <xdr:row>56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46" name="Check Box 115">
              <controlPr defaultSize="0" autoFill="0" autoLine="0" autoPict="0">
                <anchor moveWithCells="1">
                  <from>
                    <xdr:col>2</xdr:col>
                    <xdr:colOff>63500</xdr:colOff>
                    <xdr:row>54</xdr:row>
                    <xdr:rowOff>12700</xdr:rowOff>
                  </from>
                  <to>
                    <xdr:col>2</xdr:col>
                    <xdr:colOff>3187700</xdr:colOff>
                    <xdr:row>54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47" name="Check Box 114">
              <controlPr defaultSize="0" autoFill="0" autoLine="0" autoPict="0">
                <anchor moveWithCells="1">
                  <from>
                    <xdr:col>2</xdr:col>
                    <xdr:colOff>63500</xdr:colOff>
                    <xdr:row>55</xdr:row>
                    <xdr:rowOff>12700</xdr:rowOff>
                  </from>
                  <to>
                    <xdr:col>2</xdr:col>
                    <xdr:colOff>3479800</xdr:colOff>
                    <xdr:row>55</xdr:row>
                    <xdr:rowOff>368300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48" name="Check Box 118">
              <controlPr defaultSize="0" autoFill="0" autoLine="0" autoPict="0">
                <anchor moveWithCells="1">
                  <from>
                    <xdr:col>2</xdr:col>
                    <xdr:colOff>393700</xdr:colOff>
                    <xdr:row>6</xdr:row>
                    <xdr:rowOff>127000</xdr:rowOff>
                  </from>
                  <to>
                    <xdr:col>3</xdr:col>
                    <xdr:colOff>1092200</xdr:colOff>
                    <xdr:row>6</xdr:row>
                    <xdr:rowOff>444500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3" r:id="rId49" name="Check Box 119">
              <controlPr defaultSize="0" autoFill="0" autoLine="0" autoPict="0">
                <anchor moveWithCells="1">
                  <from>
                    <xdr:col>2</xdr:col>
                    <xdr:colOff>393700</xdr:colOff>
                    <xdr:row>6</xdr:row>
                    <xdr:rowOff>355600</xdr:rowOff>
                  </from>
                  <to>
                    <xdr:col>3</xdr:col>
                    <xdr:colOff>2717800</xdr:colOff>
                    <xdr:row>6</xdr:row>
                    <xdr:rowOff>800100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50" name="Check Box 121">
              <controlPr defaultSize="0" autoFill="0" autoLine="0" autoPict="0">
                <anchor moveWithCells="1">
                  <from>
                    <xdr:col>2</xdr:col>
                    <xdr:colOff>146050</xdr:colOff>
                    <xdr:row>45</xdr:row>
                    <xdr:rowOff>63500</xdr:rowOff>
                  </from>
                  <to>
                    <xdr:col>2</xdr:col>
                    <xdr:colOff>1289050</xdr:colOff>
                    <xdr:row>45</xdr:row>
                    <xdr:rowOff>711200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51" name="Check Box 123">
              <controlPr defaultSize="0" autoFill="0" autoLine="0" autoPict="0">
                <anchor moveWithCells="1" sizeWithCells="1">
                  <from>
                    <xdr:col>2</xdr:col>
                    <xdr:colOff>165100</xdr:colOff>
                    <xdr:row>49</xdr:row>
                    <xdr:rowOff>139700</xdr:rowOff>
                  </from>
                  <to>
                    <xdr:col>2</xdr:col>
                    <xdr:colOff>1727200</xdr:colOff>
                    <xdr:row>49</xdr:row>
                    <xdr:rowOff>520700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9" r:id="rId52" name="Check Box 125">
              <controlPr defaultSize="0" autoFill="0" autoLine="0" autoPict="0">
                <anchor moveWithCells="1" sizeWithCells="1">
                  <from>
                    <xdr:col>2</xdr:col>
                    <xdr:colOff>1879600</xdr:colOff>
                    <xdr:row>49</xdr:row>
                    <xdr:rowOff>152400</xdr:rowOff>
                  </from>
                  <to>
                    <xdr:col>3</xdr:col>
                    <xdr:colOff>317500</xdr:colOff>
                    <xdr:row>49</xdr:row>
                    <xdr:rowOff>533400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1000000}">
          <x14:formula1>
            <xm:f>Sheet4!$G$1:$G$8</xm:f>
          </x14:formula1>
          <xm:sqref>C33</xm:sqref>
        </x14:dataValidation>
        <x14:dataValidation type="list" allowBlank="1" showInputMessage="1" showErrorMessage="1" xr:uid="{00000000-0002-0000-0000-000003000000}">
          <x14:formula1>
            <xm:f>Sheet4!$C$1:$C$3</xm:f>
          </x14:formula1>
          <xm:sqref>C28</xm:sqref>
        </x14:dataValidation>
        <x14:dataValidation type="list" allowBlank="1" showInputMessage="1" showErrorMessage="1" xr:uid="{9E59E649-F1C3-40D8-9BD3-612C8C6F744C}">
          <x14:formula1>
            <xm:f>Sheet4!$M$1:$M$7</xm:f>
          </x14:formula1>
          <xm:sqref>C13</xm:sqref>
        </x14:dataValidation>
        <x14:dataValidation type="list" allowBlank="1" showInputMessage="1" showErrorMessage="1" xr:uid="{53A14D34-47AC-4394-BDA6-048067A2B8AC}">
          <x14:formula1>
            <xm:f>'C:\Users\mlgamache\AppData\Local\Microsoft\Windows\INetCache\Content.Outlook\E904TTAZ\[Corrected DS intake formMLG (1) MEE.xlsx]Sheet4'!#REF!</xm:f>
          </x14:formula1>
          <xm:sqref>C31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DEF9B-82F8-4D65-9A27-446227318A55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M8"/>
  <sheetViews>
    <sheetView workbookViewId="0">
      <selection activeCell="G19" sqref="G19"/>
    </sheetView>
  </sheetViews>
  <sheetFormatPr defaultRowHeight="14.5" x14ac:dyDescent="0.35"/>
  <cols>
    <col min="1" max="1" width="31.08984375" bestFit="1" customWidth="1"/>
    <col min="3" max="3" width="19.453125" bestFit="1" customWidth="1"/>
    <col min="5" max="5" width="17.453125" bestFit="1" customWidth="1"/>
    <col min="7" max="7" width="46.54296875" bestFit="1" customWidth="1"/>
  </cols>
  <sheetData>
    <row r="1" spans="1:13" x14ac:dyDescent="0.35">
      <c r="A1" t="s">
        <v>86</v>
      </c>
      <c r="C1" t="s">
        <v>87</v>
      </c>
      <c r="E1" t="s">
        <v>88</v>
      </c>
      <c r="G1" t="s">
        <v>89</v>
      </c>
      <c r="I1" t="s">
        <v>90</v>
      </c>
      <c r="M1" t="s">
        <v>91</v>
      </c>
    </row>
    <row r="2" spans="1:13" x14ac:dyDescent="0.35">
      <c r="A2" t="s">
        <v>92</v>
      </c>
      <c r="C2" t="s">
        <v>93</v>
      </c>
      <c r="E2" t="s">
        <v>94</v>
      </c>
      <c r="G2" t="s">
        <v>95</v>
      </c>
      <c r="I2" t="s">
        <v>96</v>
      </c>
      <c r="M2" t="s">
        <v>97</v>
      </c>
    </row>
    <row r="3" spans="1:13" x14ac:dyDescent="0.35">
      <c r="A3" t="s">
        <v>98</v>
      </c>
      <c r="C3" t="s">
        <v>99</v>
      </c>
      <c r="E3" t="s">
        <v>100</v>
      </c>
      <c r="G3" t="s">
        <v>101</v>
      </c>
      <c r="I3" t="s">
        <v>102</v>
      </c>
      <c r="M3" t="s">
        <v>103</v>
      </c>
    </row>
    <row r="4" spans="1:13" x14ac:dyDescent="0.35">
      <c r="A4" t="s">
        <v>104</v>
      </c>
      <c r="E4" t="s">
        <v>105</v>
      </c>
      <c r="G4" t="s">
        <v>106</v>
      </c>
      <c r="M4" t="s">
        <v>107</v>
      </c>
    </row>
    <row r="5" spans="1:13" x14ac:dyDescent="0.35">
      <c r="A5" t="s">
        <v>108</v>
      </c>
      <c r="E5" t="s">
        <v>109</v>
      </c>
      <c r="G5" t="s">
        <v>110</v>
      </c>
      <c r="M5" t="s">
        <v>111</v>
      </c>
    </row>
    <row r="6" spans="1:13" x14ac:dyDescent="0.35">
      <c r="A6" t="s">
        <v>112</v>
      </c>
      <c r="E6" t="s">
        <v>112</v>
      </c>
      <c r="G6" t="s">
        <v>113</v>
      </c>
      <c r="M6" t="s">
        <v>114</v>
      </c>
    </row>
    <row r="7" spans="1:13" x14ac:dyDescent="0.35">
      <c r="E7" t="s">
        <v>115</v>
      </c>
      <c r="G7" t="s">
        <v>116</v>
      </c>
      <c r="M7" t="s">
        <v>117</v>
      </c>
    </row>
    <row r="8" spans="1:13" x14ac:dyDescent="0.35">
      <c r="G8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Consumer 1</vt:lpstr>
      <vt:lpstr>Sheet1</vt:lpstr>
      <vt:lpstr>Sheet4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Emily Cooper;MLG</dc:creator>
  <cp:keywords/>
  <dc:description/>
  <cp:lastModifiedBy>Pinchinat, Patrick (EHS)</cp:lastModifiedBy>
  <cp:revision/>
  <dcterms:created xsi:type="dcterms:W3CDTF">2020-07-20T18:12:14Z</dcterms:created>
  <dcterms:modified xsi:type="dcterms:W3CDTF">2023-12-20T13:32:36Z</dcterms:modified>
  <cp:category/>
  <cp:contentStatus/>
</cp:coreProperties>
</file>