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Farnham\Desktop\"/>
    </mc:Choice>
  </mc:AlternateContent>
  <xr:revisionPtr revIDLastSave="0" documentId="13_ncr:1_{144913C8-AFB2-457C-BD03-25CC13CB7C65}" xr6:coauthVersionLast="45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onsumer 1" sheetId="24" r:id="rId1"/>
    <sheet name="Sheet4" sheetId="4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4" l="1"/>
  <c r="C41" i="24" l="1"/>
</calcChain>
</file>

<file path=xl/sharedStrings.xml><?xml version="1.0" encoding="utf-8"?>
<sst xmlns="http://schemas.openxmlformats.org/spreadsheetml/2006/main" count="112" uniqueCount="98">
  <si>
    <t>Name:</t>
  </si>
  <si>
    <t>Phone:</t>
  </si>
  <si>
    <t>Email:</t>
  </si>
  <si>
    <t>Title:</t>
  </si>
  <si>
    <t>FACILITY INFORMATION</t>
  </si>
  <si>
    <t>Age:</t>
  </si>
  <si>
    <t>Date of Birth:</t>
  </si>
  <si>
    <t>SSN:</t>
  </si>
  <si>
    <t>MassHealth ID</t>
  </si>
  <si>
    <t>Date Admitted to Facility:</t>
  </si>
  <si>
    <t>Hospital</t>
  </si>
  <si>
    <t>Free Standing Psychiatric Facility</t>
  </si>
  <si>
    <t>Free Standing Substance Use Facility</t>
  </si>
  <si>
    <t>Other</t>
  </si>
  <si>
    <t>NOTES/COMMENTS</t>
  </si>
  <si>
    <t>If Other, please specify here</t>
  </si>
  <si>
    <t>VA Facility</t>
  </si>
  <si>
    <t>Correctional Institution</t>
  </si>
  <si>
    <t>Currently enrolled</t>
  </si>
  <si>
    <t>Not currently enrolled</t>
  </si>
  <si>
    <t>Not eligible</t>
  </si>
  <si>
    <t>CarePlus</t>
  </si>
  <si>
    <t>Family Assistance</t>
  </si>
  <si>
    <t>Health Safety Net</t>
  </si>
  <si>
    <t>MassHealth Limited</t>
  </si>
  <si>
    <t>Standard</t>
  </si>
  <si>
    <t>Accountable Care Organization (ACO)</t>
  </si>
  <si>
    <t>Managed Care Organization (MCO)</t>
  </si>
  <si>
    <t>Primary Care Clinician Plan (PCCP)</t>
  </si>
  <si>
    <t>Fee For Service (FFS)</t>
  </si>
  <si>
    <t>One Care</t>
  </si>
  <si>
    <t>Program for the All Inclusive Care of the Elderly (PACE)</t>
  </si>
  <si>
    <t>Senior Care Options (SCO)</t>
  </si>
  <si>
    <t>Not Applicable</t>
  </si>
  <si>
    <t>Veteran - Honorably Discharged</t>
  </si>
  <si>
    <t>Veteran - Dishonorably Discharged</t>
  </si>
  <si>
    <t>Not a Veteran</t>
  </si>
  <si>
    <t>PATIENT INFORMATION</t>
  </si>
  <si>
    <t>If enrolled in a Plan, please specify Plan name here:</t>
  </si>
  <si>
    <t>If the Patient has a Guardian, Guardian's Name and Contact information</t>
  </si>
  <si>
    <t xml:space="preserve">Based on the Patient's Health and Behavioral Health Needs/Conditions, what type of housing situation does this Patient need? </t>
  </si>
  <si>
    <t>Other Insurance:</t>
  </si>
  <si>
    <t>Has contact been made with any Case Managers? Please describe</t>
  </si>
  <si>
    <t>Expected Discharge Date:</t>
  </si>
  <si>
    <t>If homeless, please indicate exactly where the Patient has been residing immediately prior to admission.</t>
  </si>
  <si>
    <t>Housing Situation Prior to Admission</t>
  </si>
  <si>
    <t>Other Sources of Income:</t>
  </si>
  <si>
    <t>If the Patient has an invoked Health Care Proxy (HCP), Please provide HCP Name and Contact information</t>
  </si>
  <si>
    <t>Discharge staff INFORMATION</t>
  </si>
  <si>
    <t>Gender:</t>
  </si>
  <si>
    <t>Number of referral to LTCH:</t>
  </si>
  <si>
    <t>Distance (in  miles ) of search:</t>
  </si>
  <si>
    <t>Family Supports/Involvement:</t>
  </si>
  <si>
    <t>Provide additional detail if needed:</t>
  </si>
  <si>
    <t>GENERAL NOTES:</t>
  </si>
  <si>
    <t>.</t>
  </si>
  <si>
    <t>Please indicate if a rest home or sober placement may be an option</t>
  </si>
  <si>
    <t xml:space="preserve">COVID-19 Diagnosis? </t>
  </si>
  <si>
    <t>Staffing Shortage?</t>
  </si>
  <si>
    <t>PPE Shortage?</t>
  </si>
  <si>
    <t>Exclusive relationship with other facility?</t>
  </si>
  <si>
    <t xml:space="preserve">Bed Shortage? </t>
  </si>
  <si>
    <t xml:space="preserve">Testing Issues? </t>
  </si>
  <si>
    <t>Declined to share?</t>
  </si>
  <si>
    <t>Number of referrals to IRF:</t>
  </si>
  <si>
    <t>Number of referrals to SNF:</t>
  </si>
  <si>
    <t>Number of referrals to Home Health:</t>
  </si>
  <si>
    <t>Primary Reason for non-acceptance:</t>
  </si>
  <si>
    <t>If the Patient needs Nursing Facility/SNF services, does the Patient need the following?</t>
  </si>
  <si>
    <t>If enrolled in a MassHealth health/managed care plan, has the plan been contacted?</t>
  </si>
  <si>
    <t>If yes, are you coordinating member's discharge with the MassHealth health/managed care plan?</t>
  </si>
  <si>
    <t xml:space="preserve">Please include the name and contact information for the person you are working with at the MassHealth Health Plan: </t>
  </si>
  <si>
    <t>If not, what are the barriers to communication/coordination with the member's MassHealth health/managed care plan?</t>
  </si>
  <si>
    <t>EHS Long Term Care Discharge Support Intake Form</t>
  </si>
  <si>
    <t>How did you learn about  LTC Discharge Support referral resource?</t>
  </si>
  <si>
    <t>Have you exhausted all available resources prior to contacting LTC Discharge Support?</t>
  </si>
  <si>
    <t>If enrolled, list Insurance name and policy number:</t>
  </si>
  <si>
    <t xml:space="preserve">Please indicate if the patient has other sources of income: </t>
  </si>
  <si>
    <t xml:space="preserve">Health and Behavioral Health Needs/Conditions                   </t>
  </si>
  <si>
    <t>EOHSS Programs</t>
  </si>
  <si>
    <t xml:space="preserve">Medical Complexities (Add additional narrative as needed):
</t>
  </si>
  <si>
    <r>
      <t>Location</t>
    </r>
    <r>
      <rPr>
        <i/>
        <sz val="11"/>
        <color theme="1"/>
        <rFont val="Arial"/>
        <family val="2"/>
      </rPr>
      <t xml:space="preserve"> (town)</t>
    </r>
    <r>
      <rPr>
        <b/>
        <sz val="11"/>
        <color theme="1"/>
        <rFont val="Arial"/>
        <family val="2"/>
      </rPr>
      <t>:</t>
    </r>
  </si>
  <si>
    <r>
      <t xml:space="preserve">Type </t>
    </r>
    <r>
      <rPr>
        <i/>
        <sz val="11"/>
        <color theme="1"/>
        <rFont val="Arial"/>
        <family val="2"/>
      </rPr>
      <t>(dropdown)</t>
    </r>
  </si>
  <si>
    <r>
      <t xml:space="preserve"> D/C Barriers encountered by your Facility</t>
    </r>
    <r>
      <rPr>
        <i/>
        <sz val="11"/>
        <color theme="1"/>
        <rFont val="Arial"/>
        <family val="2"/>
      </rPr>
      <t xml:space="preserve"> (dropdown)</t>
    </r>
    <r>
      <rPr>
        <b/>
        <sz val="11"/>
        <color theme="1"/>
        <rFont val="Arial"/>
        <family val="2"/>
      </rPr>
      <t xml:space="preserve">: 
</t>
    </r>
  </si>
  <si>
    <r>
      <t xml:space="preserve">Covid status: </t>
    </r>
    <r>
      <rPr>
        <i/>
        <sz val="11"/>
        <color theme="1"/>
        <rFont val="Arial"/>
        <family val="2"/>
      </rPr>
      <t>(dropdown)</t>
    </r>
  </si>
  <si>
    <r>
      <t xml:space="preserve">MassHealth Status: </t>
    </r>
    <r>
      <rPr>
        <i/>
        <sz val="11"/>
        <color theme="1"/>
        <rFont val="Arial"/>
        <family val="2"/>
      </rPr>
      <t>(dropdown)</t>
    </r>
  </si>
  <si>
    <r>
      <t xml:space="preserve">MassHealth Coverage: </t>
    </r>
    <r>
      <rPr>
        <i/>
        <sz val="11"/>
        <color theme="1"/>
        <rFont val="Arial"/>
        <family val="2"/>
      </rPr>
      <t>(dropdown)</t>
    </r>
  </si>
  <si>
    <r>
      <t xml:space="preserve">MassHealth Enrollment: </t>
    </r>
    <r>
      <rPr>
        <i/>
        <sz val="11"/>
        <color theme="1"/>
        <rFont val="Arial"/>
        <family val="2"/>
      </rPr>
      <t xml:space="preserve"> (dropdown)</t>
    </r>
  </si>
  <si>
    <r>
      <t xml:space="preserve">Health Plan Contact </t>
    </r>
    <r>
      <rPr>
        <i/>
        <sz val="11"/>
        <rFont val="Arial"/>
        <family val="2"/>
      </rPr>
      <t>(name, email and phone):</t>
    </r>
  </si>
  <si>
    <r>
      <t xml:space="preserve">Medicare Status:    </t>
    </r>
    <r>
      <rPr>
        <i/>
        <sz val="11"/>
        <color theme="1"/>
        <rFont val="Arial"/>
        <family val="2"/>
      </rPr>
      <t>(dropdown)</t>
    </r>
  </si>
  <si>
    <r>
      <t xml:space="preserve">Veteran Status:       </t>
    </r>
    <r>
      <rPr>
        <i/>
        <sz val="11"/>
        <color theme="1"/>
        <rFont val="Arial"/>
        <family val="2"/>
      </rPr>
      <t>(dropdown)</t>
    </r>
  </si>
  <si>
    <r>
      <t xml:space="preserve">Length of Stay </t>
    </r>
    <r>
      <rPr>
        <i/>
        <sz val="11"/>
        <rFont val="Arial"/>
        <family val="2"/>
      </rPr>
      <t>(days)</t>
    </r>
    <r>
      <rPr>
        <b/>
        <sz val="11"/>
        <rFont val="Arial"/>
        <family val="2"/>
      </rPr>
      <t>:</t>
    </r>
  </si>
  <si>
    <r>
      <t>Case Manager from Community Based Organization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(agency, name, email and phone);</t>
    </r>
    <r>
      <rPr>
        <b/>
        <sz val="11"/>
        <rFont val="Arial"/>
        <family val="2"/>
      </rPr>
      <t xml:space="preserve">  </t>
    </r>
  </si>
  <si>
    <t>Is the Patient working with other state agencies?  For example -DPH, DMH, DDS,DTA. Please note individual's contact at the agency and details</t>
  </si>
  <si>
    <r>
      <t xml:space="preserve">           By checking this box: I confirm the individual provided the requisite consent and/or authorization, under applicable law, to disclose their personal information to EOHHS, and such consent and/or authorization, provides authority for EOHHS to further redisclose such personal information to insurance plan(s), state agencies (including: DMH, DHCD, DPH , DTA and MH), and any other organizations and/or case workers that may assist with EOHHS services.
</t>
    </r>
    <r>
      <rPr>
        <b/>
        <u/>
        <sz val="11"/>
        <color rgb="FFFF0000"/>
        <rFont val="Calibri"/>
        <family val="2"/>
        <scheme val="minor"/>
      </rPr>
      <t xml:space="preserve">This section must be completed in order to proceed with EOHHS review </t>
    </r>
  </si>
  <si>
    <t>Date of Intake:</t>
  </si>
  <si>
    <t>Date of last PCR test and results</t>
  </si>
  <si>
    <t>Date of COVID Vaccination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</si>
</sst>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Tahoma"/>
      <family val="2"/>
    </font>
    <font>
      <i/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sz val="8"/>
      <color rgb="FF000000"/>
      <name val="Segoe UI"/>
      <family val="2"/>
    </font>
    <font>
      <b/>
      <u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14" fontId="5" fillId="4" borderId="1" xfId="0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1" fontId="5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vertical="top" wrapText="1"/>
    </xf>
    <xf numFmtId="0" fontId="5" fillId="5" borderId="1" xfId="0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wrapText="1"/>
    </xf>
    <xf numFmtId="0" fontId="8" fillId="4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11" xfId="0" applyFont="1" applyFill="1" applyBorder="1" applyAlignment="1">
      <alignment vertical="center" wrapText="1"/>
    </xf>
    <xf numFmtId="0" fontId="5" fillId="0" borderId="0" xfId="0" applyFont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5" fillId="7" borderId="0" xfId="0" applyFont="1" applyFill="1" applyAlignment="1">
      <alignment horizontal="center"/>
    </xf>
    <xf numFmtId="0" fontId="15" fillId="8" borderId="0" xfId="0" applyFont="1" applyFill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4" borderId="11" xfId="0" applyFont="1" applyFill="1" applyBorder="1" applyAlignment="1">
      <alignment horizontal="center" vertical="center" textRotation="90" wrapText="1"/>
    </xf>
    <xf numFmtId="0" fontId="8" fillId="4" borderId="14" xfId="0" applyFont="1" applyFill="1" applyBorder="1" applyAlignment="1">
      <alignment horizontal="center" vertical="center" textRotation="90" wrapText="1"/>
    </xf>
    <xf numFmtId="0" fontId="8" fillId="4" borderId="15" xfId="0" applyFont="1" applyFill="1" applyBorder="1" applyAlignment="1">
      <alignment horizontal="center" vertical="center" textRotation="90" wrapText="1"/>
    </xf>
    <xf numFmtId="0" fontId="8" fillId="6" borderId="9" xfId="0" applyFont="1" applyFill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1" fillId="6" borderId="4" xfId="0" applyFont="1" applyFill="1" applyBorder="1" applyAlignment="1">
      <alignment horizontal="left" vertical="top" wrapText="1"/>
    </xf>
    <xf numFmtId="0" fontId="11" fillId="6" borderId="12" xfId="0" applyFont="1" applyFill="1" applyBorder="1" applyAlignment="1">
      <alignment horizontal="left" vertical="top" wrapText="1"/>
    </xf>
    <xf numFmtId="0" fontId="11" fillId="6" borderId="10" xfId="0" applyFont="1" applyFill="1" applyBorder="1" applyAlignment="1">
      <alignment horizontal="left" vertical="top" wrapText="1"/>
    </xf>
    <xf numFmtId="0" fontId="11" fillId="6" borderId="6" xfId="0" applyFont="1" applyFill="1" applyBorder="1" applyAlignment="1">
      <alignment horizontal="left" vertical="top" wrapText="1"/>
    </xf>
    <xf numFmtId="0" fontId="11" fillId="6" borderId="13" xfId="0" applyFont="1" applyFill="1" applyBorder="1" applyAlignment="1">
      <alignment horizontal="left" vertical="top" wrapText="1"/>
    </xf>
    <xf numFmtId="0" fontId="11" fillId="6" borderId="7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8" fillId="3" borderId="15" xfId="0" applyFont="1" applyFill="1" applyBorder="1" applyAlignment="1">
      <alignment horizontal="center" vertical="center" textRotation="90" wrapText="1"/>
    </xf>
    <xf numFmtId="0" fontId="0" fillId="4" borderId="2" xfId="0" applyFill="1" applyBorder="1" applyAlignment="1">
      <alignment wrapText="1"/>
    </xf>
    <xf numFmtId="0" fontId="1" fillId="4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textRotation="90" wrapText="1"/>
    </xf>
    <xf numFmtId="0" fontId="8" fillId="0" borderId="9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left" wrapText="1"/>
    </xf>
    <xf numFmtId="0" fontId="0" fillId="0" borderId="0" xfId="0" applyFill="1"/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31750</xdr:rowOff>
        </xdr:from>
        <xdr:to>
          <xdr:col>2</xdr:col>
          <xdr:colOff>1346200</xdr:colOff>
          <xdr:row>48</xdr:row>
          <xdr:rowOff>393700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Nursing Facility/SNF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279400</xdr:rowOff>
        </xdr:from>
        <xdr:to>
          <xdr:col>2</xdr:col>
          <xdr:colOff>1155700</xdr:colOff>
          <xdr:row>48</xdr:row>
          <xdr:rowOff>641350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 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1327150</xdr:colOff>
          <xdr:row>48</xdr:row>
          <xdr:rowOff>279400</xdr:rowOff>
        </xdr:from>
        <xdr:to>
          <xdr:col>2</xdr:col>
          <xdr:colOff>2870200</xdr:colOff>
          <xdr:row>48</xdr:row>
          <xdr:rowOff>641350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DMH Safe Haven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1327150</xdr:colOff>
          <xdr:row>48</xdr:row>
          <xdr:rowOff>31750</xdr:rowOff>
        </xdr:from>
        <xdr:to>
          <xdr:col>2</xdr:col>
          <xdr:colOff>3232150</xdr:colOff>
          <xdr:row>48</xdr:row>
          <xdr:rowOff>393700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Public/Subsidized Housing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48</xdr:row>
          <xdr:rowOff>527050</xdr:rowOff>
        </xdr:from>
        <xdr:to>
          <xdr:col>2</xdr:col>
          <xdr:colOff>2203450</xdr:colOff>
          <xdr:row>48</xdr:row>
          <xdr:rowOff>876300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Permanent Supportive Housing for Homeless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42</xdr:row>
          <xdr:rowOff>381000</xdr:rowOff>
        </xdr:from>
        <xdr:to>
          <xdr:col>2</xdr:col>
          <xdr:colOff>1174750</xdr:colOff>
          <xdr:row>42</xdr:row>
          <xdr:rowOff>660400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Tracheostomy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42</xdr:row>
          <xdr:rowOff>114300</xdr:rowOff>
        </xdr:from>
        <xdr:to>
          <xdr:col>2</xdr:col>
          <xdr:colOff>1327150</xdr:colOff>
          <xdr:row>42</xdr:row>
          <xdr:rowOff>317500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Ventilator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1536700</xdr:colOff>
          <xdr:row>42</xdr:row>
          <xdr:rowOff>127000</xdr:rowOff>
        </xdr:from>
        <xdr:to>
          <xdr:col>2</xdr:col>
          <xdr:colOff>2679700</xdr:colOff>
          <xdr:row>42</xdr:row>
          <xdr:rowOff>336550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Hemodialysis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1555750</xdr:colOff>
          <xdr:row>42</xdr:row>
          <xdr:rowOff>374650</xdr:rowOff>
        </xdr:from>
        <xdr:to>
          <xdr:col>2</xdr:col>
          <xdr:colOff>2698750</xdr:colOff>
          <xdr:row>42</xdr:row>
          <xdr:rowOff>660400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Chronically Ventilated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317500</xdr:rowOff>
        </xdr:from>
        <xdr:to>
          <xdr:col>2</xdr:col>
          <xdr:colOff>1212850</xdr:colOff>
          <xdr:row>43</xdr:row>
          <xdr:rowOff>488950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812800</xdr:rowOff>
        </xdr:from>
        <xdr:to>
          <xdr:col>2</xdr:col>
          <xdr:colOff>1422400</xdr:colOff>
          <xdr:row>44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Confused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355600</xdr:rowOff>
        </xdr:from>
        <xdr:to>
          <xdr:col>2</xdr:col>
          <xdr:colOff>1155700</xdr:colOff>
          <xdr:row>43</xdr:row>
          <xdr:rowOff>1123950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Comatose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46</xdr:row>
          <xdr:rowOff>127000</xdr:rowOff>
        </xdr:from>
        <xdr:to>
          <xdr:col>2</xdr:col>
          <xdr:colOff>1593850</xdr:colOff>
          <xdr:row>46</xdr:row>
          <xdr:rowOff>393700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Enrolled in DDS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46</xdr:row>
          <xdr:rowOff>431800</xdr:rowOff>
        </xdr:from>
        <xdr:to>
          <xdr:col>2</xdr:col>
          <xdr:colOff>1574800</xdr:colOff>
          <xdr:row>46</xdr:row>
          <xdr:rowOff>660400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Enrolled in DMH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49</xdr:row>
          <xdr:rowOff>69850</xdr:rowOff>
        </xdr:from>
        <xdr:to>
          <xdr:col>2</xdr:col>
          <xdr:colOff>908050</xdr:colOff>
          <xdr:row>49</xdr:row>
          <xdr:rowOff>260350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49</xdr:row>
          <xdr:rowOff>260350</xdr:rowOff>
        </xdr:from>
        <xdr:to>
          <xdr:col>2</xdr:col>
          <xdr:colOff>1098550</xdr:colOff>
          <xdr:row>49</xdr:row>
          <xdr:rowOff>450850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14</xdr:row>
          <xdr:rowOff>190500</xdr:rowOff>
        </xdr:from>
        <xdr:to>
          <xdr:col>1</xdr:col>
          <xdr:colOff>520700</xdr:colOff>
          <xdr:row>15</xdr:row>
          <xdr:rowOff>463550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9A702D38-B08D-484F-9AC4-8210FD2965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mache/AppData/Local/Microsoft/Windows/INetCache/Content.Outlook/E904TTAZ/Corrected%20DS%20intake%20formMLG%20(1)%20M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er 1"/>
      <sheetName val="Sheet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78"/>
  <sheetViews>
    <sheetView tabSelected="1" workbookViewId="0">
      <selection activeCell="F44" sqref="F44"/>
    </sheetView>
  </sheetViews>
  <sheetFormatPr defaultRowHeight="14.5" x14ac:dyDescent="0.35"/>
  <cols>
    <col min="2" max="2" width="28.453125" style="1" customWidth="1"/>
    <col min="3" max="3" width="52.81640625" style="2" customWidth="1"/>
    <col min="4" max="4" width="50.54296875" style="3" customWidth="1"/>
    <col min="7" max="7" width="12.54296875" customWidth="1"/>
  </cols>
  <sheetData>
    <row r="1" spans="1:4" ht="44.5" customHeight="1" x14ac:dyDescent="0.35">
      <c r="A1" s="48" t="s">
        <v>73</v>
      </c>
      <c r="B1" s="48"/>
      <c r="C1" s="48"/>
      <c r="D1" s="48"/>
    </row>
    <row r="2" spans="1:4" x14ac:dyDescent="0.35">
      <c r="A2" s="41"/>
      <c r="B2" s="49"/>
      <c r="C2" s="50"/>
      <c r="D2" s="42" t="s">
        <v>14</v>
      </c>
    </row>
    <row r="3" spans="1:4" ht="28.5" customHeight="1" x14ac:dyDescent="0.35">
      <c r="A3" s="51" t="s">
        <v>48</v>
      </c>
      <c r="B3" s="9" t="s">
        <v>0</v>
      </c>
      <c r="C3" s="10"/>
      <c r="D3" s="10"/>
    </row>
    <row r="4" spans="1:4" ht="30" customHeight="1" x14ac:dyDescent="0.35">
      <c r="A4" s="52"/>
      <c r="B4" s="9" t="s">
        <v>1</v>
      </c>
      <c r="C4" s="11"/>
      <c r="D4" s="10"/>
    </row>
    <row r="5" spans="1:4" ht="29.15" customHeight="1" x14ac:dyDescent="0.35">
      <c r="A5" s="52"/>
      <c r="B5" s="9" t="s">
        <v>2</v>
      </c>
      <c r="C5" s="10"/>
      <c r="D5" s="10"/>
    </row>
    <row r="6" spans="1:4" ht="29.15" customHeight="1" x14ac:dyDescent="0.35">
      <c r="A6" s="52"/>
      <c r="B6" s="9" t="s">
        <v>3</v>
      </c>
      <c r="C6" s="10"/>
      <c r="D6" s="10"/>
    </row>
    <row r="7" spans="1:4" ht="29.15" customHeight="1" x14ac:dyDescent="0.35">
      <c r="A7" s="52"/>
      <c r="B7" s="9" t="s">
        <v>95</v>
      </c>
      <c r="C7" s="10"/>
      <c r="D7" s="10"/>
    </row>
    <row r="8" spans="1:4" ht="68.5" customHeight="1" x14ac:dyDescent="0.35">
      <c r="A8" s="52"/>
      <c r="B8" s="9" t="s">
        <v>75</v>
      </c>
      <c r="C8" s="10"/>
      <c r="D8" s="10"/>
    </row>
    <row r="9" spans="1:4" ht="51" customHeight="1" x14ac:dyDescent="0.35">
      <c r="A9" s="53"/>
      <c r="B9" s="9" t="s">
        <v>74</v>
      </c>
      <c r="C9" s="10"/>
      <c r="D9" s="10"/>
    </row>
    <row r="10" spans="1:4" x14ac:dyDescent="0.35">
      <c r="A10" s="12"/>
      <c r="B10" s="13"/>
      <c r="C10" s="14"/>
      <c r="D10" s="15"/>
    </row>
    <row r="11" spans="1:4" ht="29.5" customHeight="1" x14ac:dyDescent="0.35">
      <c r="A11" s="66" t="s">
        <v>4</v>
      </c>
      <c r="B11" s="16" t="s">
        <v>0</v>
      </c>
      <c r="C11" s="17"/>
      <c r="D11" s="17"/>
    </row>
    <row r="12" spans="1:4" ht="34.5" customHeight="1" x14ac:dyDescent="0.35">
      <c r="A12" s="67"/>
      <c r="B12" s="16" t="s">
        <v>81</v>
      </c>
      <c r="C12" s="17"/>
      <c r="D12" s="17"/>
    </row>
    <row r="13" spans="1:4" ht="33.65" customHeight="1" x14ac:dyDescent="0.35">
      <c r="A13" s="67"/>
      <c r="B13" s="16" t="s">
        <v>82</v>
      </c>
      <c r="C13" s="17"/>
      <c r="D13" s="18" t="s">
        <v>15</v>
      </c>
    </row>
    <row r="14" spans="1:4" ht="132" customHeight="1" x14ac:dyDescent="0.35">
      <c r="A14" s="68"/>
      <c r="B14" s="16" t="s">
        <v>83</v>
      </c>
      <c r="C14" s="17"/>
      <c r="D14" s="18" t="s">
        <v>15</v>
      </c>
    </row>
    <row r="15" spans="1:4" s="77" customFormat="1" ht="15.5" customHeight="1" thickBot="1" x14ac:dyDescent="0.4">
      <c r="A15" s="73"/>
      <c r="B15" s="74"/>
      <c r="C15" s="75"/>
      <c r="D15" s="76"/>
    </row>
    <row r="16" spans="1:4" ht="103" customHeight="1" thickBot="1" x14ac:dyDescent="0.4">
      <c r="A16" s="69"/>
      <c r="B16" s="70" t="s">
        <v>94</v>
      </c>
      <c r="C16" s="71"/>
      <c r="D16" s="72"/>
    </row>
    <row r="17" spans="1:8" ht="29.15" customHeight="1" x14ac:dyDescent="0.35">
      <c r="A17" s="54" t="s">
        <v>37</v>
      </c>
      <c r="B17" s="19" t="s">
        <v>0</v>
      </c>
      <c r="C17" s="20"/>
      <c r="D17" s="21"/>
    </row>
    <row r="18" spans="1:8" ht="30" customHeight="1" x14ac:dyDescent="0.35">
      <c r="A18" s="55"/>
      <c r="B18" s="19" t="s">
        <v>6</v>
      </c>
      <c r="C18" s="22"/>
      <c r="D18" s="21"/>
    </row>
    <row r="19" spans="1:8" ht="29.15" customHeight="1" x14ac:dyDescent="0.35">
      <c r="A19" s="55"/>
      <c r="B19" s="19" t="s">
        <v>5</v>
      </c>
      <c r="C19" s="23">
        <f ca="1">INT(YEARFRAC(C18,TODAY()))</f>
        <v>121</v>
      </c>
      <c r="D19" s="21"/>
    </row>
    <row r="20" spans="1:8" ht="29.15" customHeight="1" x14ac:dyDescent="0.35">
      <c r="A20" s="55"/>
      <c r="B20" s="19" t="s">
        <v>49</v>
      </c>
      <c r="C20" s="20"/>
      <c r="D20" s="21"/>
    </row>
    <row r="21" spans="1:8" ht="29.15" customHeight="1" x14ac:dyDescent="0.35">
      <c r="A21" s="55"/>
      <c r="B21" s="19" t="s">
        <v>7</v>
      </c>
      <c r="C21" s="20"/>
      <c r="D21" s="24"/>
    </row>
    <row r="22" spans="1:8" ht="29.15" customHeight="1" x14ac:dyDescent="0.35">
      <c r="A22" s="55"/>
      <c r="B22" s="19" t="s">
        <v>1</v>
      </c>
      <c r="C22" s="20"/>
      <c r="D22" s="24"/>
    </row>
    <row r="23" spans="1:8" ht="30" customHeight="1" x14ac:dyDescent="0.35">
      <c r="A23" s="55"/>
      <c r="B23" s="19" t="s">
        <v>8</v>
      </c>
      <c r="C23" s="26"/>
      <c r="D23" s="24"/>
    </row>
    <row r="24" spans="1:8" ht="28.5" customHeight="1" x14ac:dyDescent="0.35">
      <c r="A24" s="55"/>
      <c r="B24" s="19" t="s">
        <v>85</v>
      </c>
      <c r="C24" s="20"/>
      <c r="D24" s="24"/>
    </row>
    <row r="25" spans="1:8" ht="30" customHeight="1" x14ac:dyDescent="0.35">
      <c r="A25" s="55"/>
      <c r="B25" s="19" t="s">
        <v>86</v>
      </c>
      <c r="C25" s="20"/>
      <c r="D25" s="27" t="s">
        <v>15</v>
      </c>
    </row>
    <row r="26" spans="1:8" ht="28.5" customHeight="1" x14ac:dyDescent="0.35">
      <c r="A26" s="55"/>
      <c r="B26" s="19" t="s">
        <v>87</v>
      </c>
      <c r="C26" s="20"/>
      <c r="D26" s="27" t="s">
        <v>38</v>
      </c>
    </row>
    <row r="27" spans="1:8" s="5" customFormat="1" ht="57.65" customHeight="1" x14ac:dyDescent="0.35">
      <c r="A27" s="55"/>
      <c r="B27" s="28" t="s">
        <v>69</v>
      </c>
      <c r="C27" s="29"/>
      <c r="D27" s="25"/>
      <c r="F27" s="6"/>
      <c r="G27" s="7"/>
      <c r="H27" s="8"/>
    </row>
    <row r="28" spans="1:8" s="5" customFormat="1" ht="64" customHeight="1" x14ac:dyDescent="0.35">
      <c r="A28" s="55"/>
      <c r="B28" s="28" t="s">
        <v>70</v>
      </c>
      <c r="C28" s="26"/>
      <c r="D28" s="30" t="s">
        <v>71</v>
      </c>
      <c r="F28" s="6"/>
      <c r="G28" s="7"/>
      <c r="H28" s="8"/>
    </row>
    <row r="29" spans="1:8" s="5" customFormat="1" ht="79" customHeight="1" x14ac:dyDescent="0.35">
      <c r="A29" s="55"/>
      <c r="B29" s="28" t="s">
        <v>72</v>
      </c>
      <c r="C29" s="29"/>
      <c r="D29" s="27" t="s">
        <v>76</v>
      </c>
      <c r="F29" s="6"/>
      <c r="G29" s="7"/>
      <c r="H29" s="8"/>
    </row>
    <row r="30" spans="1:8" ht="28.5" customHeight="1" x14ac:dyDescent="0.35">
      <c r="A30" s="55"/>
      <c r="B30" s="19" t="s">
        <v>41</v>
      </c>
      <c r="C30" s="20"/>
      <c r="D30" s="27"/>
    </row>
    <row r="31" spans="1:8" ht="28.5" customHeight="1" x14ac:dyDescent="0.35">
      <c r="A31" s="55"/>
      <c r="B31" s="28" t="s">
        <v>88</v>
      </c>
      <c r="C31" s="26"/>
      <c r="D31" s="27"/>
    </row>
    <row r="32" spans="1:8" ht="28.5" customHeight="1" x14ac:dyDescent="0.35">
      <c r="A32" s="55"/>
      <c r="B32" s="19" t="s">
        <v>89</v>
      </c>
      <c r="C32" s="20"/>
      <c r="D32" s="24"/>
    </row>
    <row r="33" spans="1:4" ht="29.15" customHeight="1" x14ac:dyDescent="0.35">
      <c r="A33" s="55"/>
      <c r="B33" s="19" t="s">
        <v>90</v>
      </c>
      <c r="C33" s="20"/>
      <c r="D33" s="24"/>
    </row>
    <row r="34" spans="1:4" ht="29.15" customHeight="1" x14ac:dyDescent="0.35">
      <c r="A34" s="55"/>
      <c r="B34" s="19" t="s">
        <v>46</v>
      </c>
      <c r="C34" s="20"/>
      <c r="D34" s="27" t="s">
        <v>77</v>
      </c>
    </row>
    <row r="35" spans="1:4" ht="57" customHeight="1" x14ac:dyDescent="0.35">
      <c r="A35" s="55"/>
      <c r="B35" s="19" t="s">
        <v>39</v>
      </c>
      <c r="C35" s="20"/>
      <c r="D35" s="24"/>
    </row>
    <row r="36" spans="1:4" ht="73" customHeight="1" x14ac:dyDescent="0.35">
      <c r="A36" s="55"/>
      <c r="B36" s="28" t="s">
        <v>47</v>
      </c>
      <c r="C36" s="20"/>
      <c r="D36" s="27"/>
    </row>
    <row r="37" spans="1:4" ht="57" x14ac:dyDescent="0.35">
      <c r="A37" s="55"/>
      <c r="B37" s="28" t="s">
        <v>92</v>
      </c>
      <c r="C37" s="20"/>
      <c r="D37" s="27"/>
    </row>
    <row r="38" spans="1:4" ht="42" x14ac:dyDescent="0.35">
      <c r="A38" s="55"/>
      <c r="B38" s="28" t="s">
        <v>42</v>
      </c>
      <c r="C38" s="20"/>
      <c r="D38" s="27"/>
    </row>
    <row r="39" spans="1:4" ht="84" x14ac:dyDescent="0.35">
      <c r="A39" s="55"/>
      <c r="B39" s="28" t="s">
        <v>93</v>
      </c>
      <c r="C39" s="20"/>
      <c r="D39" s="27"/>
    </row>
    <row r="40" spans="1:4" ht="26.5" customHeight="1" x14ac:dyDescent="0.35">
      <c r="A40" s="55"/>
      <c r="B40" s="28" t="s">
        <v>9</v>
      </c>
      <c r="C40" s="22"/>
      <c r="D40" s="24"/>
    </row>
    <row r="41" spans="1:4" ht="30" customHeight="1" x14ac:dyDescent="0.35">
      <c r="A41" s="55"/>
      <c r="B41" s="28" t="s">
        <v>91</v>
      </c>
      <c r="C41" s="31">
        <f ca="1">TODAY()-C40</f>
        <v>44424</v>
      </c>
      <c r="D41" s="24"/>
    </row>
    <row r="42" spans="1:4" ht="30" customHeight="1" x14ac:dyDescent="0.35">
      <c r="A42" s="55"/>
      <c r="B42" s="28" t="s">
        <v>43</v>
      </c>
      <c r="C42" s="22"/>
      <c r="D42" s="24"/>
    </row>
    <row r="43" spans="1:4" ht="61.5" customHeight="1" x14ac:dyDescent="0.35">
      <c r="A43" s="55"/>
      <c r="B43" s="32" t="s">
        <v>68</v>
      </c>
      <c r="C43" s="33"/>
      <c r="D43" s="24"/>
    </row>
    <row r="44" spans="1:4" ht="102" customHeight="1" x14ac:dyDescent="0.35">
      <c r="A44" s="55"/>
      <c r="B44" s="19" t="s">
        <v>78</v>
      </c>
      <c r="C44" s="24"/>
      <c r="D44" s="43" t="s">
        <v>53</v>
      </c>
    </row>
    <row r="45" spans="1:4" ht="39.5" customHeight="1" x14ac:dyDescent="0.35">
      <c r="A45" s="55"/>
      <c r="B45" s="78" t="s">
        <v>84</v>
      </c>
      <c r="C45" s="79"/>
      <c r="D45" s="80" t="s">
        <v>96</v>
      </c>
    </row>
    <row r="46" spans="1:4" ht="29" customHeight="1" x14ac:dyDescent="0.35">
      <c r="A46" s="55"/>
      <c r="B46" s="78"/>
      <c r="C46" s="79"/>
      <c r="D46" s="25" t="s">
        <v>97</v>
      </c>
    </row>
    <row r="47" spans="1:4" ht="102" customHeight="1" x14ac:dyDescent="0.35">
      <c r="A47" s="55"/>
      <c r="B47" s="34" t="s">
        <v>79</v>
      </c>
      <c r="C47" s="20"/>
      <c r="D47" s="35"/>
    </row>
    <row r="48" spans="1:4" ht="112" customHeight="1" x14ac:dyDescent="0.35">
      <c r="A48" s="55"/>
      <c r="B48" s="19" t="s">
        <v>45</v>
      </c>
      <c r="C48" s="58" t="s">
        <v>44</v>
      </c>
      <c r="D48" s="59"/>
    </row>
    <row r="49" spans="1:9" ht="70" x14ac:dyDescent="0.35">
      <c r="A49" s="56"/>
      <c r="B49" s="19" t="s">
        <v>40</v>
      </c>
      <c r="C49" s="20"/>
      <c r="D49" s="27"/>
    </row>
    <row r="50" spans="1:9" ht="42" customHeight="1" x14ac:dyDescent="0.35">
      <c r="A50" s="57"/>
      <c r="B50" s="36" t="s">
        <v>56</v>
      </c>
      <c r="C50" s="44" t="s">
        <v>55</v>
      </c>
      <c r="D50" s="45"/>
    </row>
    <row r="51" spans="1:9" ht="50.5" customHeight="1" x14ac:dyDescent="0.35">
      <c r="A51" s="57"/>
      <c r="B51" s="37" t="s">
        <v>50</v>
      </c>
      <c r="C51" s="38" t="s">
        <v>51</v>
      </c>
      <c r="D51" s="38" t="s">
        <v>67</v>
      </c>
    </row>
    <row r="52" spans="1:9" ht="34.5" customHeight="1" x14ac:dyDescent="0.35">
      <c r="A52" s="57"/>
      <c r="B52" s="38" t="s">
        <v>64</v>
      </c>
      <c r="C52" s="38" t="s">
        <v>51</v>
      </c>
      <c r="D52" s="38" t="s">
        <v>67</v>
      </c>
    </row>
    <row r="53" spans="1:9" ht="57" customHeight="1" x14ac:dyDescent="0.35">
      <c r="A53" s="57"/>
      <c r="B53" s="38" t="s">
        <v>65</v>
      </c>
      <c r="C53" s="38" t="s">
        <v>51</v>
      </c>
      <c r="D53" s="38" t="s">
        <v>67</v>
      </c>
      <c r="I53" s="4"/>
    </row>
    <row r="54" spans="1:9" ht="51.65" customHeight="1" x14ac:dyDescent="0.35">
      <c r="A54" s="57"/>
      <c r="B54" s="38" t="s">
        <v>66</v>
      </c>
      <c r="C54" s="38" t="s">
        <v>51</v>
      </c>
      <c r="D54" s="38" t="s">
        <v>67</v>
      </c>
    </row>
    <row r="55" spans="1:9" ht="98.25" customHeight="1" x14ac:dyDescent="0.35">
      <c r="A55" s="57"/>
      <c r="B55" s="39" t="s">
        <v>52</v>
      </c>
      <c r="C55" s="44" t="s">
        <v>55</v>
      </c>
      <c r="D55" s="45"/>
    </row>
    <row r="56" spans="1:9" ht="57" customHeight="1" x14ac:dyDescent="0.35">
      <c r="A56" s="57"/>
      <c r="B56" s="60" t="s">
        <v>80</v>
      </c>
      <c r="C56" s="61"/>
      <c r="D56" s="62"/>
    </row>
    <row r="57" spans="1:9" ht="74.150000000000006" customHeight="1" x14ac:dyDescent="0.35">
      <c r="A57" s="57"/>
      <c r="B57" s="63"/>
      <c r="C57" s="64"/>
      <c r="D57" s="65"/>
    </row>
    <row r="58" spans="1:9" x14ac:dyDescent="0.35">
      <c r="A58" s="46" t="s">
        <v>54</v>
      </c>
      <c r="B58" s="46"/>
      <c r="C58" s="46"/>
      <c r="D58" s="46"/>
    </row>
    <row r="59" spans="1:9" x14ac:dyDescent="0.35">
      <c r="A59" s="47"/>
      <c r="B59" s="47"/>
      <c r="C59" s="47"/>
      <c r="D59" s="47"/>
    </row>
    <row r="60" spans="1:9" x14ac:dyDescent="0.35">
      <c r="A60" s="47"/>
      <c r="B60" s="47"/>
      <c r="C60" s="47"/>
      <c r="D60" s="47"/>
    </row>
    <row r="61" spans="1:9" x14ac:dyDescent="0.35">
      <c r="A61" s="47"/>
      <c r="B61" s="47"/>
      <c r="C61" s="47"/>
      <c r="D61" s="47"/>
    </row>
    <row r="62" spans="1:9" x14ac:dyDescent="0.35">
      <c r="A62" s="47"/>
      <c r="B62" s="47"/>
      <c r="C62" s="47"/>
      <c r="D62" s="47"/>
    </row>
    <row r="63" spans="1:9" x14ac:dyDescent="0.35">
      <c r="A63" s="47"/>
      <c r="B63" s="47"/>
      <c r="C63" s="47"/>
      <c r="D63" s="47"/>
    </row>
    <row r="64" spans="1:9" x14ac:dyDescent="0.35">
      <c r="A64" s="47"/>
      <c r="B64" s="47"/>
      <c r="C64" s="47"/>
      <c r="D64" s="47"/>
    </row>
    <row r="65" spans="1:4" x14ac:dyDescent="0.35">
      <c r="A65" s="47"/>
      <c r="B65" s="47"/>
      <c r="C65" s="47"/>
      <c r="D65" s="47"/>
    </row>
    <row r="66" spans="1:4" x14ac:dyDescent="0.35">
      <c r="A66" s="47"/>
      <c r="B66" s="47"/>
      <c r="C66" s="47"/>
      <c r="D66" s="47"/>
    </row>
    <row r="67" spans="1:4" x14ac:dyDescent="0.35">
      <c r="A67" s="47"/>
      <c r="B67" s="47"/>
      <c r="C67" s="47"/>
      <c r="D67" s="47"/>
    </row>
    <row r="68" spans="1:4" x14ac:dyDescent="0.35">
      <c r="A68" s="47"/>
      <c r="B68" s="47"/>
      <c r="C68" s="47"/>
      <c r="D68" s="47"/>
    </row>
    <row r="69" spans="1:4" x14ac:dyDescent="0.35">
      <c r="A69" s="47"/>
      <c r="B69" s="47"/>
      <c r="C69" s="47"/>
      <c r="D69" s="47"/>
    </row>
    <row r="70" spans="1:4" x14ac:dyDescent="0.35">
      <c r="A70" s="47"/>
      <c r="B70" s="47"/>
      <c r="C70" s="47"/>
      <c r="D70" s="47"/>
    </row>
    <row r="71" spans="1:4" x14ac:dyDescent="0.35">
      <c r="A71" s="47"/>
      <c r="B71" s="47"/>
      <c r="C71" s="47"/>
      <c r="D71" s="47"/>
    </row>
    <row r="72" spans="1:4" x14ac:dyDescent="0.35">
      <c r="A72" s="47"/>
      <c r="B72" s="47"/>
      <c r="C72" s="47"/>
      <c r="D72" s="47"/>
    </row>
    <row r="73" spans="1:4" x14ac:dyDescent="0.35">
      <c r="A73" s="47"/>
      <c r="B73" s="47"/>
      <c r="C73" s="47"/>
      <c r="D73" s="47"/>
    </row>
    <row r="74" spans="1:4" x14ac:dyDescent="0.35">
      <c r="A74" s="47"/>
      <c r="B74" s="47"/>
      <c r="C74" s="47"/>
      <c r="D74" s="47"/>
    </row>
    <row r="75" spans="1:4" x14ac:dyDescent="0.35">
      <c r="A75" s="47"/>
      <c r="B75" s="47"/>
      <c r="C75" s="47"/>
      <c r="D75" s="47"/>
    </row>
    <row r="76" spans="1:4" x14ac:dyDescent="0.35">
      <c r="A76" s="47"/>
      <c r="B76" s="47"/>
      <c r="C76" s="47"/>
      <c r="D76" s="47"/>
    </row>
    <row r="77" spans="1:4" x14ac:dyDescent="0.35">
      <c r="A77" s="40"/>
      <c r="B77" s="13"/>
      <c r="C77" s="14"/>
      <c r="D77" s="15"/>
    </row>
    <row r="78" spans="1:4" x14ac:dyDescent="0.35">
      <c r="A78" s="40"/>
      <c r="B78" s="13"/>
      <c r="C78" s="14"/>
      <c r="D78" s="15"/>
    </row>
  </sheetData>
  <mergeCells count="15">
    <mergeCell ref="B45:B46"/>
    <mergeCell ref="C45:C46"/>
    <mergeCell ref="C50:D50"/>
    <mergeCell ref="A58:D58"/>
    <mergeCell ref="A59:D76"/>
    <mergeCell ref="A1:D1"/>
    <mergeCell ref="B2:C2"/>
    <mergeCell ref="A3:A9"/>
    <mergeCell ref="A17:A49"/>
    <mergeCell ref="A50:A57"/>
    <mergeCell ref="C48:D48"/>
    <mergeCell ref="C55:D55"/>
    <mergeCell ref="B56:D57"/>
    <mergeCell ref="A11:A14"/>
    <mergeCell ref="B16:D16"/>
  </mergeCells>
  <dataValidations count="2">
    <dataValidation type="list" allowBlank="1" showInputMessage="1" showErrorMessage="1" sqref="C45:C46" xr:uid="{33856BCE-94C3-405C-89BD-ACAD1457EAC5}">
      <formula1>"COVID Positive - Vaccinated, COVID Negative - Vaccinated, COVID Positive - Unvaccinated, COVID Negative - Unvaccinated"</formula1>
    </dataValidation>
    <dataValidation type="list" allowBlank="1" showInputMessage="1" showErrorMessage="1" sqref="B45" xr:uid="{86EADAFD-0CF2-4400-ADB6-9B7E5795BA85}">
      <formula1>"Covid Positive, Covid Negative"</formula1>
    </dataValidation>
  </dataValidations>
  <pageMargins left="0.7" right="0.7" top="0.75" bottom="0.75" header="0.3" footer="0.3"/>
  <pageSetup scale="5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31750</xdr:rowOff>
                  </from>
                  <to>
                    <xdr:col>2</xdr:col>
                    <xdr:colOff>1346200</xdr:colOff>
                    <xdr:row>48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279400</xdr:rowOff>
                  </from>
                  <to>
                    <xdr:col>2</xdr:col>
                    <xdr:colOff>1155700</xdr:colOff>
                    <xdr:row>48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2</xdr:col>
                    <xdr:colOff>1327150</xdr:colOff>
                    <xdr:row>48</xdr:row>
                    <xdr:rowOff>279400</xdr:rowOff>
                  </from>
                  <to>
                    <xdr:col>2</xdr:col>
                    <xdr:colOff>2870200</xdr:colOff>
                    <xdr:row>48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2</xdr:col>
                    <xdr:colOff>1327150</xdr:colOff>
                    <xdr:row>48</xdr:row>
                    <xdr:rowOff>31750</xdr:rowOff>
                  </from>
                  <to>
                    <xdr:col>2</xdr:col>
                    <xdr:colOff>3232150</xdr:colOff>
                    <xdr:row>48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2</xdr:col>
                    <xdr:colOff>69850</xdr:colOff>
                    <xdr:row>48</xdr:row>
                    <xdr:rowOff>527050</xdr:rowOff>
                  </from>
                  <to>
                    <xdr:col>2</xdr:col>
                    <xdr:colOff>2203450</xdr:colOff>
                    <xdr:row>48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Check Box 41">
              <controlPr defaultSize="0" autoFill="0" autoLine="0" autoPict="0">
                <anchor moveWithCells="1">
                  <from>
                    <xdr:col>2</xdr:col>
                    <xdr:colOff>184150</xdr:colOff>
                    <xdr:row>42</xdr:row>
                    <xdr:rowOff>381000</xdr:rowOff>
                  </from>
                  <to>
                    <xdr:col>2</xdr:col>
                    <xdr:colOff>1174750</xdr:colOff>
                    <xdr:row>42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" name="Check Box 42">
              <controlPr defaultSize="0" autoFill="0" autoLine="0" autoPict="0">
                <anchor moveWithCells="1">
                  <from>
                    <xdr:col>2</xdr:col>
                    <xdr:colOff>184150</xdr:colOff>
                    <xdr:row>42</xdr:row>
                    <xdr:rowOff>114300</xdr:rowOff>
                  </from>
                  <to>
                    <xdr:col>2</xdr:col>
                    <xdr:colOff>1327150</xdr:colOff>
                    <xdr:row>42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Check Box 44">
              <controlPr defaultSize="0" autoFill="0" autoLine="0" autoPict="0">
                <anchor moveWithCells="1">
                  <from>
                    <xdr:col>2</xdr:col>
                    <xdr:colOff>1536700</xdr:colOff>
                    <xdr:row>42</xdr:row>
                    <xdr:rowOff>127000</xdr:rowOff>
                  </from>
                  <to>
                    <xdr:col>2</xdr:col>
                    <xdr:colOff>2679700</xdr:colOff>
                    <xdr:row>42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2" name="Check Box 45">
              <controlPr defaultSize="0" autoFill="0" autoLine="0" autoPict="0">
                <anchor moveWithCells="1">
                  <from>
                    <xdr:col>2</xdr:col>
                    <xdr:colOff>1555750</xdr:colOff>
                    <xdr:row>42</xdr:row>
                    <xdr:rowOff>374650</xdr:rowOff>
                  </from>
                  <to>
                    <xdr:col>2</xdr:col>
                    <xdr:colOff>2698750</xdr:colOff>
                    <xdr:row>42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2</xdr:col>
                    <xdr:colOff>203200</xdr:colOff>
                    <xdr:row>43</xdr:row>
                    <xdr:rowOff>317500</xdr:rowOff>
                  </from>
                  <to>
                    <xdr:col>2</xdr:col>
                    <xdr:colOff>1212850</xdr:colOff>
                    <xdr:row>43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2</xdr:col>
                    <xdr:colOff>203200</xdr:colOff>
                    <xdr:row>43</xdr:row>
                    <xdr:rowOff>812800</xdr:rowOff>
                  </from>
                  <to>
                    <xdr:col>2</xdr:col>
                    <xdr:colOff>1422400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Check Box 48">
              <controlPr defaultSize="0" autoFill="0" autoLine="0" autoPict="0">
                <anchor moveWithCells="1">
                  <from>
                    <xdr:col>2</xdr:col>
                    <xdr:colOff>203200</xdr:colOff>
                    <xdr:row>43</xdr:row>
                    <xdr:rowOff>355600</xdr:rowOff>
                  </from>
                  <to>
                    <xdr:col>2</xdr:col>
                    <xdr:colOff>1155700</xdr:colOff>
                    <xdr:row>43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6" name="Check Box 49">
              <controlPr defaultSize="0" autoFill="0" autoLine="0" autoPict="0">
                <anchor moveWithCells="1">
                  <from>
                    <xdr:col>2</xdr:col>
                    <xdr:colOff>222250</xdr:colOff>
                    <xdr:row>46</xdr:row>
                    <xdr:rowOff>127000</xdr:rowOff>
                  </from>
                  <to>
                    <xdr:col>2</xdr:col>
                    <xdr:colOff>1593850</xdr:colOff>
                    <xdr:row>46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7" name="Check Box 50">
              <controlPr defaultSize="0" autoFill="0" autoLine="0" autoPict="0">
                <anchor moveWithCells="1">
                  <from>
                    <xdr:col>2</xdr:col>
                    <xdr:colOff>222250</xdr:colOff>
                    <xdr:row>46</xdr:row>
                    <xdr:rowOff>431800</xdr:rowOff>
                  </from>
                  <to>
                    <xdr:col>2</xdr:col>
                    <xdr:colOff>1574800</xdr:colOff>
                    <xdr:row>46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8" name="Check Box 52">
              <controlPr defaultSize="0" autoFill="0" autoLine="0" autoPict="0">
                <anchor moveWithCells="1">
                  <from>
                    <xdr:col>2</xdr:col>
                    <xdr:colOff>76200</xdr:colOff>
                    <xdr:row>49</xdr:row>
                    <xdr:rowOff>69850</xdr:rowOff>
                  </from>
                  <to>
                    <xdr:col>2</xdr:col>
                    <xdr:colOff>908050</xdr:colOff>
                    <xdr:row>49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9" name="Check Box 53">
              <controlPr defaultSize="0" autoFill="0" autoLine="0" autoPict="0">
                <anchor moveWithCells="1">
                  <from>
                    <xdr:col>2</xdr:col>
                    <xdr:colOff>69850</xdr:colOff>
                    <xdr:row>49</xdr:row>
                    <xdr:rowOff>260350</xdr:rowOff>
                  </from>
                  <to>
                    <xdr:col>2</xdr:col>
                    <xdr:colOff>1098550</xdr:colOff>
                    <xdr:row>49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0" name="Check Box 54">
              <controlPr defaultSize="0" autoFill="0" autoLine="0" autoPict="0">
                <anchor moveWithCells="1">
                  <from>
                    <xdr:col>1</xdr:col>
                    <xdr:colOff>254000</xdr:colOff>
                    <xdr:row>14</xdr:row>
                    <xdr:rowOff>190500</xdr:rowOff>
                  </from>
                  <to>
                    <xdr:col>1</xdr:col>
                    <xdr:colOff>520700</xdr:colOff>
                    <xdr:row>15</xdr:row>
                    <xdr:rowOff>463550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Sheet4!$I$1:$I$3</xm:f>
          </x14:formula1>
          <xm:sqref>C33</xm:sqref>
        </x14:dataValidation>
        <x14:dataValidation type="list" allowBlank="1" showInputMessage="1" showErrorMessage="1" xr:uid="{00000000-0002-0000-0000-000001000000}">
          <x14:formula1>
            <xm:f>Sheet4!$G$1:$G$8</xm:f>
          </x14:formula1>
          <xm:sqref>C26 C30</xm:sqref>
        </x14:dataValidation>
        <x14:dataValidation type="list" allowBlank="1" showInputMessage="1" showErrorMessage="1" xr:uid="{00000000-0002-0000-0000-000002000000}">
          <x14:formula1>
            <xm:f>Sheet4!$E$1:$E$7</xm:f>
          </x14:formula1>
          <xm:sqref>C25</xm:sqref>
        </x14:dataValidation>
        <x14:dataValidation type="list" allowBlank="1" showInputMessage="1" showErrorMessage="1" xr:uid="{00000000-0002-0000-0000-000003000000}">
          <x14:formula1>
            <xm:f>Sheet4!$C$1:$C$3</xm:f>
          </x14:formula1>
          <xm:sqref>C24 C32</xm:sqref>
        </x14:dataValidation>
        <x14:dataValidation type="list" allowBlank="1" showInputMessage="1" showErrorMessage="1" xr:uid="{00000000-0002-0000-0000-000004000000}">
          <x14:formula1>
            <xm:f>Sheet4!$A$1:$A$6</xm:f>
          </x14:formula1>
          <xm:sqref>C13</xm:sqref>
        </x14:dataValidation>
        <x14:dataValidation type="list" allowBlank="1" showInputMessage="1" showErrorMessage="1" xr:uid="{9E59E649-F1C3-40D8-9BD3-612C8C6F744C}">
          <x14:formula1>
            <xm:f>Sheet4!$M$1:$M$7</xm:f>
          </x14:formula1>
          <xm:sqref>C14:C15</xm:sqref>
        </x14:dataValidation>
        <x14:dataValidation type="list" allowBlank="1" showInputMessage="1" showErrorMessage="1" xr:uid="{53A14D34-47AC-4394-BDA6-048067A2B8AC}">
          <x14:formula1>
            <xm:f>'C:\Users\mlgamache\AppData\Local\Microsoft\Windows\INetCache\Content.Outlook\E904TTAZ\[Corrected DS intake formMLG (1) MEE.xlsx]Sheet4'!#REF!</xm:f>
          </x14:formula1>
          <xm:sqref>C27:C29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8"/>
  <sheetViews>
    <sheetView workbookViewId="0">
      <selection activeCell="G19" sqref="G19"/>
    </sheetView>
  </sheetViews>
  <sheetFormatPr defaultRowHeight="14.5" x14ac:dyDescent="0.35"/>
  <cols>
    <col min="1" max="1" width="31.1796875" bestFit="1" customWidth="1"/>
    <col min="3" max="3" width="19.453125" bestFit="1" customWidth="1"/>
    <col min="5" max="5" width="17.453125" bestFit="1" customWidth="1"/>
    <col min="7" max="7" width="46.54296875" bestFit="1" customWidth="1"/>
  </cols>
  <sheetData>
    <row r="1" spans="1:13" x14ac:dyDescent="0.35">
      <c r="A1" t="s">
        <v>10</v>
      </c>
      <c r="C1" t="s">
        <v>18</v>
      </c>
      <c r="E1" t="s">
        <v>21</v>
      </c>
      <c r="G1" t="s">
        <v>26</v>
      </c>
      <c r="I1" t="s">
        <v>34</v>
      </c>
      <c r="M1" t="s">
        <v>57</v>
      </c>
    </row>
    <row r="2" spans="1:13" x14ac:dyDescent="0.35">
      <c r="A2" t="s">
        <v>11</v>
      </c>
      <c r="C2" t="s">
        <v>19</v>
      </c>
      <c r="E2" t="s">
        <v>22</v>
      </c>
      <c r="G2" t="s">
        <v>29</v>
      </c>
      <c r="I2" t="s">
        <v>35</v>
      </c>
      <c r="M2" t="s">
        <v>58</v>
      </c>
    </row>
    <row r="3" spans="1:13" x14ac:dyDescent="0.35">
      <c r="A3" t="s">
        <v>12</v>
      </c>
      <c r="C3" t="s">
        <v>20</v>
      </c>
      <c r="E3" t="s">
        <v>23</v>
      </c>
      <c r="G3" t="s">
        <v>27</v>
      </c>
      <c r="I3" t="s">
        <v>36</v>
      </c>
      <c r="M3" t="s">
        <v>61</v>
      </c>
    </row>
    <row r="4" spans="1:13" x14ac:dyDescent="0.35">
      <c r="A4" t="s">
        <v>16</v>
      </c>
      <c r="E4" t="s">
        <v>24</v>
      </c>
      <c r="G4" t="s">
        <v>30</v>
      </c>
      <c r="M4" t="s">
        <v>59</v>
      </c>
    </row>
    <row r="5" spans="1:13" x14ac:dyDescent="0.35">
      <c r="A5" t="s">
        <v>17</v>
      </c>
      <c r="E5" t="s">
        <v>25</v>
      </c>
      <c r="G5" t="s">
        <v>28</v>
      </c>
      <c r="M5" t="s">
        <v>62</v>
      </c>
    </row>
    <row r="6" spans="1:13" x14ac:dyDescent="0.35">
      <c r="A6" t="s">
        <v>13</v>
      </c>
      <c r="E6" t="s">
        <v>13</v>
      </c>
      <c r="G6" t="s">
        <v>31</v>
      </c>
      <c r="M6" t="s">
        <v>60</v>
      </c>
    </row>
    <row r="7" spans="1:13" x14ac:dyDescent="0.35">
      <c r="E7" t="s">
        <v>33</v>
      </c>
      <c r="G7" t="s">
        <v>32</v>
      </c>
      <c r="M7" t="s">
        <v>63</v>
      </c>
    </row>
    <row r="8" spans="1:13" x14ac:dyDescent="0.35">
      <c r="G8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Consumer 1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Cooper</dc:creator>
  <cp:lastModifiedBy>Farnham, Bethany (EHS)</cp:lastModifiedBy>
  <cp:lastPrinted>2021-07-13T19:35:26Z</cp:lastPrinted>
  <dcterms:created xsi:type="dcterms:W3CDTF">2020-07-20T18:12:14Z</dcterms:created>
  <dcterms:modified xsi:type="dcterms:W3CDTF">2021-08-16T19:40:19Z</dcterms:modified>
</cp:coreProperties>
</file>