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EOPSS Portal - Public Records Documents\2018\Highway Safety\Traffic Enforcement\"/>
    </mc:Choice>
  </mc:AlternateContent>
  <bookViews>
    <workbookView xWindow="0" yWindow="0" windowWidth="28800" windowHeight="13590" activeTab="14"/>
  </bookViews>
  <sheets>
    <sheet name="Expenditures" sheetId="1" r:id="rId1"/>
    <sheet name="Hours " sheetId="13" r:id="rId2"/>
    <sheet name="Data" sheetId="10" state="hidden" r:id="rId3"/>
    <sheet name="Data 2" sheetId="11" state="hidden" r:id="rId4"/>
    <sheet name="Hours2" sheetId="18" r:id="rId5"/>
    <sheet name="Hours3" sheetId="15" r:id="rId6"/>
    <sheet name="Activity" sheetId="16" r:id="rId7"/>
    <sheet name="Act2" sheetId="26" r:id="rId8"/>
    <sheet name="Act3" sheetId="27" r:id="rId9"/>
    <sheet name="Act4" sheetId="28" r:id="rId10"/>
    <sheet name="Act5" sheetId="29" r:id="rId11"/>
    <sheet name="Act6" sheetId="30" r:id="rId12"/>
    <sheet name="OtherStops" sheetId="33" r:id="rId13"/>
    <sheet name="OtherStops2" sheetId="31" r:id="rId14"/>
    <sheet name="CheatSheet" sheetId="35" r:id="rId15"/>
  </sheets>
  <externalReferences>
    <externalReference r:id="rId16"/>
    <externalReference r:id="rId17"/>
  </externalReferences>
  <definedNames>
    <definedName name="ActivityType">Data!$A$1:$A$3</definedName>
    <definedName name="ActivityTypeList">'Data 2'!$A$1:$A$5</definedName>
    <definedName name="Departments">[1]Data!$A$24:$A$214</definedName>
    <definedName name="Eligible">[1]Data!$A$24:$A$225</definedName>
    <definedName name="EligibleAmt">[1]Data!$C$1:$C$5</definedName>
    <definedName name="EligibleDepts">[2]Data!$A$24:$A$225</definedName>
    <definedName name="MobDate">[1]Data!$G$1:$G$24</definedName>
    <definedName name="MobDates">[2]Data!$G$1:$G$24</definedName>
    <definedName name="Months">'Data 2'!$A$7:$A$18</definedName>
    <definedName name="_xlnm.Print_Area" localSheetId="7">'Act2'!$A$1:$H$47</definedName>
    <definedName name="_xlnm.Print_Area" localSheetId="8">'Act3'!$A$1:$H$47</definedName>
    <definedName name="_xlnm.Print_Area" localSheetId="9">'Act4'!$A$1:$H$47</definedName>
    <definedName name="_xlnm.Print_Area" localSheetId="10">'Act5'!$A$1:$H$47</definedName>
    <definedName name="_xlnm.Print_Area" localSheetId="11">'Act6'!$A$1:$H$47</definedName>
    <definedName name="_xlnm.Print_Area" localSheetId="6">Activity!$A$1:$H$44</definedName>
    <definedName name="_xlnm.Print_Area" localSheetId="1">'Hours '!$A$1:$H$46</definedName>
    <definedName name="_xlnm.Print_Area" localSheetId="4">Hours2!$A$1:$H$44</definedName>
    <definedName name="_xlnm.Print_Area" localSheetId="5">Hours3!$A$1:$H$44</definedName>
    <definedName name="Time4" localSheetId="7">[1]Data!#REF!</definedName>
    <definedName name="Time4" localSheetId="8">[1]Data!#REF!</definedName>
    <definedName name="Time4" localSheetId="9">[1]Data!#REF!</definedName>
    <definedName name="Time4" localSheetId="10">[1]Data!#REF!</definedName>
    <definedName name="Time4" localSheetId="11">[1]Data!#REF!</definedName>
    <definedName name="Time4" localSheetId="4">[1]Data!#REF!</definedName>
    <definedName name="Time4" localSheetId="5">[1]Data!#REF!</definedName>
    <definedName name="Time4" localSheetId="12">[1]Data!#REF!</definedName>
    <definedName name="Time4">[1]Data!#REF!</definedName>
  </definedNames>
  <calcPr calcId="162913"/>
</workbook>
</file>

<file path=xl/calcChain.xml><?xml version="1.0" encoding="utf-8"?>
<calcChain xmlns="http://schemas.openxmlformats.org/spreadsheetml/2006/main">
  <c r="D7" i="33" l="1"/>
  <c r="D5" i="33"/>
  <c r="D5" i="31" l="1"/>
  <c r="D5" i="30"/>
  <c r="D5" i="29"/>
  <c r="D5" i="28"/>
  <c r="D5" i="27"/>
  <c r="D5" i="26"/>
  <c r="D5" i="16"/>
  <c r="D7" i="15"/>
  <c r="D7" i="18"/>
  <c r="D7" i="13"/>
  <c r="D9" i="13"/>
  <c r="D7" i="31" l="1"/>
  <c r="D9" i="15" l="1"/>
  <c r="D9" i="18"/>
  <c r="E27" i="1" l="1"/>
  <c r="E28" i="1" s="1"/>
  <c r="H19" i="26" l="1"/>
  <c r="H19" i="27" s="1"/>
  <c r="H19" i="28" s="1"/>
  <c r="H19" i="29" s="1"/>
  <c r="H19" i="30" s="1"/>
  <c r="G33" i="30"/>
  <c r="G32" i="30"/>
  <c r="G31" i="30"/>
  <c r="G30" i="30"/>
  <c r="G29" i="30"/>
  <c r="G28" i="30"/>
  <c r="G27" i="30"/>
  <c r="G26" i="30"/>
  <c r="G25" i="30"/>
  <c r="G24" i="30"/>
  <c r="G23" i="30"/>
  <c r="G22" i="30"/>
  <c r="G21" i="30"/>
  <c r="G20" i="30"/>
  <c r="G19" i="30"/>
  <c r="G18" i="30"/>
  <c r="G17" i="30"/>
  <c r="G16" i="30"/>
  <c r="G15" i="30"/>
  <c r="G14" i="30"/>
  <c r="D7" i="30"/>
  <c r="G33" i="29"/>
  <c r="G32" i="29"/>
  <c r="G31" i="29"/>
  <c r="G30" i="29"/>
  <c r="G29" i="29"/>
  <c r="G28" i="29"/>
  <c r="G27" i="29"/>
  <c r="G26" i="29"/>
  <c r="G25" i="29"/>
  <c r="G24" i="29"/>
  <c r="G23" i="29"/>
  <c r="G22" i="29"/>
  <c r="G21" i="29"/>
  <c r="G20" i="29"/>
  <c r="G19" i="29"/>
  <c r="G18" i="29"/>
  <c r="G17" i="29"/>
  <c r="G16" i="29"/>
  <c r="G15" i="29"/>
  <c r="G14" i="29"/>
  <c r="D7" i="29"/>
  <c r="D7" i="28"/>
  <c r="D7" i="27"/>
  <c r="D7" i="26"/>
  <c r="D7" i="16"/>
  <c r="G33" i="28"/>
  <c r="G32" i="28"/>
  <c r="G31" i="28"/>
  <c r="G30" i="28"/>
  <c r="G29" i="28"/>
  <c r="G28" i="28"/>
  <c r="G27" i="28"/>
  <c r="G26" i="28"/>
  <c r="G25" i="28"/>
  <c r="G24" i="28"/>
  <c r="G23" i="28"/>
  <c r="G22" i="28"/>
  <c r="G21" i="28"/>
  <c r="G20" i="28"/>
  <c r="G19" i="28"/>
  <c r="G18" i="28"/>
  <c r="G17" i="28"/>
  <c r="G16" i="28"/>
  <c r="G15" i="28"/>
  <c r="G14" i="28"/>
  <c r="G33" i="27"/>
  <c r="G32" i="27"/>
  <c r="G31" i="27"/>
  <c r="G30" i="27"/>
  <c r="G29" i="27"/>
  <c r="G28" i="27"/>
  <c r="G27" i="27"/>
  <c r="G26" i="27"/>
  <c r="G25" i="27"/>
  <c r="G24" i="27"/>
  <c r="G23" i="27"/>
  <c r="G22" i="27"/>
  <c r="G21" i="27"/>
  <c r="G20" i="27"/>
  <c r="G19" i="27"/>
  <c r="G18" i="27"/>
  <c r="G17" i="27"/>
  <c r="G16" i="27"/>
  <c r="G15" i="27"/>
  <c r="G14" i="27"/>
  <c r="G33" i="26"/>
  <c r="G32" i="26"/>
  <c r="G31" i="26"/>
  <c r="G30" i="26"/>
  <c r="G29" i="26"/>
  <c r="G28" i="26"/>
  <c r="G27" i="26"/>
  <c r="G26" i="26"/>
  <c r="G25" i="26"/>
  <c r="G24" i="26"/>
  <c r="G23" i="26"/>
  <c r="G22" i="26"/>
  <c r="G21" i="26"/>
  <c r="G20" i="26"/>
  <c r="G19" i="26"/>
  <c r="G18" i="26"/>
  <c r="G17" i="26"/>
  <c r="G16" i="26"/>
  <c r="G15" i="26"/>
  <c r="G14" i="26"/>
  <c r="G19" i="16"/>
  <c r="H19" i="16" s="1"/>
  <c r="G18" i="16"/>
  <c r="H18" i="16" s="1"/>
  <c r="H18" i="26" s="1"/>
  <c r="H18" i="27" s="1"/>
  <c r="H18" i="28" s="1"/>
  <c r="H18" i="29" s="1"/>
  <c r="H18" i="30" s="1"/>
  <c r="G32" i="16"/>
  <c r="H32" i="16" s="1"/>
  <c r="H32" i="26" s="1"/>
  <c r="H32" i="27" s="1"/>
  <c r="H32" i="28" s="1"/>
  <c r="H32" i="29" s="1"/>
  <c r="H32" i="30" s="1"/>
  <c r="F31" i="18" l="1"/>
  <c r="H31" i="18" s="1"/>
  <c r="F30" i="18"/>
  <c r="H30" i="18" s="1"/>
  <c r="F29" i="18"/>
  <c r="H29" i="18" s="1"/>
  <c r="F28" i="18"/>
  <c r="H28" i="18" s="1"/>
  <c r="H27" i="18"/>
  <c r="F27" i="18"/>
  <c r="F26" i="18"/>
  <c r="H26" i="18" s="1"/>
  <c r="F25" i="18"/>
  <c r="H25" i="18" s="1"/>
  <c r="F24" i="18"/>
  <c r="H24" i="18" s="1"/>
  <c r="H23" i="18"/>
  <c r="F23" i="18"/>
  <c r="F22" i="18"/>
  <c r="H22" i="18" s="1"/>
  <c r="F21" i="18"/>
  <c r="H21" i="18" s="1"/>
  <c r="F20" i="18"/>
  <c r="H20" i="18" s="1"/>
  <c r="H19" i="18"/>
  <c r="F19" i="18"/>
  <c r="F18" i="18"/>
  <c r="H18" i="18" s="1"/>
  <c r="F17" i="18"/>
  <c r="H17" i="18" s="1"/>
  <c r="F16" i="18"/>
  <c r="H16" i="18" s="1"/>
  <c r="H15" i="18"/>
  <c r="F15" i="18"/>
  <c r="F14" i="18"/>
  <c r="H14" i="18" s="1"/>
  <c r="F13" i="18"/>
  <c r="H13" i="18" s="1"/>
  <c r="F12" i="18"/>
  <c r="F32" i="18" l="1"/>
  <c r="H12" i="18"/>
  <c r="H32" i="18" s="1"/>
  <c r="G33" i="16" l="1"/>
  <c r="H33" i="16" s="1"/>
  <c r="H33" i="26" s="1"/>
  <c r="H33" i="27" s="1"/>
  <c r="H33" i="28" s="1"/>
  <c r="H33" i="29" s="1"/>
  <c r="H33" i="30" s="1"/>
  <c r="G31" i="16"/>
  <c r="H31" i="16" s="1"/>
  <c r="H31" i="26" s="1"/>
  <c r="H31" i="27" s="1"/>
  <c r="H31" i="28" s="1"/>
  <c r="H31" i="29" s="1"/>
  <c r="H31" i="30" s="1"/>
  <c r="G30" i="16"/>
  <c r="H30" i="16" s="1"/>
  <c r="H30" i="26" s="1"/>
  <c r="H30" i="27" s="1"/>
  <c r="H30" i="28" s="1"/>
  <c r="H30" i="29" s="1"/>
  <c r="H30" i="30" s="1"/>
  <c r="G29" i="16"/>
  <c r="H29" i="16" s="1"/>
  <c r="H29" i="26" s="1"/>
  <c r="H29" i="27" s="1"/>
  <c r="H29" i="28" s="1"/>
  <c r="H29" i="29" s="1"/>
  <c r="H29" i="30" s="1"/>
  <c r="G28" i="16"/>
  <c r="H28" i="16" s="1"/>
  <c r="H28" i="26" s="1"/>
  <c r="H28" i="27" s="1"/>
  <c r="H28" i="28" s="1"/>
  <c r="H28" i="29" s="1"/>
  <c r="H28" i="30" s="1"/>
  <c r="G27" i="16"/>
  <c r="H27" i="16" s="1"/>
  <c r="H27" i="26" s="1"/>
  <c r="H27" i="27" s="1"/>
  <c r="H27" i="28" s="1"/>
  <c r="H27" i="29" s="1"/>
  <c r="H27" i="30" s="1"/>
  <c r="G26" i="16"/>
  <c r="H26" i="16" s="1"/>
  <c r="H26" i="26" s="1"/>
  <c r="H26" i="27" s="1"/>
  <c r="H26" i="28" s="1"/>
  <c r="H26" i="29" s="1"/>
  <c r="H26" i="30" s="1"/>
  <c r="G25" i="16"/>
  <c r="H25" i="16" s="1"/>
  <c r="H25" i="26" s="1"/>
  <c r="H25" i="27" s="1"/>
  <c r="H25" i="28" s="1"/>
  <c r="H25" i="29" s="1"/>
  <c r="H25" i="30" s="1"/>
  <c r="G24" i="16"/>
  <c r="H24" i="16" s="1"/>
  <c r="H24" i="26" s="1"/>
  <c r="H24" i="27" s="1"/>
  <c r="H24" i="28" s="1"/>
  <c r="H24" i="29" s="1"/>
  <c r="H24" i="30" s="1"/>
  <c r="G23" i="16"/>
  <c r="H23" i="16" s="1"/>
  <c r="H23" i="26" s="1"/>
  <c r="H23" i="27" s="1"/>
  <c r="H23" i="28" s="1"/>
  <c r="H23" i="29" s="1"/>
  <c r="H23" i="30" s="1"/>
  <c r="G22" i="16"/>
  <c r="H22" i="16" s="1"/>
  <c r="H22" i="26" s="1"/>
  <c r="H22" i="27" s="1"/>
  <c r="H22" i="28" s="1"/>
  <c r="H22" i="29" s="1"/>
  <c r="H22" i="30" s="1"/>
  <c r="G21" i="16"/>
  <c r="H21" i="16" s="1"/>
  <c r="H21" i="26" s="1"/>
  <c r="H21" i="27" s="1"/>
  <c r="H21" i="28" s="1"/>
  <c r="H21" i="29" s="1"/>
  <c r="H21" i="30" s="1"/>
  <c r="G20" i="16"/>
  <c r="H20" i="16" s="1"/>
  <c r="H20" i="26" s="1"/>
  <c r="H20" i="27" s="1"/>
  <c r="H20" i="28" s="1"/>
  <c r="H20" i="29" s="1"/>
  <c r="H20" i="30" s="1"/>
  <c r="G17" i="16"/>
  <c r="H17" i="16" s="1"/>
  <c r="H17" i="26" s="1"/>
  <c r="H17" i="27" s="1"/>
  <c r="H17" i="28" s="1"/>
  <c r="H17" i="29" s="1"/>
  <c r="H17" i="30" s="1"/>
  <c r="G16" i="16"/>
  <c r="H16" i="16" s="1"/>
  <c r="H16" i="26" s="1"/>
  <c r="H16" i="27" s="1"/>
  <c r="H16" i="28" s="1"/>
  <c r="H16" i="29" s="1"/>
  <c r="H16" i="30" s="1"/>
  <c r="G15" i="16"/>
  <c r="H15" i="16" s="1"/>
  <c r="H15" i="26" s="1"/>
  <c r="H15" i="27" s="1"/>
  <c r="H15" i="28" s="1"/>
  <c r="H15" i="29" s="1"/>
  <c r="H15" i="30" s="1"/>
  <c r="G14" i="16"/>
  <c r="H14" i="16" s="1"/>
  <c r="H14" i="26" l="1"/>
  <c r="H14" i="27" s="1"/>
  <c r="H14" i="28" s="1"/>
  <c r="H14" i="29" s="1"/>
  <c r="H14" i="30" s="1"/>
  <c r="F31" i="15"/>
  <c r="H31" i="15" s="1"/>
  <c r="F30" i="15"/>
  <c r="H30" i="15" s="1"/>
  <c r="F29" i="15"/>
  <c r="H29" i="15" s="1"/>
  <c r="F28" i="15"/>
  <c r="H28" i="15" s="1"/>
  <c r="F27" i="15"/>
  <c r="H27" i="15" s="1"/>
  <c r="F26" i="15"/>
  <c r="H26" i="15" s="1"/>
  <c r="F25" i="15"/>
  <c r="H25" i="15" s="1"/>
  <c r="F24" i="15"/>
  <c r="H24" i="15" s="1"/>
  <c r="F23" i="15"/>
  <c r="H23" i="15" s="1"/>
  <c r="F22" i="15"/>
  <c r="H22" i="15" s="1"/>
  <c r="F21" i="15"/>
  <c r="H21" i="15" s="1"/>
  <c r="F20" i="15"/>
  <c r="H20" i="15" s="1"/>
  <c r="F19" i="15"/>
  <c r="H19" i="15" s="1"/>
  <c r="F18" i="15"/>
  <c r="H18" i="15" s="1"/>
  <c r="F17" i="15"/>
  <c r="H17" i="15" s="1"/>
  <c r="F16" i="15"/>
  <c r="H16" i="15" s="1"/>
  <c r="F15" i="15"/>
  <c r="H15" i="15" s="1"/>
  <c r="F14" i="15"/>
  <c r="H14" i="15" s="1"/>
  <c r="F13" i="15"/>
  <c r="H13" i="15" s="1"/>
  <c r="F12" i="15"/>
  <c r="H12" i="15" s="1"/>
  <c r="F33" i="13"/>
  <c r="H33" i="13" s="1"/>
  <c r="F32" i="13"/>
  <c r="H32" i="13" s="1"/>
  <c r="F31" i="13"/>
  <c r="H31" i="13" s="1"/>
  <c r="F30" i="13"/>
  <c r="H30" i="13" s="1"/>
  <c r="F29" i="13"/>
  <c r="H29" i="13" s="1"/>
  <c r="F28" i="13"/>
  <c r="H28" i="13" s="1"/>
  <c r="F27" i="13"/>
  <c r="H27" i="13" s="1"/>
  <c r="F26" i="13"/>
  <c r="H26" i="13" s="1"/>
  <c r="F25" i="13"/>
  <c r="H25" i="13" s="1"/>
  <c r="F24" i="13"/>
  <c r="H24" i="13" s="1"/>
  <c r="F23" i="13"/>
  <c r="H23" i="13" s="1"/>
  <c r="F22" i="13"/>
  <c r="H22" i="13" s="1"/>
  <c r="F21" i="13"/>
  <c r="H21" i="13" s="1"/>
  <c r="F20" i="13"/>
  <c r="H20" i="13" s="1"/>
  <c r="F19" i="13"/>
  <c r="H19" i="13" s="1"/>
  <c r="F18" i="13"/>
  <c r="H18" i="13" s="1"/>
  <c r="F17" i="13"/>
  <c r="H17" i="13" s="1"/>
  <c r="F16" i="13"/>
  <c r="H16" i="13" s="1"/>
  <c r="F15" i="13"/>
  <c r="H15" i="13" s="1"/>
  <c r="F14" i="13"/>
  <c r="F32" i="15" l="1"/>
  <c r="F34" i="13"/>
  <c r="F36" i="13" s="1"/>
  <c r="H32" i="15"/>
  <c r="H14" i="13"/>
  <c r="H34" i="13" s="1"/>
  <c r="H36" i="13" s="1"/>
  <c r="F33" i="15" l="1"/>
  <c r="F34" i="15" s="1"/>
  <c r="F33" i="18"/>
  <c r="F34" i="18" s="1"/>
  <c r="H33" i="15"/>
  <c r="H34" i="15" s="1"/>
  <c r="H33" i="18"/>
  <c r="H34" i="18" s="1"/>
</calcChain>
</file>

<file path=xl/sharedStrings.xml><?xml version="1.0" encoding="utf-8"?>
<sst xmlns="http://schemas.openxmlformats.org/spreadsheetml/2006/main" count="481" uniqueCount="139">
  <si>
    <t>Month</t>
  </si>
  <si>
    <t>October</t>
  </si>
  <si>
    <t>November</t>
  </si>
  <si>
    <t xml:space="preserve">December </t>
  </si>
  <si>
    <t xml:space="preserve">January </t>
  </si>
  <si>
    <t xml:space="preserve">February </t>
  </si>
  <si>
    <t xml:space="preserve">March </t>
  </si>
  <si>
    <t>April</t>
  </si>
  <si>
    <t>May</t>
  </si>
  <si>
    <t>June</t>
  </si>
  <si>
    <t>July</t>
  </si>
  <si>
    <t>August</t>
  </si>
  <si>
    <t>September</t>
  </si>
  <si>
    <t>YTD Spending</t>
  </si>
  <si>
    <t>YTD Balance Remaining</t>
  </si>
  <si>
    <t xml:space="preserve">Reporting Department:  </t>
  </si>
  <si>
    <t>I certify that this report, statement, and the expenses for which payment is requested are true, correct, complete, and were made in accordance with appropriate Federal and State Regulations and that the articles or services listed were (or will be) necessary for and are to be used solely for the purpose specified in the award for this project.</t>
  </si>
  <si>
    <t>Preparer's Title:</t>
  </si>
  <si>
    <t>Preparer's Email Address:</t>
  </si>
  <si>
    <t xml:space="preserve">Preparer's Phone Number: </t>
  </si>
  <si>
    <t>Grantee Authorized Signature:</t>
  </si>
  <si>
    <t>Date:</t>
  </si>
  <si>
    <t>Boston, MA 02116</t>
  </si>
  <si>
    <t>Total Pay</t>
  </si>
  <si>
    <t>Compliance Checks</t>
  </si>
  <si>
    <t>Grantee Authorized Name and Title:</t>
  </si>
  <si>
    <t>Party Patrols</t>
  </si>
  <si>
    <t>Surveillance Patrols</t>
  </si>
  <si>
    <t>Cops in Shops</t>
  </si>
  <si>
    <t>Shoulder Taps</t>
  </si>
  <si>
    <t xml:space="preserve">Preparer's Name: </t>
  </si>
  <si>
    <t>December</t>
  </si>
  <si>
    <t>January</t>
  </si>
  <si>
    <t>February</t>
  </si>
  <si>
    <t>March</t>
  </si>
  <si>
    <t>Requested Enforcement Reimbursement Amount</t>
  </si>
  <si>
    <t xml:space="preserve">Reporting Month: </t>
  </si>
  <si>
    <t>Name of Department Reporting:</t>
  </si>
  <si>
    <t xml:space="preserve">Page 1 of </t>
  </si>
  <si>
    <t>Officer Name</t>
  </si>
  <si>
    <t>Date</t>
  </si>
  <si>
    <t xml:space="preserve">Number of Patrol Hours </t>
  </si>
  <si>
    <t>Hourly Rate of Pay</t>
  </si>
  <si>
    <t>Subtotal of current page ---------&gt;</t>
  </si>
  <si>
    <t>Cumulative total from previous page --------------&gt;</t>
  </si>
  <si>
    <t>New cumulative total ----------&gt;</t>
  </si>
  <si>
    <t xml:space="preserve">have received written approval by EOPSS/HSD during the current federal fiscal year in order to  </t>
  </si>
  <si>
    <t>participate in this and any future mobilizations. Departments who submit this form without prior written</t>
  </si>
  <si>
    <t>approval by EOPSS/HSD will not be reimbursed. Use additional pages if necessary.</t>
  </si>
  <si>
    <r>
      <t xml:space="preserve">NOTE: </t>
    </r>
    <r>
      <rPr>
        <sz val="11"/>
        <color theme="1"/>
        <rFont val="Calibri"/>
        <family val="2"/>
        <scheme val="minor"/>
      </rPr>
      <t xml:space="preserve">Failure to submit this form by the deadline may result in non-reimbursement. Departments must </t>
    </r>
  </si>
  <si>
    <r>
      <t xml:space="preserve">Shift Begin Time  </t>
    </r>
    <r>
      <rPr>
        <sz val="11"/>
        <rFont val="Calibri"/>
        <family val="2"/>
        <scheme val="minor"/>
      </rPr>
      <t>hh:mm AM/PM</t>
    </r>
  </si>
  <si>
    <r>
      <t xml:space="preserve">Shift End Time  </t>
    </r>
    <r>
      <rPr>
        <sz val="11"/>
        <rFont val="Calibri"/>
        <family val="2"/>
        <scheme val="minor"/>
      </rPr>
      <t>hh:mm AM/PM</t>
    </r>
  </si>
  <si>
    <t xml:space="preserve">Page 2 of </t>
  </si>
  <si>
    <t>CURRENT</t>
  </si>
  <si>
    <t>REPORT</t>
  </si>
  <si>
    <t>PAGE</t>
  </si>
  <si>
    <t>GRAND</t>
  </si>
  <si>
    <t>TOTAL # OF:</t>
  </si>
  <si>
    <t>SUBTOTAL</t>
  </si>
  <si>
    <t>TOTAL</t>
  </si>
  <si>
    <t>Traffic Stops</t>
  </si>
  <si>
    <t xml:space="preserve">                                                                     </t>
  </si>
  <si>
    <t>Safety Belt Citations</t>
  </si>
  <si>
    <t>Child Safety Citations</t>
  </si>
  <si>
    <t xml:space="preserve"> </t>
  </si>
  <si>
    <t xml:space="preserve">Reckless Driving </t>
  </si>
  <si>
    <t>Speeding - Citations</t>
  </si>
  <si>
    <t>Speeding - Written Warnings</t>
  </si>
  <si>
    <t>OUI Arrests</t>
  </si>
  <si>
    <t>OUI Drug Arrests</t>
  </si>
  <si>
    <t>Criminal Summons</t>
  </si>
  <si>
    <t>Fugitives Apprehended</t>
  </si>
  <si>
    <t>Text Messaging</t>
  </si>
  <si>
    <t>Impeded Operation</t>
  </si>
  <si>
    <t xml:space="preserve">Indicate in the lines below the rationale why minimum performance measures (less than three stops per hour) </t>
  </si>
  <si>
    <r>
      <t>may not have been met.</t>
    </r>
    <r>
      <rPr>
        <b/>
        <sz val="9"/>
        <rFont val="Arial"/>
        <family val="2"/>
      </rPr>
      <t xml:space="preserve"> (For example: Tow, Weather,  Medical Emergency, etc.)</t>
    </r>
  </si>
  <si>
    <t>Please attach an additional sheet if necessary (Word document or other)</t>
  </si>
  <si>
    <r>
      <t xml:space="preserve">NOTE: </t>
    </r>
    <r>
      <rPr>
        <sz val="8"/>
        <rFont val="Arial"/>
        <family val="2"/>
      </rPr>
      <t>Failure to submit this form by the reporting deadline may result in non-reimbursement. Departments must have received written approval</t>
    </r>
  </si>
  <si>
    <t>by EOPSS/HSD during the current federal fiscal year in order to participate in this and any future mobilizations.   Departments that submit</t>
  </si>
  <si>
    <t xml:space="preserve">this form without prior written approval by EOPSS/HSD will not be reimbursed.  </t>
  </si>
  <si>
    <t xml:space="preserve">Name of Department Reporting: </t>
  </si>
  <si>
    <t>Monthly Enforcement Hours Reports</t>
  </si>
  <si>
    <t>Monthly Activity Hours Reports</t>
  </si>
  <si>
    <r>
      <t xml:space="preserve">Shift Begin Time  </t>
    </r>
    <r>
      <rPr>
        <sz val="12"/>
        <rFont val="Calibri"/>
        <family val="2"/>
        <scheme val="minor"/>
      </rPr>
      <t>hh:mm AM/PM</t>
    </r>
  </si>
  <si>
    <r>
      <t xml:space="preserve">Shift End Time  </t>
    </r>
    <r>
      <rPr>
        <sz val="12"/>
        <rFont val="Calibri"/>
        <family val="2"/>
        <scheme val="minor"/>
      </rPr>
      <t>hh:mm AM/PM</t>
    </r>
  </si>
  <si>
    <r>
      <t xml:space="preserve">IMPORTANT NOTE: </t>
    </r>
    <r>
      <rPr>
        <sz val="12"/>
        <rFont val="Calibri"/>
        <family val="2"/>
        <scheme val="minor"/>
      </rPr>
      <t>Carry the hourly rate of pay to four decimal places. Use exact amounts of pay; do not round or estimate.</t>
    </r>
  </si>
  <si>
    <r>
      <t xml:space="preserve">NOTE: </t>
    </r>
    <r>
      <rPr>
        <sz val="12"/>
        <color theme="1"/>
        <rFont val="Calibri"/>
        <family val="2"/>
        <scheme val="minor"/>
      </rPr>
      <t xml:space="preserve">Failure to submit this form by the deadline may result in non-reimbursement. Departments must </t>
    </r>
  </si>
  <si>
    <r>
      <t xml:space="preserve">Must be signed &amp; dated in </t>
    </r>
    <r>
      <rPr>
        <b/>
        <sz val="11"/>
        <color rgb="FF4764E1"/>
        <rFont val="Calibri"/>
        <family val="2"/>
        <scheme val="minor"/>
      </rPr>
      <t>blue</t>
    </r>
    <r>
      <rPr>
        <sz val="11"/>
        <color rgb="FFFF0000"/>
        <rFont val="Calibri"/>
        <family val="2"/>
        <scheme val="minor"/>
      </rPr>
      <t xml:space="preserve"> ink</t>
    </r>
  </si>
  <si>
    <t>The total reimbursement cannot exceed the maximum award per mobilization or the maximum expenditures for the grant period</t>
  </si>
  <si>
    <t>10 Park Plaza, Suite 3720-A</t>
  </si>
  <si>
    <t>Office of Grants &amp; Research/Highway Safety Division</t>
  </si>
  <si>
    <t>Rich Valeri</t>
  </si>
  <si>
    <t xml:space="preserve"> EMAIL AS PDF TO: Richard.Valeri@mass.gov    </t>
  </si>
  <si>
    <t xml:space="preserve"> OR MAIL TO:</t>
  </si>
  <si>
    <t>Richard Valeri</t>
  </si>
  <si>
    <t>Email this workbook as a PDF to: RICHARD.VALERI@MASS.GOV</t>
  </si>
  <si>
    <t>Felony/Other Arrests</t>
  </si>
  <si>
    <t>Suspended or Uninsured</t>
  </si>
  <si>
    <t>Imporper Use of Phone 90/13 or 90/8M</t>
  </si>
  <si>
    <t>Failure to Stop 89/9 - Citations</t>
  </si>
  <si>
    <t>Failure to Stop 89/9 - Written Warning</t>
  </si>
  <si>
    <t>FFY 2019 Traffic Enforcement Grant Program</t>
  </si>
  <si>
    <t>Winter Impaired Driving Campaign</t>
  </si>
  <si>
    <t xml:space="preserve">Winter Impaired Award Amount: </t>
  </si>
  <si>
    <t>Monthly Reports must list all prior monthly expenditures, even if $0.</t>
  </si>
  <si>
    <t>Reimbursment will not be processed without prior monthly expenses listed.</t>
  </si>
  <si>
    <t>Late submission or failure to submit may result in non-reimbursement.</t>
  </si>
  <si>
    <r>
      <rPr>
        <b/>
        <sz val="11"/>
        <color theme="1"/>
        <rFont val="Calibri"/>
        <family val="2"/>
        <scheme val="minor"/>
      </rPr>
      <t>DUE:</t>
    </r>
    <r>
      <rPr>
        <sz val="11"/>
        <color theme="1"/>
        <rFont val="Calibri"/>
        <family val="2"/>
        <scheme val="minor"/>
      </rPr>
      <t xml:space="preserve"> 15th of the month following the month of activity or non-activity ($0).</t>
    </r>
  </si>
  <si>
    <t>Enforcement Expenditure Report</t>
  </si>
  <si>
    <t xml:space="preserve">FFY 2019 Total Award Amount:  </t>
  </si>
  <si>
    <t xml:space="preserve">Page 3 of </t>
  </si>
  <si>
    <t>Reason for Stop</t>
  </si>
  <si>
    <r>
      <t xml:space="preserve">December </t>
    </r>
    <r>
      <rPr>
        <b/>
        <i/>
        <sz val="12"/>
        <color theme="1"/>
        <rFont val="Calibri"/>
        <family val="2"/>
        <scheme val="minor"/>
      </rPr>
      <t>(Authorized Start Date)</t>
    </r>
    <r>
      <rPr>
        <b/>
        <sz val="12"/>
        <color theme="1"/>
        <rFont val="Calibri"/>
        <family val="2"/>
        <scheme val="minor"/>
      </rPr>
      <t>, 2018 through March 31, 2019</t>
    </r>
  </si>
  <si>
    <t>Reason for all "Other" Stops</t>
  </si>
  <si>
    <t>Other Citations*</t>
  </si>
  <si>
    <t>Other Written Warnings*</t>
  </si>
  <si>
    <t>Verbal Warnings*</t>
  </si>
  <si>
    <t>* Other Citation, Other Written Warnings, Verbals please detail in last tab: "Other Stops"</t>
  </si>
  <si>
    <t>C, W, V*</t>
  </si>
  <si>
    <t>*"C" Citation, "W" Written Warning, "V" Verbal Warning</t>
  </si>
  <si>
    <t>Subrecipients must submit a monthly report detailing either grant activity or inactivity. The report should include reimbursements for overtime and equipment and be submitted by the 15th of each month, for the prior month’s activity (i.e. April reports are due May 15th).  Monthly reports should be emailed as a PDF to Richard.Valeri@mass.gov or mailed to HSD if a PDF cannot be generated. It is not necessary to mail a hard copy if the PDF is emailed. Excel workbooks will not be processed as monthly reports. The monthly report is comprised of the three documents listed below, which will be provided by EOPSS/OGR/HSD when the contract is active.</t>
  </si>
  <si>
    <t>If no activity occurs under the grant over the course of a month, subrecipient must submit an email to EOPSS/OGR/HSD stating there was no activity for the month.</t>
  </si>
  <si>
    <t>Incomplete and/or late reports may result in non-reimbursement of expenses.</t>
  </si>
  <si>
    <t>Failure to submit reports may result in contract suspension or termination, and non- reimbursement of expenses.</t>
  </si>
  <si>
    <t>Cheat Sheet for Monthly Reports and Invoicing</t>
  </si>
  <si>
    <r>
      <t>§</t>
    </r>
    <r>
      <rPr>
        <sz val="12"/>
        <color theme="1"/>
        <rFont val="Times New Roman"/>
        <family val="1"/>
      </rPr>
      <t xml:space="preserve">  </t>
    </r>
    <r>
      <rPr>
        <sz val="12"/>
        <color theme="1"/>
        <rFont val="Calibri"/>
        <family val="2"/>
      </rPr>
      <t>Reporting Department</t>
    </r>
  </si>
  <si>
    <r>
      <t>§</t>
    </r>
    <r>
      <rPr>
        <sz val="12"/>
        <color theme="1"/>
        <rFont val="Times New Roman"/>
        <family val="1"/>
      </rPr>
      <t xml:space="preserve">  </t>
    </r>
    <r>
      <rPr>
        <sz val="12"/>
        <color theme="1"/>
        <rFont val="Calibri"/>
        <family val="2"/>
      </rPr>
      <t>Reporting Month (when the activity took place)</t>
    </r>
  </si>
  <si>
    <r>
      <t>§</t>
    </r>
    <r>
      <rPr>
        <sz val="12"/>
        <color theme="1"/>
        <rFont val="Times New Roman"/>
        <family val="1"/>
      </rPr>
      <t xml:space="preserve">  </t>
    </r>
    <r>
      <rPr>
        <sz val="12"/>
        <color theme="1"/>
        <rFont val="Calibri"/>
        <family val="2"/>
      </rPr>
      <t>Total Award Amount (enforcement and equipment if applicable)</t>
    </r>
  </si>
  <si>
    <r>
      <t>§</t>
    </r>
    <r>
      <rPr>
        <sz val="12"/>
        <color theme="1"/>
        <rFont val="Times New Roman"/>
        <family val="1"/>
      </rPr>
      <t xml:space="preserve">  </t>
    </r>
    <r>
      <rPr>
        <sz val="12"/>
        <color theme="1"/>
        <rFont val="Calibri"/>
        <family val="2"/>
      </rPr>
      <t>Monthly Requested Reimbursement Amounts (to include equipment if applicable)</t>
    </r>
  </si>
  <si>
    <r>
      <t>•</t>
    </r>
    <r>
      <rPr>
        <sz val="12"/>
        <color theme="1"/>
        <rFont val="Times New Roman"/>
        <family val="1"/>
      </rPr>
      <t xml:space="preserve">        </t>
    </r>
    <r>
      <rPr>
        <sz val="12"/>
        <color theme="1"/>
        <rFont val="Calibri"/>
        <family val="2"/>
      </rPr>
      <t xml:space="preserve">Each monthly report shall include the amount requested in previous month and if no enforcement reimbursement was requested, enter “No Activity” </t>
    </r>
  </si>
  <si>
    <r>
      <t>§</t>
    </r>
    <r>
      <rPr>
        <sz val="12"/>
        <color theme="1"/>
        <rFont val="Times New Roman"/>
        <family val="1"/>
      </rPr>
      <t xml:space="preserve">  </t>
    </r>
    <r>
      <rPr>
        <sz val="12"/>
        <color theme="1"/>
        <rFont val="Calibri"/>
        <family val="2"/>
      </rPr>
      <t>Monthly reports will be considered incomplete and not processed for reimbursement until all of the above information is included in the submission</t>
    </r>
  </si>
  <si>
    <r>
      <t>§</t>
    </r>
    <r>
      <rPr>
        <sz val="12"/>
        <color theme="1"/>
        <rFont val="Times New Roman"/>
        <family val="1"/>
      </rPr>
      <t xml:space="preserve">  </t>
    </r>
    <r>
      <rPr>
        <sz val="12"/>
        <color theme="1"/>
        <rFont val="Calibri"/>
        <family val="2"/>
      </rPr>
      <t>All sections must be filled out if grant activity was conducted for the given month</t>
    </r>
  </si>
  <si>
    <r>
      <t>§</t>
    </r>
    <r>
      <rPr>
        <sz val="12"/>
        <color theme="1"/>
        <rFont val="Times New Roman"/>
        <family val="1"/>
      </rPr>
      <t xml:space="preserve">  </t>
    </r>
    <r>
      <rPr>
        <sz val="12"/>
        <color theme="1"/>
        <rFont val="Calibri"/>
        <family val="2"/>
      </rPr>
      <t>If any equipment is being submitted for reimbursement, a final invoice detailing proof of delivery or payment in full dated no later than September 30, 2019</t>
    </r>
  </si>
  <si>
    <r>
      <t xml:space="preserve"> </t>
    </r>
    <r>
      <rPr>
        <u/>
        <sz val="12"/>
        <color theme="1"/>
        <rFont val="Calibri"/>
        <family val="2"/>
      </rPr>
      <t>Expenditure Report (to include):</t>
    </r>
  </si>
  <si>
    <t xml:space="preserve">Enforcement Hours Report </t>
  </si>
  <si>
    <t>Activity Report</t>
  </si>
  <si>
    <t>Equipment Expenditure Back-up</t>
  </si>
  <si>
    <t>For shift differentials, please include in "Hourly Rate of Pay" NOT additional line items</t>
  </si>
  <si>
    <r>
      <t>§</t>
    </r>
    <r>
      <rPr>
        <sz val="12"/>
        <color theme="1"/>
        <rFont val="Times New Roman"/>
        <family val="1"/>
      </rPr>
      <t xml:space="preserve">  </t>
    </r>
    <r>
      <rPr>
        <sz val="12"/>
        <color theme="1"/>
        <rFont val="Calibri"/>
        <family val="2"/>
      </rPr>
      <t>Timesheets are not required to be submitted along with this report, but must be kept on the department's files for a minimum of six years from the contract end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</si>
</sst>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00"/>
    <numFmt numFmtId="165" formatCode="&quot;$&quot;#,##0.0000"/>
    <numFmt numFmtId="166" formatCode="[$-409]h:mm\ AM/PM;@"/>
    <numFmt numFmtId="167" formatCode="[h]:mm"/>
    <numFmt numFmtId="168" formatCode="_(&quot;$&quot;* #,##0.0000_);_(&quot;$&quot;* \(#,##0.0000\);_(&quot;$&quot;* &quot;-&quot;????_);_(@_)"/>
    <numFmt numFmtId="169" formatCode="&quot;$&quot;#,##0"/>
    <numFmt numFmtId="170" formatCode="m/d/yy;@"/>
    <numFmt numFmtId="171" formatCode="#,##0.0000"/>
  </numFmts>
  <fonts count="29" x14ac:knownFonts="1">
    <font>
      <sz val="11"/>
      <color theme="1"/>
      <name val="Calibri"/>
      <family val="2"/>
      <scheme val="minor"/>
    </font>
    <font>
      <sz val="11"/>
      <color rgb="FFFF0000"/>
      <name val="Calibri"/>
      <family val="2"/>
      <scheme val="minor"/>
    </font>
    <font>
      <b/>
      <sz val="12"/>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10"/>
      <name val="Arial"/>
      <family val="2"/>
    </font>
    <font>
      <u/>
      <sz val="11"/>
      <color theme="10"/>
      <name val="Calibri"/>
      <family val="2"/>
      <scheme val="minor"/>
    </font>
    <font>
      <sz val="11"/>
      <name val="Calibri"/>
      <family val="2"/>
      <scheme val="minor"/>
    </font>
    <font>
      <b/>
      <sz val="10"/>
      <name val="Arial"/>
      <family val="2"/>
    </font>
    <font>
      <sz val="8"/>
      <name val="Arial"/>
      <family val="2"/>
    </font>
    <font>
      <b/>
      <sz val="11"/>
      <name val="Calibri"/>
      <family val="2"/>
      <scheme val="minor"/>
    </font>
    <font>
      <b/>
      <sz val="10"/>
      <color rgb="FFFF0000"/>
      <name val="Arial"/>
      <family val="2"/>
    </font>
    <font>
      <sz val="10"/>
      <color rgb="FF000000"/>
      <name val="Arial"/>
      <family val="2"/>
    </font>
    <font>
      <b/>
      <sz val="9"/>
      <name val="Arial"/>
      <family val="2"/>
    </font>
    <font>
      <b/>
      <sz val="8"/>
      <name val="Arial"/>
      <family val="2"/>
    </font>
    <font>
      <b/>
      <sz val="11"/>
      <color theme="1"/>
      <name val="Calibri"/>
      <family val="2"/>
      <scheme val="minor"/>
    </font>
    <font>
      <b/>
      <sz val="11"/>
      <color rgb="FF4764E1"/>
      <name val="Calibri"/>
      <family val="2"/>
      <scheme val="minor"/>
    </font>
    <font>
      <b/>
      <sz val="11"/>
      <color rgb="FFFF0000"/>
      <name val="Calibri"/>
      <family val="2"/>
      <scheme val="minor"/>
    </font>
    <font>
      <sz val="14"/>
      <color rgb="FFFF0000"/>
      <name val="Calibri"/>
      <family val="2"/>
      <scheme val="minor"/>
    </font>
    <font>
      <b/>
      <sz val="12"/>
      <color theme="1"/>
      <name val="Calibri"/>
      <family val="2"/>
      <scheme val="minor"/>
    </font>
    <font>
      <b/>
      <i/>
      <sz val="12"/>
      <color theme="1"/>
      <name val="Calibri"/>
      <family val="2"/>
      <scheme val="minor"/>
    </font>
    <font>
      <b/>
      <sz val="11"/>
      <color rgb="FFFF0000"/>
      <name val="Arial"/>
      <family val="2"/>
    </font>
    <font>
      <b/>
      <u/>
      <sz val="12"/>
      <color theme="1"/>
      <name val="Calibri"/>
      <family val="2"/>
    </font>
    <font>
      <sz val="12"/>
      <color theme="1"/>
      <name val="Calibri"/>
      <family val="2"/>
    </font>
    <font>
      <sz val="12"/>
      <color theme="1"/>
      <name val="Times New Roman"/>
      <family val="1"/>
    </font>
    <font>
      <sz val="12"/>
      <color theme="1"/>
      <name val="Wingdings"/>
      <charset val="2"/>
    </font>
    <font>
      <u/>
      <sz val="12"/>
      <color theme="1"/>
      <name val="Times New Roman"/>
      <family val="1"/>
    </font>
    <font>
      <u/>
      <sz val="12"/>
      <color theme="1"/>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
      <patternFill patternType="solid">
        <fgColor indexed="2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230">
    <xf numFmtId="0" fontId="0" fillId="0" borderId="0" xfId="0"/>
    <xf numFmtId="0" fontId="0" fillId="0" borderId="0" xfId="0" applyProtection="1">
      <protection hidden="1"/>
    </xf>
    <xf numFmtId="0" fontId="6" fillId="0" borderId="0" xfId="1"/>
    <xf numFmtId="0" fontId="9" fillId="0" borderId="0" xfId="1" applyFont="1"/>
    <xf numFmtId="0" fontId="9" fillId="0" borderId="0" xfId="1" applyFont="1" applyFill="1" applyBorder="1"/>
    <xf numFmtId="0" fontId="6" fillId="0" borderId="0" xfId="1" applyBorder="1"/>
    <xf numFmtId="0" fontId="6" fillId="0" borderId="0" xfId="1" applyFont="1"/>
    <xf numFmtId="0" fontId="11" fillId="0" borderId="0" xfId="1" applyFont="1" applyAlignment="1">
      <alignment horizontal="left"/>
    </xf>
    <xf numFmtId="0" fontId="8" fillId="0" borderId="0" xfId="1" applyFont="1" applyAlignment="1">
      <alignment horizontal="center"/>
    </xf>
    <xf numFmtId="0" fontId="8" fillId="0" borderId="0" xfId="1" applyFont="1"/>
    <xf numFmtId="168" fontId="8" fillId="0" borderId="0" xfId="1" applyNumberFormat="1" applyFont="1"/>
    <xf numFmtId="0" fontId="1" fillId="0" borderId="0" xfId="1" applyFont="1"/>
    <xf numFmtId="168" fontId="8" fillId="0" borderId="0" xfId="1" applyNumberFormat="1" applyFont="1" applyAlignment="1">
      <alignment horizontal="left" vertical="center"/>
    </xf>
    <xf numFmtId="0" fontId="8" fillId="0" borderId="0" xfId="1" applyFont="1" applyAlignment="1">
      <alignment horizontal="left" vertical="center"/>
    </xf>
    <xf numFmtId="0" fontId="11" fillId="0" borderId="0" xfId="1" applyFont="1"/>
    <xf numFmtId="0" fontId="11" fillId="0" borderId="0" xfId="1" applyFont="1" applyAlignment="1"/>
    <xf numFmtId="0" fontId="8" fillId="0" borderId="0" xfId="1" applyFont="1" applyAlignment="1" applyProtection="1">
      <alignment horizontal="center"/>
      <protection locked="0"/>
    </xf>
    <xf numFmtId="0" fontId="11" fillId="0" borderId="1" xfId="1" applyFont="1" applyBorder="1" applyAlignment="1">
      <alignment horizontal="center"/>
    </xf>
    <xf numFmtId="0" fontId="11" fillId="0" borderId="1" xfId="1" applyFont="1" applyBorder="1" applyAlignment="1">
      <alignment horizontal="center" wrapText="1"/>
    </xf>
    <xf numFmtId="168" fontId="11" fillId="0" borderId="1" xfId="1" applyNumberFormat="1" applyFont="1" applyBorder="1" applyAlignment="1">
      <alignment horizontal="center" wrapText="1"/>
    </xf>
    <xf numFmtId="49" fontId="8" fillId="0" borderId="1" xfId="1" applyNumberFormat="1" applyFont="1" applyBorder="1" applyAlignment="1" applyProtection="1">
      <alignment horizontal="center"/>
      <protection locked="0"/>
    </xf>
    <xf numFmtId="170" fontId="8" fillId="0" borderId="1" xfId="1" applyNumberFormat="1" applyFont="1" applyBorder="1" applyAlignment="1" applyProtection="1">
      <alignment horizontal="center"/>
      <protection locked="0"/>
    </xf>
    <xf numFmtId="166" fontId="8" fillId="0" borderId="1" xfId="1" applyNumberFormat="1" applyFont="1" applyBorder="1" applyAlignment="1" applyProtection="1">
      <alignment horizontal="center"/>
      <protection locked="0"/>
    </xf>
    <xf numFmtId="167" fontId="8" fillId="0" borderId="1" xfId="1" applyNumberFormat="1" applyFont="1" applyBorder="1" applyAlignment="1">
      <alignment horizontal="center"/>
    </xf>
    <xf numFmtId="165" fontId="8" fillId="0" borderId="1" xfId="1" applyNumberFormat="1" applyFont="1" applyBorder="1" applyAlignment="1" applyProtection="1">
      <alignment horizontal="center"/>
      <protection locked="0"/>
    </xf>
    <xf numFmtId="165" fontId="8" fillId="0" borderId="1" xfId="1" applyNumberFormat="1" applyFont="1" applyBorder="1" applyProtection="1"/>
    <xf numFmtId="2" fontId="8" fillId="0" borderId="1" xfId="1" applyNumberFormat="1" applyFont="1" applyBorder="1" applyAlignment="1" applyProtection="1">
      <alignment horizontal="center"/>
    </xf>
    <xf numFmtId="171" fontId="8" fillId="4" borderId="1" xfId="1" applyNumberFormat="1" applyFont="1" applyFill="1" applyBorder="1" applyProtection="1"/>
    <xf numFmtId="2" fontId="8" fillId="0" borderId="0" xfId="1" applyNumberFormat="1" applyFont="1"/>
    <xf numFmtId="2" fontId="8" fillId="0" borderId="1" xfId="1" applyNumberFormat="1" applyFont="1" applyBorder="1" applyAlignment="1">
      <alignment horizontal="center"/>
    </xf>
    <xf numFmtId="0" fontId="8" fillId="4" borderId="1" xfId="1" applyFont="1" applyFill="1" applyBorder="1" applyAlignment="1">
      <alignment horizontal="right"/>
    </xf>
    <xf numFmtId="164" fontId="8" fillId="0" borderId="2" xfId="1" applyNumberFormat="1" applyFont="1" applyBorder="1" applyProtection="1"/>
    <xf numFmtId="0" fontId="11" fillId="0" borderId="0" xfId="1" applyFont="1" applyFill="1" applyBorder="1"/>
    <xf numFmtId="0" fontId="8" fillId="0" borderId="0" xfId="1" applyFont="1" applyFill="1" applyBorder="1"/>
    <xf numFmtId="168" fontId="8" fillId="0" borderId="0" xfId="1" applyNumberFormat="1" applyFont="1" applyFill="1" applyBorder="1"/>
    <xf numFmtId="0" fontId="8" fillId="0" borderId="0" xfId="1" applyFont="1" applyBorder="1"/>
    <xf numFmtId="0" fontId="8" fillId="0" borderId="0" xfId="1" applyFont="1" applyBorder="1" applyAlignment="1">
      <alignment horizontal="center"/>
    </xf>
    <xf numFmtId="168" fontId="8" fillId="0" borderId="0" xfId="1" applyNumberFormat="1" applyFont="1" applyBorder="1"/>
    <xf numFmtId="0" fontId="8" fillId="0" borderId="0" xfId="1" applyFont="1" applyBorder="1" applyProtection="1">
      <protection locked="0"/>
    </xf>
    <xf numFmtId="2" fontId="8" fillId="0" borderId="1" xfId="1" applyNumberFormat="1" applyFont="1" applyFill="1" applyBorder="1" applyAlignment="1" applyProtection="1">
      <alignment horizontal="center"/>
    </xf>
    <xf numFmtId="165" fontId="8" fillId="0" borderId="1" xfId="1" applyNumberFormat="1" applyFont="1" applyFill="1" applyBorder="1" applyProtection="1"/>
    <xf numFmtId="0" fontId="9" fillId="0" borderId="1" xfId="1" applyFont="1" applyBorder="1" applyAlignment="1" applyProtection="1">
      <alignment horizontal="center"/>
      <protection locked="0"/>
    </xf>
    <xf numFmtId="0" fontId="9" fillId="0" borderId="11" xfId="1" applyFont="1" applyFill="1" applyBorder="1" applyAlignment="1">
      <alignment horizontal="right"/>
    </xf>
    <xf numFmtId="49" fontId="13" fillId="5" borderId="10" xfId="1" applyNumberFormat="1" applyFont="1" applyFill="1" applyBorder="1" applyAlignment="1" applyProtection="1">
      <alignment horizontal="center" vertical="center" shrinkToFit="1"/>
      <protection locked="0"/>
    </xf>
    <xf numFmtId="49" fontId="13" fillId="0" borderId="1" xfId="1" applyNumberFormat="1" applyFont="1" applyFill="1" applyBorder="1" applyAlignment="1" applyProtection="1">
      <alignment horizontal="center" vertical="center" shrinkToFit="1"/>
      <protection locked="0"/>
    </xf>
    <xf numFmtId="49" fontId="13" fillId="6" borderId="1" xfId="1" applyNumberFormat="1" applyFont="1" applyFill="1" applyBorder="1" applyAlignment="1" applyProtection="1">
      <alignment horizontal="center" vertical="center" shrinkToFit="1"/>
      <protection locked="0"/>
    </xf>
    <xf numFmtId="0" fontId="6" fillId="0" borderId="12" xfId="1" applyFont="1" applyFill="1" applyBorder="1" applyAlignment="1">
      <alignment horizontal="right"/>
    </xf>
    <xf numFmtId="0" fontId="9" fillId="0" borderId="3" xfId="1" applyFont="1" applyFill="1" applyBorder="1"/>
    <xf numFmtId="0" fontId="14" fillId="7" borderId="1" xfId="1" applyFont="1" applyFill="1" applyBorder="1" applyAlignment="1">
      <alignment horizontal="center"/>
    </xf>
    <xf numFmtId="170" fontId="6" fillId="0" borderId="1" xfId="1" applyNumberFormat="1" applyFont="1" applyBorder="1" applyAlignment="1" applyProtection="1">
      <alignment horizontal="center" vertical="center"/>
      <protection locked="0"/>
    </xf>
    <xf numFmtId="14" fontId="14" fillId="7" borderId="1" xfId="1" applyNumberFormat="1" applyFont="1" applyFill="1" applyBorder="1" applyAlignment="1">
      <alignment horizontal="center"/>
    </xf>
    <xf numFmtId="0" fontId="9" fillId="7" borderId="1" xfId="1" applyFont="1" applyFill="1" applyBorder="1"/>
    <xf numFmtId="0" fontId="6" fillId="7" borderId="1" xfId="1" applyFill="1" applyBorder="1" applyProtection="1">
      <protection locked="0"/>
    </xf>
    <xf numFmtId="0" fontId="15" fillId="7" borderId="1" xfId="1" applyFont="1" applyFill="1" applyBorder="1" applyAlignment="1">
      <alignment horizontal="center"/>
    </xf>
    <xf numFmtId="0" fontId="14" fillId="0" borderId="2" xfId="1" applyFont="1" applyBorder="1"/>
    <xf numFmtId="0" fontId="6" fillId="0" borderId="0" xfId="1" applyFont="1" applyFill="1" applyBorder="1" applyAlignment="1"/>
    <xf numFmtId="0" fontId="6" fillId="0" borderId="0" xfId="1" applyFill="1" applyBorder="1" applyAlignment="1"/>
    <xf numFmtId="0" fontId="6" fillId="0" borderId="0" xfId="1" applyFill="1" applyAlignment="1"/>
    <xf numFmtId="0" fontId="14" fillId="0" borderId="15" xfId="1" applyFont="1" applyBorder="1" applyAlignment="1">
      <alignment wrapText="1"/>
    </xf>
    <xf numFmtId="0" fontId="14" fillId="0" borderId="1" xfId="1" applyFont="1" applyBorder="1" applyAlignment="1">
      <alignment wrapText="1"/>
    </xf>
    <xf numFmtId="1" fontId="6" fillId="0" borderId="1" xfId="1" applyNumberFormat="1" applyFont="1" applyBorder="1" applyAlignment="1" applyProtection="1">
      <alignment horizontal="center" vertical="center"/>
      <protection locked="0"/>
    </xf>
    <xf numFmtId="1" fontId="6" fillId="0" borderId="1" xfId="1" applyNumberFormat="1" applyFont="1" applyFill="1" applyBorder="1" applyAlignment="1" applyProtection="1">
      <alignment horizontal="center" vertical="center"/>
      <protection locked="0"/>
    </xf>
    <xf numFmtId="1" fontId="6" fillId="0" borderId="1" xfId="1" applyNumberFormat="1" applyFont="1" applyBorder="1"/>
    <xf numFmtId="1" fontId="6" fillId="0" borderId="1" xfId="1" applyNumberFormat="1" applyFont="1" applyFill="1" applyBorder="1"/>
    <xf numFmtId="0" fontId="14" fillId="0" borderId="2" xfId="1" applyFont="1" applyBorder="1" applyAlignment="1">
      <alignment wrapText="1"/>
    </xf>
    <xf numFmtId="0" fontId="14" fillId="0" borderId="1" xfId="1" applyFont="1" applyFill="1" applyBorder="1" applyAlignment="1">
      <alignment wrapText="1"/>
    </xf>
    <xf numFmtId="0" fontId="14" fillId="0" borderId="1" xfId="1" applyFont="1" applyBorder="1"/>
    <xf numFmtId="0" fontId="14" fillId="0" borderId="14" xfId="1" applyFont="1" applyBorder="1" applyAlignment="1">
      <alignment wrapText="1"/>
    </xf>
    <xf numFmtId="0" fontId="12" fillId="0" borderId="0" xfId="1" applyFont="1" applyAlignment="1">
      <alignment horizontal="center"/>
    </xf>
    <xf numFmtId="0" fontId="15" fillId="0" borderId="0" xfId="1" applyFont="1"/>
    <xf numFmtId="0" fontId="10" fillId="0" borderId="0" xfId="1" applyFont="1"/>
    <xf numFmtId="0" fontId="3" fillId="0" borderId="0" xfId="0" applyFont="1"/>
    <xf numFmtId="0" fontId="4" fillId="0" borderId="0" xfId="1" applyFont="1" applyAlignment="1">
      <alignment horizontal="center"/>
    </xf>
    <xf numFmtId="0" fontId="4" fillId="0" borderId="0" xfId="1" applyFont="1"/>
    <xf numFmtId="168" fontId="4" fillId="0" borderId="0" xfId="1" applyNumberFormat="1" applyFont="1"/>
    <xf numFmtId="0" fontId="5" fillId="0" borderId="0" xfId="1" applyFont="1"/>
    <xf numFmtId="168" fontId="4" fillId="0" borderId="0" xfId="1" applyNumberFormat="1" applyFont="1" applyAlignment="1">
      <alignment horizontal="left" vertical="center"/>
    </xf>
    <xf numFmtId="0" fontId="4" fillId="0" borderId="0" xfId="1" applyFont="1" applyAlignment="1">
      <alignment horizontal="left" vertical="center"/>
    </xf>
    <xf numFmtId="0" fontId="2" fillId="0" borderId="0" xfId="1" applyFont="1" applyAlignment="1">
      <alignment horizontal="left"/>
    </xf>
    <xf numFmtId="0" fontId="2" fillId="0" borderId="0" xfId="1" applyFont="1" applyAlignment="1"/>
    <xf numFmtId="0" fontId="4" fillId="0" borderId="0" xfId="1" applyFont="1" applyAlignment="1" applyProtection="1">
      <alignment horizontal="center"/>
      <protection locked="0"/>
    </xf>
    <xf numFmtId="0" fontId="4" fillId="0" borderId="0" xfId="1" applyFont="1" applyBorder="1" applyProtection="1">
      <protection locked="0"/>
    </xf>
    <xf numFmtId="0" fontId="2" fillId="0" borderId="0" xfId="1" applyFont="1"/>
    <xf numFmtId="0" fontId="2" fillId="0" borderId="1" xfId="1" applyFont="1" applyBorder="1" applyAlignment="1">
      <alignment horizontal="center"/>
    </xf>
    <xf numFmtId="0" fontId="2" fillId="0" borderId="1" xfId="1" applyFont="1" applyBorder="1" applyAlignment="1">
      <alignment horizontal="center" wrapText="1"/>
    </xf>
    <xf numFmtId="168" fontId="2" fillId="0" borderId="1" xfId="1" applyNumberFormat="1" applyFont="1" applyBorder="1" applyAlignment="1">
      <alignment horizontal="center" wrapText="1"/>
    </xf>
    <xf numFmtId="49" fontId="4" fillId="0" borderId="1" xfId="1" applyNumberFormat="1" applyFont="1" applyBorder="1" applyAlignment="1" applyProtection="1">
      <alignment horizontal="center"/>
      <protection locked="0"/>
    </xf>
    <xf numFmtId="170" fontId="4" fillId="0" borderId="1" xfId="1" applyNumberFormat="1" applyFont="1" applyBorder="1" applyAlignment="1" applyProtection="1">
      <alignment horizontal="center"/>
      <protection locked="0"/>
    </xf>
    <xf numFmtId="166" fontId="4" fillId="0" borderId="1" xfId="1" applyNumberFormat="1" applyFont="1" applyBorder="1" applyAlignment="1" applyProtection="1">
      <alignment horizontal="center"/>
      <protection locked="0"/>
    </xf>
    <xf numFmtId="167" fontId="4" fillId="0" borderId="1" xfId="1" applyNumberFormat="1" applyFont="1" applyBorder="1" applyAlignment="1">
      <alignment horizontal="center"/>
    </xf>
    <xf numFmtId="165" fontId="4" fillId="0" borderId="1" xfId="1" applyNumberFormat="1" applyFont="1" applyBorder="1" applyAlignment="1" applyProtection="1">
      <alignment horizontal="center"/>
      <protection locked="0"/>
    </xf>
    <xf numFmtId="165" fontId="4" fillId="0" borderId="1" xfId="1" applyNumberFormat="1" applyFont="1" applyBorder="1" applyProtection="1"/>
    <xf numFmtId="2" fontId="4" fillId="0" borderId="1" xfId="1" applyNumberFormat="1" applyFont="1" applyBorder="1" applyAlignment="1" applyProtection="1">
      <alignment horizontal="center"/>
    </xf>
    <xf numFmtId="171" fontId="4" fillId="4" borderId="1" xfId="1" applyNumberFormat="1" applyFont="1" applyFill="1" applyBorder="1" applyProtection="1"/>
    <xf numFmtId="2" fontId="4" fillId="0" borderId="0" xfId="1" applyNumberFormat="1" applyFont="1"/>
    <xf numFmtId="0" fontId="4" fillId="4" borderId="1" xfId="1" applyNumberFormat="1" applyFont="1" applyFill="1" applyBorder="1" applyAlignment="1" applyProtection="1">
      <alignment horizontal="center"/>
    </xf>
    <xf numFmtId="165" fontId="4" fillId="4" borderId="1" xfId="1" applyNumberFormat="1" applyFont="1" applyFill="1" applyBorder="1" applyProtection="1"/>
    <xf numFmtId="2" fontId="4" fillId="0" borderId="1" xfId="1" applyNumberFormat="1" applyFont="1" applyBorder="1" applyAlignment="1">
      <alignment horizontal="center"/>
    </xf>
    <xf numFmtId="0" fontId="4" fillId="4" borderId="1" xfId="1" applyFont="1" applyFill="1" applyBorder="1" applyAlignment="1">
      <alignment horizontal="right"/>
    </xf>
    <xf numFmtId="164" fontId="4" fillId="0" borderId="2" xfId="1" applyNumberFormat="1" applyFont="1" applyBorder="1" applyProtection="1"/>
    <xf numFmtId="0" fontId="2" fillId="0" borderId="0" xfId="1" applyFont="1" applyFill="1" applyBorder="1"/>
    <xf numFmtId="0" fontId="4" fillId="0" borderId="0" xfId="1" applyFont="1" applyFill="1" applyBorder="1"/>
    <xf numFmtId="168" fontId="4" fillId="0" borderId="0" xfId="1" applyNumberFormat="1" applyFont="1" applyFill="1" applyBorder="1"/>
    <xf numFmtId="0" fontId="4" fillId="0" borderId="0" xfId="1" applyFont="1" applyBorder="1"/>
    <xf numFmtId="0" fontId="2" fillId="0" borderId="0" xfId="1" applyFont="1" applyBorder="1"/>
    <xf numFmtId="0" fontId="4" fillId="0" borderId="0" xfId="1" applyFont="1" applyBorder="1" applyAlignment="1">
      <alignment horizontal="center"/>
    </xf>
    <xf numFmtId="168" fontId="4" fillId="0" borderId="0" xfId="1" applyNumberFormat="1" applyFont="1" applyBorder="1"/>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Border="1"/>
    <xf numFmtId="164" fontId="0" fillId="0" borderId="0" xfId="0" applyNumberFormat="1" applyFont="1" applyBorder="1" applyAlignment="1">
      <alignment horizontal="center"/>
    </xf>
    <xf numFmtId="0" fontId="16" fillId="0" borderId="0" xfId="0" applyFont="1" applyAlignment="1">
      <alignment horizontal="right"/>
    </xf>
    <xf numFmtId="0" fontId="1" fillId="0" borderId="0" xfId="0" applyFont="1" applyAlignment="1">
      <alignment horizontal="left"/>
    </xf>
    <xf numFmtId="0" fontId="11"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0" fillId="0" borderId="0" xfId="0" applyFont="1" applyAlignment="1">
      <alignment horizontal="left"/>
    </xf>
    <xf numFmtId="49"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protection locked="0"/>
    </xf>
    <xf numFmtId="49" fontId="0" fillId="0" borderId="2" xfId="0" applyNumberFormat="1" applyFont="1" applyFill="1" applyBorder="1" applyAlignment="1" applyProtection="1">
      <alignment horizontal="center"/>
    </xf>
    <xf numFmtId="164" fontId="0" fillId="0" borderId="2" xfId="0" applyNumberFormat="1" applyFont="1" applyFill="1" applyBorder="1" applyAlignment="1" applyProtection="1">
      <alignment horizontal="center"/>
      <protection locked="0"/>
    </xf>
    <xf numFmtId="0" fontId="0"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xf numFmtId="0" fontId="0" fillId="0" borderId="0" xfId="0" applyFont="1" applyBorder="1" applyAlignment="1"/>
    <xf numFmtId="0" fontId="1" fillId="0" borderId="0" xfId="0" applyFont="1" applyAlignment="1">
      <alignment horizontal="right"/>
    </xf>
    <xf numFmtId="0" fontId="8" fillId="0" borderId="0" xfId="1" applyFont="1" applyAlignment="1">
      <alignment horizontal="center"/>
    </xf>
    <xf numFmtId="0" fontId="11" fillId="0" borderId="0" xfId="1" applyFont="1" applyAlignment="1"/>
    <xf numFmtId="0" fontId="4" fillId="0" borderId="0" xfId="1" applyFont="1" applyAlignment="1">
      <alignment horizontal="center"/>
    </xf>
    <xf numFmtId="0" fontId="18" fillId="0" borderId="0" xfId="0" applyFont="1" applyAlignment="1">
      <alignment horizontal="right"/>
    </xf>
    <xf numFmtId="0" fontId="0" fillId="0" borderId="0" xfId="0" applyFont="1" applyAlignment="1">
      <alignment horizontal="center"/>
    </xf>
    <xf numFmtId="0" fontId="19" fillId="0" borderId="0" xfId="0" applyFont="1" applyAlignment="1">
      <alignment horizontal="center"/>
    </xf>
    <xf numFmtId="0" fontId="8" fillId="0" borderId="0" xfId="1" applyFont="1" applyAlignment="1">
      <alignment horizontal="center"/>
    </xf>
    <xf numFmtId="0" fontId="11" fillId="0" borderId="0" xfId="1" applyFont="1" applyAlignment="1"/>
    <xf numFmtId="0" fontId="12" fillId="0" borderId="0" xfId="1" applyFont="1" applyAlignment="1">
      <alignment horizontal="center"/>
    </xf>
    <xf numFmtId="0" fontId="14" fillId="0" borderId="1" xfId="1" applyFont="1" applyFill="1" applyBorder="1"/>
    <xf numFmtId="0" fontId="14" fillId="0" borderId="15" xfId="1" applyFont="1" applyFill="1" applyBorder="1" applyAlignment="1">
      <alignment wrapText="1"/>
    </xf>
    <xf numFmtId="0" fontId="8" fillId="0" borderId="0" xfId="1" applyFont="1" applyFill="1" applyBorder="1" applyAlignment="1" applyProtection="1">
      <protection locked="0"/>
    </xf>
    <xf numFmtId="0" fontId="16" fillId="0" borderId="0" xfId="0" applyFont="1" applyAlignment="1">
      <alignment horizontal="right"/>
    </xf>
    <xf numFmtId="0" fontId="0" fillId="0" borderId="0" xfId="0" applyFont="1" applyAlignment="1">
      <alignment horizontal="center"/>
    </xf>
    <xf numFmtId="49" fontId="0" fillId="0" borderId="0" xfId="0" applyNumberFormat="1" applyFont="1" applyFill="1" applyBorder="1" applyAlignment="1" applyProtection="1">
      <alignment horizontal="center"/>
    </xf>
    <xf numFmtId="164" fontId="0" fillId="0" borderId="0" xfId="0" applyNumberFormat="1" applyFont="1" applyFill="1" applyBorder="1" applyAlignment="1" applyProtection="1">
      <alignment horizontal="center"/>
      <protection locked="0"/>
    </xf>
    <xf numFmtId="0" fontId="0" fillId="0" borderId="0" xfId="0" applyFont="1" applyBorder="1" applyAlignment="1">
      <alignment horizontal="left"/>
    </xf>
    <xf numFmtId="0" fontId="8" fillId="3" borderId="17" xfId="0" applyFont="1" applyFill="1" applyBorder="1" applyAlignment="1" applyProtection="1">
      <alignment horizontal="center"/>
    </xf>
    <xf numFmtId="164" fontId="8" fillId="3" borderId="16" xfId="0" applyNumberFormat="1" applyFont="1" applyFill="1" applyBorder="1" applyAlignment="1" applyProtection="1">
      <alignment horizontal="center"/>
    </xf>
    <xf numFmtId="0" fontId="0" fillId="0" borderId="17" xfId="0" applyFont="1" applyFill="1" applyBorder="1" applyAlignment="1" applyProtection="1">
      <alignment horizontal="center"/>
    </xf>
    <xf numFmtId="164" fontId="0" fillId="0" borderId="18" xfId="0" applyNumberFormat="1" applyFont="1" applyFill="1" applyBorder="1" applyAlignment="1" applyProtection="1">
      <alignment horizontal="center"/>
      <protection locked="0"/>
    </xf>
    <xf numFmtId="0" fontId="20" fillId="0" borderId="0" xfId="0" applyFont="1" applyAlignment="1">
      <alignment horizontal="center"/>
    </xf>
    <xf numFmtId="0" fontId="0" fillId="0" borderId="0" xfId="0" applyFont="1" applyAlignment="1"/>
    <xf numFmtId="0" fontId="0" fillId="0" borderId="0" xfId="0" applyFont="1" applyAlignment="1">
      <alignment horizontal="center"/>
    </xf>
    <xf numFmtId="0" fontId="8" fillId="0" borderId="0" xfId="1" applyFont="1" applyAlignment="1">
      <alignment horizontal="center"/>
    </xf>
    <xf numFmtId="0" fontId="11" fillId="0" borderId="0" xfId="1" applyFont="1" applyAlignment="1"/>
    <xf numFmtId="164" fontId="0" fillId="2" borderId="1" xfId="0" applyNumberFormat="1" applyFont="1" applyFill="1" applyBorder="1" applyAlignment="1" applyProtection="1">
      <alignment horizontal="center"/>
      <protection locked="0"/>
    </xf>
    <xf numFmtId="0" fontId="2" fillId="0" borderId="0" xfId="1" applyFont="1" applyAlignment="1">
      <alignment horizontal="right"/>
    </xf>
    <xf numFmtId="0" fontId="4" fillId="0" borderId="0" xfId="0" applyFont="1" applyAlignment="1"/>
    <xf numFmtId="0" fontId="0" fillId="0" borderId="3" xfId="0" applyFont="1" applyBorder="1" applyAlignment="1">
      <alignment horizontal="center"/>
    </xf>
    <xf numFmtId="49" fontId="4" fillId="0" borderId="0" xfId="1" applyNumberFormat="1" applyFont="1" applyFill="1" applyBorder="1" applyAlignment="1" applyProtection="1">
      <alignment horizontal="center"/>
      <protection locked="0"/>
    </xf>
    <xf numFmtId="0" fontId="0" fillId="0" borderId="1" xfId="0" applyBorder="1"/>
    <xf numFmtId="0" fontId="16" fillId="0" borderId="1" xfId="0" applyFont="1" applyBorder="1" applyAlignment="1">
      <alignment horizontal="center"/>
    </xf>
    <xf numFmtId="0" fontId="4" fillId="0" borderId="0" xfId="1" applyNumberFormat="1" applyFont="1"/>
    <xf numFmtId="0" fontId="4" fillId="0" borderId="0" xfId="1" applyFont="1" applyAlignment="1"/>
    <xf numFmtId="0" fontId="2" fillId="0" borderId="0" xfId="1" applyFont="1" applyAlignment="1"/>
    <xf numFmtId="49" fontId="4" fillId="0" borderId="0" xfId="1" applyNumberFormat="1" applyFont="1" applyFill="1" applyBorder="1" applyAlignment="1" applyProtection="1">
      <alignment horizontal="center"/>
      <protection locked="0"/>
    </xf>
    <xf numFmtId="0" fontId="4" fillId="0" borderId="0" xfId="1" applyFont="1" applyAlignment="1">
      <alignment horizontal="center"/>
    </xf>
    <xf numFmtId="0" fontId="8" fillId="0" borderId="0" xfId="1" applyFont="1" applyFill="1" applyAlignment="1">
      <alignment horizontal="left" vertical="center"/>
    </xf>
    <xf numFmtId="0" fontId="6" fillId="0" borderId="0" xfId="1" applyBorder="1" applyAlignment="1" applyProtection="1">
      <alignment horizontal="left" vertical="top" wrapText="1" shrinkToFit="1"/>
      <protection locked="0"/>
    </xf>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horizontal="left" vertical="center" indent="9"/>
    </xf>
    <xf numFmtId="0" fontId="0" fillId="0" borderId="0" xfId="0" applyAlignment="1">
      <alignment wrapText="1"/>
    </xf>
    <xf numFmtId="0" fontId="24" fillId="0" borderId="0" xfId="0" applyFont="1" applyAlignment="1">
      <alignment horizontal="left" vertical="center" wrapText="1" indent="13"/>
    </xf>
    <xf numFmtId="0" fontId="26" fillId="0" borderId="0" xfId="0" applyFont="1" applyAlignment="1">
      <alignment horizontal="left" vertical="center" wrapText="1" indent="9"/>
    </xf>
    <xf numFmtId="0" fontId="24" fillId="0" borderId="0" xfId="0" applyFont="1" applyAlignment="1">
      <alignment vertical="center" wrapText="1"/>
    </xf>
    <xf numFmtId="0" fontId="3" fillId="0" borderId="0" xfId="0" applyFont="1" applyAlignment="1">
      <alignment wrapText="1"/>
    </xf>
    <xf numFmtId="0" fontId="27" fillId="0" borderId="0" xfId="0" applyFont="1" applyAlignment="1">
      <alignment horizontal="left" vertical="center" indent="5"/>
    </xf>
    <xf numFmtId="0" fontId="28" fillId="0" borderId="0" xfId="0" applyFont="1" applyAlignment="1">
      <alignment horizontal="left" vertical="center" indent="5"/>
    </xf>
    <xf numFmtId="0" fontId="16" fillId="0" borderId="0" xfId="0" applyFont="1" applyBorder="1" applyAlignment="1">
      <alignment horizontal="left" wrapText="1"/>
    </xf>
    <xf numFmtId="164" fontId="0" fillId="0" borderId="3" xfId="0" applyNumberFormat="1" applyFont="1" applyBorder="1" applyAlignment="1">
      <alignment horizontal="center"/>
    </xf>
    <xf numFmtId="0" fontId="0" fillId="0" borderId="3" xfId="0" applyFont="1" applyBorder="1" applyAlignment="1">
      <alignment horizontal="center"/>
    </xf>
    <xf numFmtId="49" fontId="0" fillId="0" borderId="3" xfId="0" applyNumberFormat="1" applyFont="1" applyBorder="1" applyAlignment="1" applyProtection="1">
      <alignment horizontal="center"/>
      <protection locked="0"/>
    </xf>
    <xf numFmtId="0" fontId="0" fillId="0" borderId="0" xfId="0" applyFont="1" applyAlignment="1"/>
    <xf numFmtId="0" fontId="1" fillId="0" borderId="0" xfId="0" applyFont="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1" fillId="0" borderId="0" xfId="0" applyFont="1" applyBorder="1" applyAlignment="1">
      <alignment horizontal="center"/>
    </xf>
    <xf numFmtId="0" fontId="4" fillId="0" borderId="0" xfId="0" applyFont="1" applyAlignment="1">
      <alignment horizontal="center"/>
    </xf>
    <xf numFmtId="0" fontId="16" fillId="0" borderId="0" xfId="0" applyFont="1" applyAlignment="1">
      <alignment horizontal="right"/>
    </xf>
    <xf numFmtId="0" fontId="20" fillId="0" borderId="0" xfId="0" applyFont="1" applyAlignment="1">
      <alignment horizontal="center"/>
    </xf>
    <xf numFmtId="0" fontId="8" fillId="0" borderId="0" xfId="0" applyFont="1" applyAlignment="1"/>
    <xf numFmtId="0" fontId="0" fillId="0" borderId="0" xfId="0" applyFont="1" applyAlignment="1">
      <alignment wrapText="1"/>
    </xf>
    <xf numFmtId="0" fontId="1" fillId="0" borderId="0" xfId="0" applyFont="1" applyFill="1" applyBorder="1" applyAlignment="1">
      <alignment horizontal="right"/>
    </xf>
    <xf numFmtId="49" fontId="7" fillId="0" borderId="3" xfId="2" applyNumberFormat="1"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Border="1" applyAlignment="1">
      <alignment horizontal="center"/>
    </xf>
    <xf numFmtId="0" fontId="2" fillId="0" borderId="0" xfId="1" applyFont="1" applyFill="1" applyBorder="1" applyAlignment="1" applyProtection="1">
      <alignment horizontal="right"/>
    </xf>
    <xf numFmtId="0" fontId="4" fillId="0" borderId="0" xfId="1" applyFont="1" applyBorder="1" applyAlignment="1">
      <alignment horizontal="right"/>
    </xf>
    <xf numFmtId="0" fontId="2" fillId="0" borderId="0" xfId="1" applyFont="1" applyFill="1" applyBorder="1" applyAlignment="1">
      <alignment horizontal="right"/>
    </xf>
    <xf numFmtId="0" fontId="4" fillId="0" borderId="0" xfId="1" applyFont="1" applyAlignment="1"/>
    <xf numFmtId="0" fontId="4" fillId="0" borderId="0" xfId="1" applyNumberFormat="1" applyFont="1" applyBorder="1" applyAlignment="1" applyProtection="1">
      <alignment horizontal="left"/>
      <protection locked="0"/>
    </xf>
    <xf numFmtId="0" fontId="2" fillId="0" borderId="0" xfId="1" applyFont="1" applyAlignment="1"/>
    <xf numFmtId="0" fontId="2" fillId="0" borderId="13" xfId="1" applyFont="1" applyFill="1" applyBorder="1" applyAlignment="1" applyProtection="1">
      <alignment horizontal="right"/>
    </xf>
    <xf numFmtId="0" fontId="4" fillId="0" borderId="13" xfId="1" applyFont="1" applyBorder="1" applyAlignment="1">
      <alignment horizontal="right"/>
    </xf>
    <xf numFmtId="49" fontId="4" fillId="0" borderId="0" xfId="1" applyNumberFormat="1" applyFont="1" applyFill="1" applyBorder="1" applyAlignment="1" applyProtection="1">
      <alignment horizontal="center"/>
      <protection locked="0"/>
    </xf>
    <xf numFmtId="0" fontId="2" fillId="0" borderId="0" xfId="1" applyFont="1" applyAlignment="1">
      <alignment horizontal="center"/>
    </xf>
    <xf numFmtId="0" fontId="11" fillId="0" borderId="0" xfId="1" applyFont="1" applyFill="1" applyBorder="1" applyAlignment="1">
      <alignment horizontal="right"/>
    </xf>
    <xf numFmtId="0" fontId="8" fillId="0" borderId="0" xfId="1" applyFont="1" applyAlignment="1"/>
    <xf numFmtId="0" fontId="4" fillId="0" borderId="0" xfId="1" applyFont="1" applyAlignment="1">
      <alignment horizontal="center"/>
    </xf>
    <xf numFmtId="169" fontId="8" fillId="0" borderId="0" xfId="1" applyNumberFormat="1" applyFont="1" applyBorder="1" applyAlignment="1" applyProtection="1">
      <alignment horizontal="left"/>
      <protection locked="0"/>
    </xf>
    <xf numFmtId="0" fontId="8" fillId="0" borderId="0" xfId="1" applyFont="1" applyBorder="1" applyAlignment="1" applyProtection="1">
      <alignment horizontal="left"/>
      <protection locked="0"/>
    </xf>
    <xf numFmtId="0" fontId="11" fillId="0" borderId="0" xfId="1" applyFont="1" applyAlignment="1">
      <alignment horizontal="right"/>
    </xf>
    <xf numFmtId="0" fontId="8" fillId="0" borderId="0" xfId="1" applyFont="1" applyAlignment="1">
      <alignment horizontal="right"/>
    </xf>
    <xf numFmtId="0" fontId="11" fillId="0" borderId="13" xfId="1" applyFont="1" applyFill="1" applyBorder="1" applyAlignment="1" applyProtection="1">
      <alignment horizontal="right"/>
    </xf>
    <xf numFmtId="0" fontId="8" fillId="0" borderId="13" xfId="1" applyFont="1" applyBorder="1" applyAlignment="1">
      <alignment horizontal="right"/>
    </xf>
    <xf numFmtId="0" fontId="11" fillId="0" borderId="0" xfId="1" applyFont="1" applyFill="1" applyBorder="1" applyAlignment="1" applyProtection="1">
      <alignment horizontal="right"/>
    </xf>
    <xf numFmtId="0" fontId="8" fillId="0" borderId="0" xfId="1" applyFont="1" applyBorder="1" applyAlignment="1">
      <alignment horizontal="right"/>
    </xf>
    <xf numFmtId="0" fontId="8" fillId="8" borderId="0" xfId="1" applyFont="1" applyFill="1" applyBorder="1" applyAlignment="1" applyProtection="1">
      <alignment horizontal="left"/>
      <protection locked="0"/>
    </xf>
    <xf numFmtId="0" fontId="0" fillId="0" borderId="0" xfId="0" applyAlignment="1">
      <alignment horizontal="right"/>
    </xf>
    <xf numFmtId="0" fontId="22" fillId="0" borderId="0" xfId="1" applyFont="1" applyAlignment="1">
      <alignment horizontal="left"/>
    </xf>
    <xf numFmtId="0" fontId="9" fillId="0" borderId="8" xfId="1" applyFont="1" applyBorder="1" applyAlignment="1">
      <alignment horizontal="left"/>
    </xf>
    <xf numFmtId="0" fontId="6" fillId="0" borderId="8" xfId="1" applyBorder="1" applyAlignment="1">
      <alignment horizontal="left"/>
    </xf>
    <xf numFmtId="0" fontId="6" fillId="0" borderId="4" xfId="1" applyBorder="1" applyAlignment="1" applyProtection="1">
      <alignment horizontal="left" vertical="top" wrapText="1" shrinkToFit="1"/>
      <protection locked="0"/>
    </xf>
    <xf numFmtId="0" fontId="6" fillId="0" borderId="5" xfId="1" applyBorder="1" applyAlignment="1" applyProtection="1">
      <alignment horizontal="left" vertical="top" wrapText="1" shrinkToFit="1"/>
      <protection locked="0"/>
    </xf>
    <xf numFmtId="0" fontId="6" fillId="0" borderId="6" xfId="1" applyBorder="1" applyAlignment="1" applyProtection="1">
      <alignment horizontal="left" vertical="top" wrapText="1" shrinkToFit="1"/>
      <protection locked="0"/>
    </xf>
    <xf numFmtId="0" fontId="6" fillId="0" borderId="7" xfId="1" applyBorder="1" applyAlignment="1" applyProtection="1">
      <alignment horizontal="left" vertical="top" wrapText="1" shrinkToFit="1"/>
      <protection locked="0"/>
    </xf>
    <xf numFmtId="0" fontId="6" fillId="0" borderId="8" xfId="1" applyBorder="1" applyAlignment="1" applyProtection="1">
      <alignment horizontal="left" vertical="top" wrapText="1" shrinkToFit="1"/>
      <protection locked="0"/>
    </xf>
    <xf numFmtId="0" fontId="6" fillId="0" borderId="9" xfId="1" applyBorder="1" applyAlignment="1" applyProtection="1">
      <alignment horizontal="left" vertical="top" wrapText="1" shrinkToFit="1"/>
      <protection locked="0"/>
    </xf>
    <xf numFmtId="0" fontId="8" fillId="0" borderId="0" xfId="1" applyFont="1" applyFill="1" applyBorder="1" applyAlignment="1" applyProtection="1">
      <alignment horizontal="left"/>
      <protection locked="0"/>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cellXfs>
  <cellStyles count="3">
    <cellStyle name="Hyperlink" xfId="2" builtinId="8"/>
    <cellStyle name="Normal" xfId="0" builtinId="0"/>
    <cellStyle name="Normal 2" xfId="1"/>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476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cember%20DSOGPO%20Expenditure%20Rpt%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cember%20DSOGPO%20Activity%20Rp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penditure Report"/>
      <sheetName val="2. Additional Page"/>
      <sheetName val="3. Additional Page"/>
      <sheetName val="4. Additional Page"/>
      <sheetName val="5. Additional Page"/>
      <sheetName val="6. Additional Page"/>
      <sheetName val="7. Additional Page"/>
      <sheetName val="8. Additional Page"/>
      <sheetName val="9. Additional Page"/>
      <sheetName val="10. Additional Page"/>
      <sheetName val="11. Additional Page"/>
      <sheetName val="12. Additional Page"/>
      <sheetName val="13. Additional Page"/>
      <sheetName val="14. Additional Page"/>
      <sheetName val="15. Additional Page"/>
      <sheetName val="16. Additional Page"/>
      <sheetName val="17. Additional Page"/>
      <sheetName val="18. Additional Page"/>
      <sheetName val="19. Additional Page"/>
      <sheetName val="20. Additional Page"/>
      <sheetName val="21. Additional Page"/>
      <sheetName val="22. Additional Page"/>
      <sheetName val="23. Additional Page"/>
      <sheetName val="24. Additional Page"/>
      <sheetName val="25. Additional Page"/>
      <sheetName val="26. Additional Page"/>
      <sheetName val="27. Additional Page"/>
      <sheetName val="28. Additional Page"/>
      <sheetName val="29. Additional Page"/>
      <sheetName val="30. Additional Page"/>
      <sheetName val="31. Additional Page"/>
      <sheetName val="32. Additional Page"/>
      <sheetName val="33. Additional Page"/>
      <sheetName val="34. Additional Page"/>
      <sheetName val="35. Additional Page"/>
      <sheetName val="36. Additional Page"/>
      <sheetName val="37. Additional Page"/>
      <sheetName val="38. Additional Page"/>
      <sheetName val="39. Additional Page"/>
      <sheetName val="40. Additional Pag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C1">
            <v>2500</v>
          </cell>
          <cell r="G1">
            <v>42713</v>
          </cell>
        </row>
        <row r="2">
          <cell r="C2">
            <v>3000</v>
          </cell>
          <cell r="G2">
            <v>42714</v>
          </cell>
        </row>
        <row r="3">
          <cell r="C3">
            <v>4000</v>
          </cell>
          <cell r="G3">
            <v>42715</v>
          </cell>
        </row>
        <row r="4">
          <cell r="C4">
            <v>7000</v>
          </cell>
          <cell r="G4">
            <v>42716</v>
          </cell>
        </row>
        <row r="5">
          <cell r="C5">
            <v>28000</v>
          </cell>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G1">
            <v>42713</v>
          </cell>
        </row>
        <row r="2">
          <cell r="G2">
            <v>42714</v>
          </cell>
        </row>
        <row r="3">
          <cell r="G3">
            <v>42715</v>
          </cell>
        </row>
        <row r="4">
          <cell r="G4">
            <v>42716</v>
          </cell>
        </row>
        <row r="5">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3"/>
  <sheetViews>
    <sheetView workbookViewId="0">
      <selection activeCell="D8" sqref="D8"/>
    </sheetView>
  </sheetViews>
  <sheetFormatPr defaultColWidth="0" defaultRowHeight="15" zeroHeight="1" x14ac:dyDescent="0.25"/>
  <cols>
    <col min="1" max="1" width="7" style="107" customWidth="1"/>
    <col min="2" max="2" width="6.5703125" style="107" customWidth="1"/>
    <col min="3" max="3" width="19.42578125" style="107" customWidth="1"/>
    <col min="4" max="4" width="23.5703125" style="107" bestFit="1" customWidth="1"/>
    <col min="5" max="5" width="28.42578125" style="107" customWidth="1"/>
    <col min="6" max="6" width="15.140625" style="108" customWidth="1"/>
    <col min="7" max="9" width="9.140625" style="107" customWidth="1"/>
    <col min="10" max="16384" width="9.140625" style="107" hidden="1"/>
  </cols>
  <sheetData>
    <row r="1" spans="1:9" ht="26.25" customHeight="1" x14ac:dyDescent="0.25">
      <c r="B1" s="187" t="s">
        <v>101</v>
      </c>
      <c r="C1" s="187"/>
      <c r="D1" s="187"/>
      <c r="E1" s="187"/>
      <c r="F1" s="187"/>
      <c r="G1" s="187"/>
    </row>
    <row r="2" spans="1:9" x14ac:dyDescent="0.25">
      <c r="B2" s="149"/>
      <c r="C2" s="149"/>
      <c r="D2" s="149"/>
      <c r="E2" s="149"/>
      <c r="F2" s="149"/>
      <c r="G2" s="149"/>
    </row>
    <row r="3" spans="1:9" ht="15.75" x14ac:dyDescent="0.25">
      <c r="A3" s="187" t="s">
        <v>102</v>
      </c>
      <c r="B3" s="187"/>
      <c r="C3" s="187"/>
      <c r="D3" s="187"/>
      <c r="E3" s="187"/>
      <c r="F3" s="187"/>
      <c r="G3" s="187"/>
      <c r="H3" s="187"/>
    </row>
    <row r="4" spans="1:9" ht="15.75" x14ac:dyDescent="0.25">
      <c r="A4" s="187" t="s">
        <v>112</v>
      </c>
      <c r="B4" s="187"/>
      <c r="C4" s="187"/>
      <c r="D4" s="187"/>
      <c r="E4" s="187"/>
      <c r="F4" s="187"/>
      <c r="G4" s="187"/>
      <c r="H4" s="187"/>
    </row>
    <row r="5" spans="1:9" ht="15.75" x14ac:dyDescent="0.25">
      <c r="A5" s="147"/>
      <c r="B5" s="147"/>
      <c r="C5" s="147"/>
      <c r="D5" s="147"/>
      <c r="E5" s="147"/>
      <c r="F5" s="147"/>
      <c r="G5" s="147"/>
      <c r="H5" s="147"/>
    </row>
    <row r="6" spans="1:9" ht="15.75" x14ac:dyDescent="0.25">
      <c r="A6" s="187" t="s">
        <v>108</v>
      </c>
      <c r="B6" s="187"/>
      <c r="C6" s="187"/>
      <c r="D6" s="187"/>
      <c r="E6" s="187"/>
      <c r="F6" s="187"/>
      <c r="G6" s="187"/>
      <c r="H6" s="187"/>
    </row>
    <row r="7" spans="1:9" ht="15.75" x14ac:dyDescent="0.25">
      <c r="A7" s="147"/>
      <c r="B7" s="147"/>
      <c r="C7" s="147"/>
      <c r="D7" s="147"/>
      <c r="E7" s="147"/>
      <c r="F7" s="147"/>
      <c r="G7" s="147"/>
      <c r="H7" s="147"/>
    </row>
    <row r="8" spans="1:9" x14ac:dyDescent="0.25">
      <c r="B8" s="186" t="s">
        <v>15</v>
      </c>
      <c r="C8" s="186"/>
      <c r="D8" s="155"/>
      <c r="E8" s="155"/>
    </row>
    <row r="9" spans="1:9" x14ac:dyDescent="0.25">
      <c r="B9" s="109"/>
      <c r="C9" s="109"/>
      <c r="E9" s="110"/>
    </row>
    <row r="10" spans="1:9" x14ac:dyDescent="0.25">
      <c r="B10" s="186" t="s">
        <v>36</v>
      </c>
      <c r="C10" s="186"/>
      <c r="D10" s="155"/>
      <c r="E10" s="155"/>
      <c r="F10" s="139"/>
      <c r="H10" s="138"/>
      <c r="I10" s="138"/>
    </row>
    <row r="11" spans="1:9" x14ac:dyDescent="0.25">
      <c r="B11" s="109"/>
      <c r="C11" s="109"/>
      <c r="E11" s="110"/>
    </row>
    <row r="12" spans="1:9" x14ac:dyDescent="0.25">
      <c r="A12" s="186" t="s">
        <v>109</v>
      </c>
      <c r="B12" s="186"/>
      <c r="C12" s="186"/>
      <c r="D12" s="177"/>
      <c r="E12" s="177"/>
    </row>
    <row r="13" spans="1:9" x14ac:dyDescent="0.25">
      <c r="B13" s="109"/>
      <c r="C13" s="109"/>
      <c r="D13" s="111"/>
      <c r="E13" s="111"/>
    </row>
    <row r="14" spans="1:9" x14ac:dyDescent="0.25">
      <c r="B14" s="109"/>
      <c r="C14" s="112" t="s">
        <v>103</v>
      </c>
      <c r="D14" s="177"/>
      <c r="E14" s="178"/>
    </row>
    <row r="15" spans="1:9" x14ac:dyDescent="0.25">
      <c r="B15" s="109"/>
      <c r="C15" s="109"/>
      <c r="D15" s="111"/>
      <c r="E15" s="111"/>
    </row>
    <row r="16" spans="1:9" x14ac:dyDescent="0.25"/>
    <row r="17" spans="1:9" x14ac:dyDescent="0.25">
      <c r="F17" s="130"/>
    </row>
    <row r="18" spans="1:9" ht="15.75" x14ac:dyDescent="0.25">
      <c r="C18" s="185" t="s">
        <v>104</v>
      </c>
      <c r="D18" s="185"/>
      <c r="E18" s="185"/>
      <c r="F18" s="185"/>
      <c r="G18" s="154"/>
    </row>
    <row r="19" spans="1:9" ht="18.75" x14ac:dyDescent="0.3">
      <c r="C19" s="184" t="s">
        <v>105</v>
      </c>
      <c r="D19" s="184"/>
      <c r="E19" s="184"/>
      <c r="F19" s="184"/>
      <c r="G19" s="131"/>
    </row>
    <row r="20" spans="1:9" ht="46.5" customHeight="1" x14ac:dyDescent="0.25">
      <c r="A20" s="113"/>
      <c r="B20" s="113"/>
      <c r="D20" s="114" t="s">
        <v>0</v>
      </c>
      <c r="E20" s="115" t="s">
        <v>35</v>
      </c>
      <c r="F20" s="116"/>
    </row>
    <row r="21" spans="1:9" x14ac:dyDescent="0.25">
      <c r="A21" s="116"/>
      <c r="B21" s="116"/>
      <c r="D21" s="117" t="s">
        <v>1</v>
      </c>
      <c r="E21" s="152"/>
      <c r="F21" s="116"/>
    </row>
    <row r="22" spans="1:9" x14ac:dyDescent="0.25">
      <c r="A22" s="116"/>
      <c r="B22" s="116"/>
      <c r="D22" s="117" t="s">
        <v>2</v>
      </c>
      <c r="E22" s="152"/>
      <c r="F22" s="116"/>
    </row>
    <row r="23" spans="1:9" x14ac:dyDescent="0.25">
      <c r="A23" s="116"/>
      <c r="B23" s="116"/>
      <c r="D23" s="117" t="s">
        <v>3</v>
      </c>
      <c r="E23" s="118"/>
      <c r="F23" s="116"/>
    </row>
    <row r="24" spans="1:9" x14ac:dyDescent="0.25">
      <c r="A24" s="116"/>
      <c r="B24" s="116"/>
      <c r="D24" s="117" t="s">
        <v>4</v>
      </c>
      <c r="E24" s="118"/>
      <c r="F24" s="116"/>
    </row>
    <row r="25" spans="1:9" x14ac:dyDescent="0.25">
      <c r="A25" s="116"/>
      <c r="B25" s="116"/>
      <c r="D25" s="117" t="s">
        <v>5</v>
      </c>
      <c r="E25" s="118"/>
      <c r="F25" s="116"/>
    </row>
    <row r="26" spans="1:9" ht="15.75" thickBot="1" x14ac:dyDescent="0.3">
      <c r="A26" s="116"/>
      <c r="B26" s="116"/>
      <c r="D26" s="119" t="s">
        <v>6</v>
      </c>
      <c r="E26" s="120"/>
      <c r="F26" s="116"/>
    </row>
    <row r="27" spans="1:9" ht="15.75" thickBot="1" x14ac:dyDescent="0.3">
      <c r="A27" s="116"/>
      <c r="B27" s="116"/>
      <c r="D27" s="145" t="s">
        <v>13</v>
      </c>
      <c r="E27" s="146">
        <f>SUM(E21:E26)</f>
        <v>0</v>
      </c>
      <c r="F27" s="116"/>
    </row>
    <row r="28" spans="1:9" ht="15.75" thickBot="1" x14ac:dyDescent="0.3">
      <c r="A28" s="116"/>
      <c r="B28" s="116"/>
      <c r="D28" s="143" t="s">
        <v>14</v>
      </c>
      <c r="E28" s="144">
        <f>D14-E27</f>
        <v>0</v>
      </c>
      <c r="F28" s="116"/>
    </row>
    <row r="29" spans="1:9" ht="15" customHeight="1" x14ac:dyDescent="0.25">
      <c r="A29" s="116"/>
      <c r="B29" s="116"/>
      <c r="C29" s="110"/>
      <c r="D29" s="140"/>
      <c r="E29" s="141"/>
      <c r="F29" s="176"/>
      <c r="G29" s="176"/>
      <c r="H29" s="176"/>
    </row>
    <row r="30" spans="1:9" x14ac:dyDescent="0.25">
      <c r="A30" s="116"/>
      <c r="B30" s="116"/>
      <c r="C30" s="110"/>
      <c r="D30" s="140"/>
      <c r="E30" s="141"/>
      <c r="F30" s="142"/>
    </row>
    <row r="31" spans="1:9" x14ac:dyDescent="0.25">
      <c r="A31" s="116"/>
      <c r="B31" s="116"/>
      <c r="C31" s="116"/>
      <c r="D31" s="116"/>
      <c r="E31" s="116"/>
      <c r="F31" s="149"/>
      <c r="G31" s="116"/>
      <c r="H31" s="116"/>
      <c r="I31" s="116"/>
    </row>
    <row r="32" spans="1:9" x14ac:dyDescent="0.25">
      <c r="A32" s="189" t="s">
        <v>16</v>
      </c>
      <c r="B32" s="189"/>
      <c r="C32" s="189"/>
      <c r="D32" s="189"/>
      <c r="E32" s="189"/>
      <c r="F32" s="189"/>
      <c r="G32" s="189"/>
      <c r="H32" s="189"/>
    </row>
    <row r="33" spans="1:9" ht="26.25" customHeight="1" x14ac:dyDescent="0.25">
      <c r="A33" s="189"/>
      <c r="B33" s="189"/>
      <c r="C33" s="189"/>
      <c r="D33" s="189"/>
      <c r="E33" s="189"/>
      <c r="F33" s="189"/>
      <c r="G33" s="189"/>
      <c r="H33" s="189"/>
    </row>
    <row r="34" spans="1:9" x14ac:dyDescent="0.25"/>
    <row r="35" spans="1:9" x14ac:dyDescent="0.25">
      <c r="A35" s="182" t="s">
        <v>30</v>
      </c>
      <c r="B35" s="182"/>
      <c r="C35" s="182"/>
      <c r="D35" s="179"/>
      <c r="E35" s="179"/>
      <c r="F35" s="179"/>
    </row>
    <row r="36" spans="1:9" x14ac:dyDescent="0.25">
      <c r="A36" s="182" t="s">
        <v>17</v>
      </c>
      <c r="B36" s="182"/>
      <c r="C36" s="182"/>
      <c r="D36" s="179"/>
      <c r="E36" s="179"/>
      <c r="F36" s="179"/>
    </row>
    <row r="37" spans="1:9" x14ac:dyDescent="0.25">
      <c r="A37" s="182" t="s">
        <v>18</v>
      </c>
      <c r="B37" s="182"/>
      <c r="C37" s="182"/>
      <c r="D37" s="191"/>
      <c r="E37" s="179"/>
      <c r="F37" s="179"/>
    </row>
    <row r="38" spans="1:9" x14ac:dyDescent="0.25">
      <c r="A38" s="183" t="s">
        <v>19</v>
      </c>
      <c r="B38" s="183"/>
      <c r="C38" s="183"/>
      <c r="D38" s="179"/>
      <c r="E38" s="179"/>
      <c r="F38" s="179"/>
    </row>
    <row r="39" spans="1:9" x14ac:dyDescent="0.25">
      <c r="A39" s="180"/>
      <c r="B39" s="180"/>
      <c r="C39" s="180"/>
      <c r="D39" s="121"/>
      <c r="E39" s="121"/>
      <c r="F39" s="122"/>
    </row>
    <row r="40" spans="1:9" x14ac:dyDescent="0.25">
      <c r="A40" s="180"/>
      <c r="B40" s="180"/>
      <c r="C40" s="180"/>
      <c r="G40" s="123"/>
      <c r="H40" s="123"/>
      <c r="I40" s="123"/>
    </row>
    <row r="41" spans="1:9" x14ac:dyDescent="0.25">
      <c r="A41" s="180"/>
      <c r="B41" s="180"/>
      <c r="C41" s="180"/>
    </row>
    <row r="42" spans="1:9" x14ac:dyDescent="0.25">
      <c r="A42" s="181" t="s">
        <v>20</v>
      </c>
      <c r="B42" s="181"/>
      <c r="C42" s="181"/>
      <c r="D42" s="192"/>
      <c r="E42" s="192"/>
      <c r="F42" s="192"/>
      <c r="G42" s="124"/>
    </row>
    <row r="43" spans="1:9" x14ac:dyDescent="0.25">
      <c r="A43" s="181" t="s">
        <v>87</v>
      </c>
      <c r="B43" s="181"/>
      <c r="C43" s="181"/>
    </row>
    <row r="44" spans="1:9" x14ac:dyDescent="0.25">
      <c r="A44" s="125"/>
      <c r="B44" s="125"/>
      <c r="C44" s="125"/>
    </row>
    <row r="45" spans="1:9" x14ac:dyDescent="0.25">
      <c r="A45" s="181" t="s">
        <v>25</v>
      </c>
      <c r="B45" s="181"/>
      <c r="C45" s="181"/>
      <c r="D45" s="179"/>
      <c r="E45" s="179"/>
      <c r="F45" s="179"/>
    </row>
    <row r="46" spans="1:9" x14ac:dyDescent="0.25">
      <c r="A46" s="190" t="s">
        <v>21</v>
      </c>
      <c r="B46" s="190"/>
      <c r="C46" s="190"/>
      <c r="D46" s="179"/>
      <c r="E46" s="179"/>
      <c r="F46" s="179"/>
    </row>
    <row r="47" spans="1:9" x14ac:dyDescent="0.25"/>
    <row r="48" spans="1:9" x14ac:dyDescent="0.25">
      <c r="A48" s="148" t="s">
        <v>107</v>
      </c>
      <c r="B48" s="148"/>
      <c r="C48" s="148"/>
      <c r="D48" s="148"/>
      <c r="E48" s="148"/>
      <c r="F48" s="149"/>
      <c r="G48" s="148"/>
      <c r="H48" s="148"/>
    </row>
    <row r="49" spans="1:9" x14ac:dyDescent="0.25">
      <c r="A49" s="107" t="s">
        <v>106</v>
      </c>
      <c r="B49" s="148"/>
      <c r="C49" s="148"/>
      <c r="D49" s="148"/>
      <c r="E49" s="148"/>
      <c r="F49" s="149"/>
      <c r="G49" s="148"/>
      <c r="H49" s="148"/>
    </row>
    <row r="50" spans="1:9" x14ac:dyDescent="0.25">
      <c r="D50" s="129" t="s">
        <v>92</v>
      </c>
      <c r="E50" s="112" t="s">
        <v>93</v>
      </c>
      <c r="F50" s="108" t="s">
        <v>94</v>
      </c>
    </row>
    <row r="51" spans="1:9" x14ac:dyDescent="0.25">
      <c r="F51" s="108" t="s">
        <v>90</v>
      </c>
    </row>
    <row r="52" spans="1:9" x14ac:dyDescent="0.25">
      <c r="A52" s="180"/>
      <c r="B52" s="180"/>
      <c r="C52" s="180"/>
      <c r="F52" s="108" t="s">
        <v>89</v>
      </c>
    </row>
    <row r="53" spans="1:9" x14ac:dyDescent="0.25">
      <c r="A53" s="188"/>
      <c r="B53" s="188"/>
      <c r="C53" s="188"/>
      <c r="F53" s="108" t="s">
        <v>22</v>
      </c>
    </row>
    <row r="54" spans="1:9" x14ac:dyDescent="0.25">
      <c r="A54" s="188"/>
      <c r="B54" s="188"/>
      <c r="C54" s="188"/>
      <c r="G54" s="109"/>
      <c r="H54" s="109"/>
      <c r="I54" s="109"/>
    </row>
    <row r="55" spans="1:9" hidden="1" x14ac:dyDescent="0.25">
      <c r="A55" s="123"/>
      <c r="B55" s="123"/>
      <c r="C55" s="123"/>
      <c r="D55" s="123"/>
      <c r="E55" s="123"/>
      <c r="G55" s="123"/>
      <c r="H55" s="123"/>
    </row>
    <row r="56" spans="1:9" hidden="1" x14ac:dyDescent="0.25">
      <c r="A56" s="123"/>
      <c r="B56" s="123"/>
      <c r="C56" s="123"/>
      <c r="D56" s="123"/>
      <c r="E56" s="123"/>
      <c r="G56" s="123"/>
      <c r="H56" s="123"/>
    </row>
    <row r="57" spans="1:9" x14ac:dyDescent="0.25"/>
    <row r="58" spans="1:9" x14ac:dyDescent="0.25"/>
    <row r="59" spans="1:9" x14ac:dyDescent="0.25"/>
    <row r="60" spans="1:9" x14ac:dyDescent="0.25"/>
    <row r="61" spans="1:9" x14ac:dyDescent="0.25"/>
    <row r="62" spans="1:9" x14ac:dyDescent="0.25"/>
    <row r="63" spans="1:9" x14ac:dyDescent="0.25"/>
  </sheetData>
  <mergeCells count="34">
    <mergeCell ref="A54:C54"/>
    <mergeCell ref="A52:C52"/>
    <mergeCell ref="A53:C53"/>
    <mergeCell ref="A32:H33"/>
    <mergeCell ref="A35:C35"/>
    <mergeCell ref="A37:C37"/>
    <mergeCell ref="A46:C46"/>
    <mergeCell ref="D46:F46"/>
    <mergeCell ref="A42:C42"/>
    <mergeCell ref="A45:C45"/>
    <mergeCell ref="D35:F35"/>
    <mergeCell ref="D36:F36"/>
    <mergeCell ref="D37:F37"/>
    <mergeCell ref="D38:F38"/>
    <mergeCell ref="D42:F42"/>
    <mergeCell ref="D12:E12"/>
    <mergeCell ref="A12:C12"/>
    <mergeCell ref="B1:G1"/>
    <mergeCell ref="B8:C8"/>
    <mergeCell ref="B10:C10"/>
    <mergeCell ref="A3:H3"/>
    <mergeCell ref="A4:H4"/>
    <mergeCell ref="A6:H6"/>
    <mergeCell ref="F29:H29"/>
    <mergeCell ref="D14:E14"/>
    <mergeCell ref="D45:F45"/>
    <mergeCell ref="A41:C41"/>
    <mergeCell ref="A43:C43"/>
    <mergeCell ref="A36:C36"/>
    <mergeCell ref="A38:C38"/>
    <mergeCell ref="A40:C40"/>
    <mergeCell ref="A39:C39"/>
    <mergeCell ref="C19:F19"/>
    <mergeCell ref="C18:F18"/>
  </mergeCells>
  <conditionalFormatting sqref="D35:F35">
    <cfRule type="expression" dxfId="11" priority="5">
      <formula>ISBLANK(D35)</formula>
    </cfRule>
  </conditionalFormatting>
  <conditionalFormatting sqref="D36:F36">
    <cfRule type="expression" dxfId="10" priority="4">
      <formula>ISBLANK(D36)</formula>
    </cfRule>
  </conditionalFormatting>
  <conditionalFormatting sqref="D37:F37">
    <cfRule type="expression" dxfId="9" priority="3">
      <formula>ISBLANK(D37)</formula>
    </cfRule>
  </conditionalFormatting>
  <conditionalFormatting sqref="D38:F38">
    <cfRule type="expression" dxfId="8" priority="2">
      <formula>ISBLANK(D38)</formula>
    </cfRule>
  </conditionalFormatting>
  <dataValidations count="6">
    <dataValidation allowBlank="1" showInputMessage="1" showErrorMessage="1" prompt="Report will not be accepted without signature by Chief or Authorized Signatory" sqref="D42:F42"/>
    <dataValidation type="decimal" allowBlank="1" showErrorMessage="1" error="Only a number between 0 and 15,000 may be entered into this cell." sqref="E21:E27 E29:E30">
      <formula1>0</formula1>
      <formula2>15000</formula2>
    </dataValidation>
    <dataValidation error="Email address cannot be entered until preceding fields are entered." sqref="D37:F37"/>
    <dataValidation error="Phone number cannot be entered until preceding fields are entered." sqref="D38:F38"/>
    <dataValidation allowBlank="1" showInputMessage="1" prompt="Contact person responsible for fixing any errors in report" sqref="D35:F35"/>
    <dataValidation allowBlank="1" sqref="D36:F36"/>
  </dataValidations>
  <pageMargins left="0.25" right="0.25" top="0.25" bottom="0.25" header="0.25" footer="0.25"/>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22" zoomScaleNormal="100" workbookViewId="0">
      <selection activeCell="I39" sqref="A39:XFD49"/>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3" customFormat="1" ht="15.75" x14ac:dyDescent="0.25">
      <c r="A1" s="9" t="s">
        <v>95</v>
      </c>
      <c r="F1" s="226" t="s">
        <v>38</v>
      </c>
      <c r="G1" s="226"/>
    </row>
    <row r="2" spans="1:12" ht="15" x14ac:dyDescent="0.25">
      <c r="A2" s="132"/>
      <c r="B2" s="11"/>
      <c r="C2" s="9"/>
      <c r="D2" s="9"/>
      <c r="E2" s="9"/>
      <c r="F2" s="132"/>
      <c r="G2" s="13"/>
      <c r="H2" s="13"/>
    </row>
    <row r="3" spans="1:12" ht="15" x14ac:dyDescent="0.25">
      <c r="A3" s="132"/>
      <c r="B3" s="9"/>
      <c r="C3" s="7" t="s">
        <v>82</v>
      </c>
      <c r="D3" s="9"/>
      <c r="E3" s="9"/>
      <c r="H3" s="13"/>
    </row>
    <row r="4" spans="1:12" ht="15" x14ac:dyDescent="0.25">
      <c r="A4" s="132"/>
      <c r="B4" s="9"/>
      <c r="C4" s="7"/>
      <c r="D4" s="9"/>
      <c r="E4" s="9"/>
      <c r="F4" s="132"/>
      <c r="G4" s="13"/>
      <c r="H4" s="13"/>
    </row>
    <row r="5" spans="1:12" ht="15.75" x14ac:dyDescent="0.25">
      <c r="A5" s="132"/>
      <c r="B5" s="209" t="s">
        <v>36</v>
      </c>
      <c r="C5" s="216"/>
      <c r="D5" s="206">
        <f>Expenditures!$D$10</f>
        <v>0</v>
      </c>
      <c r="E5" s="206"/>
      <c r="F5" s="206"/>
      <c r="G5" s="132"/>
      <c r="H5" s="13"/>
    </row>
    <row r="6" spans="1:12" ht="15" x14ac:dyDescent="0.25">
      <c r="A6" s="132"/>
      <c r="B6" s="133"/>
      <c r="C6" s="133"/>
      <c r="D6" s="207"/>
      <c r="E6" s="208"/>
      <c r="F6" s="16"/>
      <c r="G6" s="10"/>
      <c r="H6" s="9"/>
    </row>
    <row r="7" spans="1:12" ht="15.75" x14ac:dyDescent="0.25">
      <c r="A7" s="209" t="s">
        <v>80</v>
      </c>
      <c r="B7" s="216"/>
      <c r="C7" s="216"/>
      <c r="D7" s="202">
        <f>Expenditures!$D$8</f>
        <v>0</v>
      </c>
      <c r="E7" s="202"/>
      <c r="F7" s="202"/>
      <c r="G7" s="10"/>
      <c r="I7" s="137"/>
    </row>
    <row r="8" spans="1:12" ht="15" x14ac:dyDescent="0.25">
      <c r="A8" s="132"/>
      <c r="B8" s="9"/>
      <c r="C8" s="14"/>
      <c r="D8" s="9"/>
      <c r="E8" s="9"/>
      <c r="F8" s="132"/>
      <c r="G8" s="10"/>
      <c r="H8" s="9"/>
    </row>
    <row r="9" spans="1:12" x14ac:dyDescent="0.2">
      <c r="B9" s="41" t="s">
        <v>39</v>
      </c>
      <c r="C9" s="41" t="s">
        <v>39</v>
      </c>
      <c r="D9" s="41" t="s">
        <v>39</v>
      </c>
      <c r="E9" s="41" t="s">
        <v>39</v>
      </c>
      <c r="F9" s="41" t="s">
        <v>39</v>
      </c>
      <c r="G9" s="42"/>
      <c r="H9" s="4"/>
      <c r="I9" s="3"/>
      <c r="J9" s="3"/>
      <c r="K9" s="3"/>
    </row>
    <row r="10" spans="1:12" x14ac:dyDescent="0.2">
      <c r="B10" s="43"/>
      <c r="C10" s="44"/>
      <c r="D10" s="45"/>
      <c r="E10" s="43"/>
      <c r="F10" s="43"/>
      <c r="G10" s="46"/>
      <c r="H10" s="47"/>
      <c r="I10" s="3"/>
      <c r="J10" s="3"/>
      <c r="K10" s="3"/>
    </row>
    <row r="11" spans="1:12" x14ac:dyDescent="0.2">
      <c r="B11" s="41" t="s">
        <v>40</v>
      </c>
      <c r="C11" s="41" t="s">
        <v>40</v>
      </c>
      <c r="D11" s="41" t="s">
        <v>40</v>
      </c>
      <c r="E11" s="41" t="s">
        <v>40</v>
      </c>
      <c r="F11" s="41" t="s">
        <v>40</v>
      </c>
      <c r="G11" s="48" t="s">
        <v>53</v>
      </c>
      <c r="H11" s="48" t="s">
        <v>54</v>
      </c>
      <c r="I11" s="3"/>
      <c r="J11" s="3"/>
      <c r="K11" s="3"/>
    </row>
    <row r="12" spans="1:12" x14ac:dyDescent="0.2">
      <c r="B12" s="49"/>
      <c r="C12" s="49"/>
      <c r="D12" s="49"/>
      <c r="E12" s="49"/>
      <c r="F12" s="49"/>
      <c r="G12" s="50" t="s">
        <v>55</v>
      </c>
      <c r="H12" s="48" t="s">
        <v>56</v>
      </c>
    </row>
    <row r="13" spans="1:12" x14ac:dyDescent="0.2">
      <c r="A13" s="51" t="s">
        <v>57</v>
      </c>
      <c r="B13" s="52"/>
      <c r="C13" s="52"/>
      <c r="D13" s="52"/>
      <c r="E13" s="52"/>
      <c r="F13" s="52"/>
      <c r="G13" s="53" t="s">
        <v>58</v>
      </c>
      <c r="H13" s="48" t="s">
        <v>59</v>
      </c>
      <c r="J13" s="6"/>
    </row>
    <row r="14" spans="1:12" ht="17.25" customHeight="1" thickBot="1" x14ac:dyDescent="0.25">
      <c r="A14" s="54" t="s">
        <v>60</v>
      </c>
      <c r="B14" s="60"/>
      <c r="C14" s="61"/>
      <c r="D14" s="60"/>
      <c r="E14" s="60"/>
      <c r="F14" s="60"/>
      <c r="G14" s="62">
        <f>SUM(B14:F14)</f>
        <v>0</v>
      </c>
      <c r="H14" s="63">
        <f>G14+'Act3'!H14</f>
        <v>0</v>
      </c>
      <c r="I14" s="55" t="s">
        <v>61</v>
      </c>
      <c r="J14" s="56"/>
      <c r="K14" s="56"/>
      <c r="L14" s="57"/>
    </row>
    <row r="15" spans="1:12" ht="18" customHeight="1" thickTop="1" x14ac:dyDescent="0.2">
      <c r="A15" s="58" t="s">
        <v>62</v>
      </c>
      <c r="B15" s="60"/>
      <c r="C15" s="61"/>
      <c r="D15" s="60"/>
      <c r="E15" s="60"/>
      <c r="F15" s="60"/>
      <c r="G15" s="62">
        <f t="shared" ref="G15:G33" si="0">SUM(B15:F15)</f>
        <v>0</v>
      </c>
      <c r="H15" s="63">
        <f>G15+'Act3'!H15</f>
        <v>0</v>
      </c>
    </row>
    <row r="16" spans="1:12" ht="18" customHeight="1" thickBot="1" x14ac:dyDescent="0.25">
      <c r="A16" s="59" t="s">
        <v>63</v>
      </c>
      <c r="B16" s="60"/>
      <c r="C16" s="61"/>
      <c r="D16" s="60"/>
      <c r="E16" s="60"/>
      <c r="F16" s="60"/>
      <c r="G16" s="62">
        <f t="shared" si="0"/>
        <v>0</v>
      </c>
      <c r="H16" s="63">
        <f>G16+'Act3'!H16</f>
        <v>0</v>
      </c>
    </row>
    <row r="17" spans="1:12" ht="18" customHeight="1" thickTop="1" x14ac:dyDescent="0.2">
      <c r="A17" s="58" t="s">
        <v>65</v>
      </c>
      <c r="B17" s="60"/>
      <c r="C17" s="61"/>
      <c r="D17" s="60"/>
      <c r="E17" s="60"/>
      <c r="F17" s="60"/>
      <c r="G17" s="62">
        <f t="shared" si="0"/>
        <v>0</v>
      </c>
      <c r="H17" s="63">
        <f>G17+'Act3'!H17</f>
        <v>0</v>
      </c>
    </row>
    <row r="18" spans="1:12" ht="24" customHeight="1" x14ac:dyDescent="0.2">
      <c r="A18" s="65" t="s">
        <v>99</v>
      </c>
      <c r="B18" s="61"/>
      <c r="C18" s="61"/>
      <c r="D18" s="61"/>
      <c r="E18" s="61"/>
      <c r="F18" s="61"/>
      <c r="G18" s="63">
        <f t="shared" si="0"/>
        <v>0</v>
      </c>
      <c r="H18" s="63">
        <f>G18+'Act3'!H18</f>
        <v>0</v>
      </c>
    </row>
    <row r="19" spans="1:12" ht="24" customHeight="1" x14ac:dyDescent="0.2">
      <c r="A19" s="65" t="s">
        <v>100</v>
      </c>
      <c r="B19" s="61"/>
      <c r="C19" s="61"/>
      <c r="D19" s="61"/>
      <c r="E19" s="61"/>
      <c r="F19" s="61"/>
      <c r="G19" s="63">
        <f t="shared" si="0"/>
        <v>0</v>
      </c>
      <c r="H19" s="63">
        <f>G19+'Act3'!H19</f>
        <v>0</v>
      </c>
    </row>
    <row r="20" spans="1:12" ht="18" customHeight="1" x14ac:dyDescent="0.2">
      <c r="A20" s="65" t="s">
        <v>66</v>
      </c>
      <c r="B20" s="61"/>
      <c r="C20" s="61"/>
      <c r="D20" s="61"/>
      <c r="E20" s="61"/>
      <c r="F20" s="61"/>
      <c r="G20" s="63">
        <f t="shared" si="0"/>
        <v>0</v>
      </c>
      <c r="H20" s="63">
        <f>G20+'Act3'!H20</f>
        <v>0</v>
      </c>
    </row>
    <row r="21" spans="1:12" ht="23.25" customHeight="1" x14ac:dyDescent="0.2">
      <c r="A21" s="65" t="s">
        <v>67</v>
      </c>
      <c r="B21" s="61"/>
      <c r="C21" s="61"/>
      <c r="D21" s="61"/>
      <c r="E21" s="61"/>
      <c r="F21" s="61"/>
      <c r="G21" s="63">
        <f t="shared" si="0"/>
        <v>0</v>
      </c>
      <c r="H21" s="63">
        <f>G21+'Act3'!H21</f>
        <v>0</v>
      </c>
    </row>
    <row r="22" spans="1:12" ht="26.25" customHeight="1" x14ac:dyDescent="0.2">
      <c r="A22" s="65" t="s">
        <v>97</v>
      </c>
      <c r="B22" s="61"/>
      <c r="C22" s="61"/>
      <c r="D22" s="61"/>
      <c r="E22" s="61"/>
      <c r="F22" s="61"/>
      <c r="G22" s="63">
        <f t="shared" si="0"/>
        <v>0</v>
      </c>
      <c r="H22" s="63">
        <f>G22+'Act3'!H22</f>
        <v>0</v>
      </c>
    </row>
    <row r="23" spans="1:12" ht="18" customHeight="1" x14ac:dyDescent="0.2">
      <c r="A23" s="66" t="s">
        <v>68</v>
      </c>
      <c r="B23" s="60"/>
      <c r="C23" s="61"/>
      <c r="D23" s="60"/>
      <c r="E23" s="60"/>
      <c r="F23" s="60"/>
      <c r="G23" s="62">
        <f t="shared" si="0"/>
        <v>0</v>
      </c>
      <c r="H23" s="63">
        <f>G23+'Act3'!H23</f>
        <v>0</v>
      </c>
    </row>
    <row r="24" spans="1:12" ht="18" customHeight="1" x14ac:dyDescent="0.2">
      <c r="A24" s="66" t="s">
        <v>69</v>
      </c>
      <c r="B24" s="60"/>
      <c r="C24" s="61"/>
      <c r="D24" s="60"/>
      <c r="E24" s="60"/>
      <c r="F24" s="60"/>
      <c r="G24" s="62">
        <f t="shared" si="0"/>
        <v>0</v>
      </c>
      <c r="H24" s="63">
        <f>G24+'Act3'!H24</f>
        <v>0</v>
      </c>
    </row>
    <row r="25" spans="1:12" ht="18" customHeight="1" x14ac:dyDescent="0.2">
      <c r="A25" s="135" t="s">
        <v>96</v>
      </c>
      <c r="B25" s="61"/>
      <c r="C25" s="61"/>
      <c r="D25" s="61"/>
      <c r="E25" s="61"/>
      <c r="F25" s="61"/>
      <c r="G25" s="63">
        <f t="shared" si="0"/>
        <v>0</v>
      </c>
      <c r="H25" s="63">
        <f>G25+'Act3'!H25</f>
        <v>0</v>
      </c>
    </row>
    <row r="26" spans="1:12" ht="18" customHeight="1" x14ac:dyDescent="0.2">
      <c r="A26" s="59" t="s">
        <v>70</v>
      </c>
      <c r="B26" s="60"/>
      <c r="C26" s="61"/>
      <c r="D26" s="60"/>
      <c r="E26" s="60"/>
      <c r="F26" s="60"/>
      <c r="G26" s="62">
        <f t="shared" si="0"/>
        <v>0</v>
      </c>
      <c r="H26" s="63">
        <f>G26+'Act3'!H26</f>
        <v>0</v>
      </c>
    </row>
    <row r="27" spans="1:12" ht="24.75" thickBot="1" x14ac:dyDescent="0.25">
      <c r="A27" s="64" t="s">
        <v>71</v>
      </c>
      <c r="B27" s="60"/>
      <c r="C27" s="61"/>
      <c r="D27" s="60"/>
      <c r="E27" s="60"/>
      <c r="F27" s="60"/>
      <c r="G27" s="62">
        <f t="shared" si="0"/>
        <v>0</v>
      </c>
      <c r="H27" s="63">
        <f>G27+'Act3'!H27</f>
        <v>0</v>
      </c>
      <c r="L27" s="2" t="s">
        <v>64</v>
      </c>
    </row>
    <row r="28" spans="1:12" ht="30" customHeight="1" thickTop="1" x14ac:dyDescent="0.2">
      <c r="A28" s="136" t="s">
        <v>98</v>
      </c>
      <c r="B28" s="61"/>
      <c r="C28" s="61"/>
      <c r="D28" s="61"/>
      <c r="E28" s="61"/>
      <c r="F28" s="61"/>
      <c r="G28" s="63">
        <f>SUM(B28:F28)</f>
        <v>0</v>
      </c>
      <c r="H28" s="63">
        <f>G28+'Act3'!H28</f>
        <v>0</v>
      </c>
    </row>
    <row r="29" spans="1:12" x14ac:dyDescent="0.2">
      <c r="A29" s="59" t="s">
        <v>72</v>
      </c>
      <c r="B29" s="60"/>
      <c r="C29" s="61"/>
      <c r="D29" s="60"/>
      <c r="E29" s="60"/>
      <c r="F29" s="60"/>
      <c r="G29" s="62">
        <f>SUM(B29:F29)</f>
        <v>0</v>
      </c>
      <c r="H29" s="63">
        <f>G29+'Act3'!H29</f>
        <v>0</v>
      </c>
    </row>
    <row r="30" spans="1:12" ht="13.5" thickBot="1" x14ac:dyDescent="0.25">
      <c r="A30" s="67" t="s">
        <v>73</v>
      </c>
      <c r="B30" s="60"/>
      <c r="C30" s="61"/>
      <c r="D30" s="60"/>
      <c r="E30" s="60"/>
      <c r="F30" s="60"/>
      <c r="G30" s="62">
        <f>SUM(B30:F30)</f>
        <v>0</v>
      </c>
      <c r="H30" s="63">
        <f>G30+'Act3'!H30</f>
        <v>0</v>
      </c>
    </row>
    <row r="31" spans="1:12" ht="13.5" thickTop="1" x14ac:dyDescent="0.2">
      <c r="A31" s="58" t="s">
        <v>114</v>
      </c>
      <c r="B31" s="60"/>
      <c r="C31" s="61"/>
      <c r="D31" s="60"/>
      <c r="E31" s="60"/>
      <c r="F31" s="60"/>
      <c r="G31" s="62">
        <f t="shared" si="0"/>
        <v>0</v>
      </c>
      <c r="H31" s="63">
        <f>G31+'Act3'!H31</f>
        <v>0</v>
      </c>
    </row>
    <row r="32" spans="1:12" ht="24" x14ac:dyDescent="0.2">
      <c r="A32" s="59" t="s">
        <v>115</v>
      </c>
      <c r="B32" s="60"/>
      <c r="C32" s="61"/>
      <c r="D32" s="60"/>
      <c r="E32" s="60"/>
      <c r="F32" s="60"/>
      <c r="G32" s="62">
        <f t="shared" si="0"/>
        <v>0</v>
      </c>
      <c r="H32" s="63">
        <f>G32+'Act3'!H32</f>
        <v>0</v>
      </c>
    </row>
    <row r="33" spans="1:12" ht="22.5" customHeight="1" x14ac:dyDescent="0.2">
      <c r="A33" s="59" t="s">
        <v>116</v>
      </c>
      <c r="B33" s="60"/>
      <c r="C33" s="61"/>
      <c r="D33" s="60"/>
      <c r="E33" s="60"/>
      <c r="F33" s="60"/>
      <c r="G33" s="62">
        <f t="shared" si="0"/>
        <v>0</v>
      </c>
      <c r="H33" s="63">
        <f>G33+'Act3'!H33</f>
        <v>0</v>
      </c>
      <c r="K33" s="6" t="s">
        <v>64</v>
      </c>
    </row>
    <row r="34" spans="1:12" ht="15" x14ac:dyDescent="0.25">
      <c r="A34" s="217" t="s">
        <v>117</v>
      </c>
      <c r="B34" s="217"/>
      <c r="C34" s="217"/>
      <c r="D34" s="217"/>
      <c r="E34" s="217"/>
      <c r="F34" s="217"/>
      <c r="G34" s="217"/>
      <c r="H34" s="217"/>
    </row>
    <row r="35" spans="1:12" x14ac:dyDescent="0.2">
      <c r="A35" s="134"/>
      <c r="B35" s="134"/>
      <c r="C35" s="134"/>
      <c r="D35" s="134"/>
      <c r="E35" s="134"/>
      <c r="F35" s="134"/>
      <c r="G35" s="134"/>
      <c r="H35" s="134"/>
    </row>
    <row r="36" spans="1:12" x14ac:dyDescent="0.2">
      <c r="A36" s="3" t="s">
        <v>74</v>
      </c>
    </row>
    <row r="37" spans="1:12" x14ac:dyDescent="0.2">
      <c r="A37" s="3" t="s">
        <v>75</v>
      </c>
      <c r="F37" s="5"/>
      <c r="G37" s="5"/>
      <c r="H37" s="5"/>
    </row>
    <row r="38" spans="1:12" ht="13.5" thickBot="1" x14ac:dyDescent="0.25">
      <c r="A38" s="218" t="s">
        <v>76</v>
      </c>
      <c r="B38" s="219"/>
      <c r="C38" s="219"/>
      <c r="D38" s="219"/>
      <c r="E38" s="219"/>
      <c r="F38" s="219"/>
      <c r="G38" s="219"/>
      <c r="H38" s="219"/>
    </row>
    <row r="39" spans="1:12" x14ac:dyDescent="0.2">
      <c r="A39" s="220"/>
      <c r="B39" s="221"/>
      <c r="C39" s="221"/>
      <c r="D39" s="221"/>
      <c r="E39" s="221"/>
      <c r="F39" s="221"/>
      <c r="G39" s="221"/>
      <c r="H39" s="222"/>
      <c r="L39" s="6" t="s">
        <v>64</v>
      </c>
    </row>
    <row r="40" spans="1:12" ht="16.5" customHeight="1" thickBot="1" x14ac:dyDescent="0.25">
      <c r="A40" s="223"/>
      <c r="B40" s="224"/>
      <c r="C40" s="224"/>
      <c r="D40" s="224"/>
      <c r="E40" s="224"/>
      <c r="F40" s="224"/>
      <c r="G40" s="224"/>
      <c r="H40" s="225"/>
    </row>
    <row r="41" spans="1:12" ht="16.5" customHeight="1" x14ac:dyDescent="0.2">
      <c r="A41" s="165"/>
      <c r="B41" s="165"/>
      <c r="C41" s="165"/>
      <c r="D41" s="165"/>
      <c r="E41" s="165"/>
      <c r="F41" s="165"/>
      <c r="G41" s="165"/>
      <c r="H41" s="165"/>
    </row>
    <row r="42" spans="1:12" x14ac:dyDescent="0.2">
      <c r="A42" s="69" t="s">
        <v>77</v>
      </c>
      <c r="B42" s="70"/>
      <c r="C42" s="70"/>
      <c r="D42" s="70"/>
      <c r="E42" s="70"/>
      <c r="F42" s="70"/>
      <c r="G42" s="70"/>
      <c r="H42" s="70"/>
    </row>
    <row r="43" spans="1:12" x14ac:dyDescent="0.2">
      <c r="A43" s="70" t="s">
        <v>78</v>
      </c>
      <c r="B43" s="70"/>
      <c r="C43" s="70"/>
      <c r="D43" s="70"/>
      <c r="E43" s="70"/>
      <c r="F43" s="70"/>
      <c r="G43" s="70"/>
      <c r="H43" s="70"/>
    </row>
    <row r="44" spans="1:12" x14ac:dyDescent="0.2">
      <c r="A44" s="70" t="s">
        <v>79</v>
      </c>
      <c r="B44" s="70"/>
      <c r="C44" s="70"/>
      <c r="D44" s="70"/>
      <c r="E44" s="70"/>
      <c r="F44" s="70"/>
      <c r="G44" s="70"/>
      <c r="H44" s="70"/>
    </row>
    <row r="45" spans="1:12" x14ac:dyDescent="0.2">
      <c r="A45" s="70"/>
      <c r="B45" s="70"/>
      <c r="C45" s="70"/>
      <c r="D45" s="70"/>
      <c r="E45" s="70"/>
      <c r="F45" s="70"/>
      <c r="G45" s="70"/>
      <c r="H45" s="70"/>
    </row>
  </sheetData>
  <sheetProtection formatColumns="0" formatRows="0"/>
  <mergeCells count="9">
    <mergeCell ref="A34:H34"/>
    <mergeCell ref="A38:H38"/>
    <mergeCell ref="A39:H40"/>
    <mergeCell ref="F1:G1"/>
    <mergeCell ref="B5:C5"/>
    <mergeCell ref="D5:F5"/>
    <mergeCell ref="D6:E6"/>
    <mergeCell ref="A7:C7"/>
    <mergeCell ref="D7:F7"/>
  </mergeCells>
  <conditionalFormatting sqref="D7:E7">
    <cfRule type="expression" dxfId="4" priority="1" stopIfTrue="1">
      <formula>ISBLANK(D7)</formula>
    </cfRule>
  </conditionalFormatting>
  <dataValidations count="1">
    <dataValidation type="list" showInputMessage="1" showErrorMessage="1" error="Please select a department from the drop-down list" sqref="WVK983043:WVM983043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formula1>EligibleDepts</formula1>
    </dataValidation>
  </dataValidations>
  <pageMargins left="0.5" right="0.25" top="0.3" bottom="0.05"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19" zoomScaleNormal="100" workbookViewId="0">
      <selection activeCell="I39" sqref="A39:XFD49"/>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3" customFormat="1" ht="15.75" x14ac:dyDescent="0.25">
      <c r="A1" s="9" t="s">
        <v>95</v>
      </c>
      <c r="F1" s="226" t="s">
        <v>38</v>
      </c>
      <c r="G1" s="226"/>
    </row>
    <row r="2" spans="1:12" ht="15" x14ac:dyDescent="0.25">
      <c r="A2" s="132"/>
      <c r="B2" s="11"/>
      <c r="C2" s="9"/>
      <c r="D2" s="9"/>
      <c r="E2" s="9"/>
      <c r="F2" s="132"/>
      <c r="G2" s="13"/>
      <c r="H2" s="13"/>
    </row>
    <row r="3" spans="1:12" ht="15" x14ac:dyDescent="0.25">
      <c r="A3" s="132"/>
      <c r="B3" s="9"/>
      <c r="C3" s="7" t="s">
        <v>82</v>
      </c>
      <c r="D3" s="9"/>
      <c r="E3" s="9"/>
      <c r="H3" s="13"/>
    </row>
    <row r="4" spans="1:12" ht="15" x14ac:dyDescent="0.25">
      <c r="A4" s="132"/>
      <c r="B4" s="9"/>
      <c r="C4" s="7"/>
      <c r="D4" s="9"/>
      <c r="E4" s="9"/>
      <c r="F4" s="132"/>
      <c r="G4" s="13"/>
      <c r="H4" s="13"/>
    </row>
    <row r="5" spans="1:12" ht="15.75" x14ac:dyDescent="0.25">
      <c r="A5" s="132"/>
      <c r="B5" s="209" t="s">
        <v>36</v>
      </c>
      <c r="C5" s="216"/>
      <c r="D5" s="206">
        <f>Expenditures!$D$10</f>
        <v>0</v>
      </c>
      <c r="E5" s="206"/>
      <c r="F5" s="206"/>
      <c r="G5" s="132"/>
      <c r="H5" s="13"/>
    </row>
    <row r="6" spans="1:12" ht="15" x14ac:dyDescent="0.25">
      <c r="A6" s="132"/>
      <c r="B6" s="133"/>
      <c r="C6" s="133"/>
      <c r="D6" s="207"/>
      <c r="E6" s="208"/>
      <c r="F6" s="16"/>
      <c r="G6" s="10"/>
      <c r="H6" s="9"/>
    </row>
    <row r="7" spans="1:12" ht="15.75" x14ac:dyDescent="0.25">
      <c r="A7" s="209" t="s">
        <v>80</v>
      </c>
      <c r="B7" s="216"/>
      <c r="C7" s="216"/>
      <c r="D7" s="202">
        <f>Expenditures!$D$8</f>
        <v>0</v>
      </c>
      <c r="E7" s="202"/>
      <c r="F7" s="202"/>
      <c r="G7" s="10"/>
      <c r="I7" s="137"/>
    </row>
    <row r="8" spans="1:12" ht="15" x14ac:dyDescent="0.25">
      <c r="A8" s="132"/>
      <c r="B8" s="9"/>
      <c r="C8" s="14"/>
      <c r="D8" s="9"/>
      <c r="E8" s="9"/>
      <c r="F8" s="132"/>
      <c r="G8" s="10"/>
      <c r="H8" s="9"/>
    </row>
    <row r="9" spans="1:12" x14ac:dyDescent="0.2">
      <c r="B9" s="41" t="s">
        <v>39</v>
      </c>
      <c r="C9" s="41" t="s">
        <v>39</v>
      </c>
      <c r="D9" s="41" t="s">
        <v>39</v>
      </c>
      <c r="E9" s="41" t="s">
        <v>39</v>
      </c>
      <c r="F9" s="41" t="s">
        <v>39</v>
      </c>
      <c r="G9" s="42"/>
      <c r="H9" s="4"/>
      <c r="I9" s="3"/>
      <c r="J9" s="3"/>
      <c r="K9" s="3"/>
    </row>
    <row r="10" spans="1:12" x14ac:dyDescent="0.2">
      <c r="B10" s="43"/>
      <c r="C10" s="44"/>
      <c r="D10" s="45"/>
      <c r="E10" s="43"/>
      <c r="F10" s="43"/>
      <c r="G10" s="46"/>
      <c r="H10" s="47"/>
      <c r="I10" s="3"/>
      <c r="J10" s="3"/>
      <c r="K10" s="3"/>
    </row>
    <row r="11" spans="1:12" x14ac:dyDescent="0.2">
      <c r="B11" s="41" t="s">
        <v>40</v>
      </c>
      <c r="C11" s="41" t="s">
        <v>40</v>
      </c>
      <c r="D11" s="41" t="s">
        <v>40</v>
      </c>
      <c r="E11" s="41" t="s">
        <v>40</v>
      </c>
      <c r="F11" s="41" t="s">
        <v>40</v>
      </c>
      <c r="G11" s="48" t="s">
        <v>53</v>
      </c>
      <c r="H11" s="48" t="s">
        <v>54</v>
      </c>
      <c r="I11" s="3"/>
      <c r="J11" s="3"/>
      <c r="K11" s="3"/>
    </row>
    <row r="12" spans="1:12" x14ac:dyDescent="0.2">
      <c r="B12" s="49"/>
      <c r="C12" s="49"/>
      <c r="D12" s="49"/>
      <c r="E12" s="49"/>
      <c r="F12" s="49"/>
      <c r="G12" s="50" t="s">
        <v>55</v>
      </c>
      <c r="H12" s="48" t="s">
        <v>56</v>
      </c>
    </row>
    <row r="13" spans="1:12" x14ac:dyDescent="0.2">
      <c r="A13" s="51" t="s">
        <v>57</v>
      </c>
      <c r="B13" s="52"/>
      <c r="C13" s="52"/>
      <c r="D13" s="52"/>
      <c r="E13" s="52"/>
      <c r="F13" s="52"/>
      <c r="G13" s="53" t="s">
        <v>58</v>
      </c>
      <c r="H13" s="48" t="s">
        <v>59</v>
      </c>
      <c r="J13" s="6"/>
    </row>
    <row r="14" spans="1:12" ht="17.25" customHeight="1" thickBot="1" x14ac:dyDescent="0.25">
      <c r="A14" s="54" t="s">
        <v>60</v>
      </c>
      <c r="B14" s="60"/>
      <c r="C14" s="61"/>
      <c r="D14" s="60"/>
      <c r="E14" s="60"/>
      <c r="F14" s="60"/>
      <c r="G14" s="62">
        <f>SUM(B14:F14)</f>
        <v>0</v>
      </c>
      <c r="H14" s="63">
        <f>G14+'Act4'!H14</f>
        <v>0</v>
      </c>
      <c r="I14" s="55" t="s">
        <v>61</v>
      </c>
      <c r="J14" s="56"/>
      <c r="K14" s="56"/>
      <c r="L14" s="57"/>
    </row>
    <row r="15" spans="1:12" ht="18" customHeight="1" thickTop="1" x14ac:dyDescent="0.2">
      <c r="A15" s="58" t="s">
        <v>62</v>
      </c>
      <c r="B15" s="60"/>
      <c r="C15" s="61"/>
      <c r="D15" s="60"/>
      <c r="E15" s="60"/>
      <c r="F15" s="60"/>
      <c r="G15" s="62">
        <f t="shared" ref="G15:G33" si="0">SUM(B15:F15)</f>
        <v>0</v>
      </c>
      <c r="H15" s="63">
        <f>G15+'Act4'!H15</f>
        <v>0</v>
      </c>
    </row>
    <row r="16" spans="1:12" ht="18" customHeight="1" thickBot="1" x14ac:dyDescent="0.25">
      <c r="A16" s="59" t="s">
        <v>63</v>
      </c>
      <c r="B16" s="60"/>
      <c r="C16" s="61"/>
      <c r="D16" s="60"/>
      <c r="E16" s="60"/>
      <c r="F16" s="60"/>
      <c r="G16" s="62">
        <f t="shared" si="0"/>
        <v>0</v>
      </c>
      <c r="H16" s="63">
        <f>G16+'Act4'!H16</f>
        <v>0</v>
      </c>
    </row>
    <row r="17" spans="1:12" ht="18" customHeight="1" thickTop="1" x14ac:dyDescent="0.2">
      <c r="A17" s="58" t="s">
        <v>65</v>
      </c>
      <c r="B17" s="60"/>
      <c r="C17" s="61"/>
      <c r="D17" s="60"/>
      <c r="E17" s="60"/>
      <c r="F17" s="60"/>
      <c r="G17" s="62">
        <f t="shared" si="0"/>
        <v>0</v>
      </c>
      <c r="H17" s="63">
        <f>G17+'Act4'!H17</f>
        <v>0</v>
      </c>
    </row>
    <row r="18" spans="1:12" ht="24" customHeight="1" x14ac:dyDescent="0.2">
      <c r="A18" s="65" t="s">
        <v>99</v>
      </c>
      <c r="B18" s="61"/>
      <c r="C18" s="61"/>
      <c r="D18" s="61"/>
      <c r="E18" s="61"/>
      <c r="F18" s="61"/>
      <c r="G18" s="63">
        <f t="shared" si="0"/>
        <v>0</v>
      </c>
      <c r="H18" s="63">
        <f>G18+'Act4'!H18</f>
        <v>0</v>
      </c>
    </row>
    <row r="19" spans="1:12" ht="24" customHeight="1" x14ac:dyDescent="0.2">
      <c r="A19" s="65" t="s">
        <v>100</v>
      </c>
      <c r="B19" s="61"/>
      <c r="C19" s="61"/>
      <c r="D19" s="61"/>
      <c r="E19" s="61"/>
      <c r="F19" s="61"/>
      <c r="G19" s="63">
        <f t="shared" si="0"/>
        <v>0</v>
      </c>
      <c r="H19" s="63">
        <f>G19+'Act4'!H19</f>
        <v>0</v>
      </c>
    </row>
    <row r="20" spans="1:12" ht="18" customHeight="1" x14ac:dyDescent="0.2">
      <c r="A20" s="65" t="s">
        <v>66</v>
      </c>
      <c r="B20" s="61"/>
      <c r="C20" s="61"/>
      <c r="D20" s="61"/>
      <c r="E20" s="61"/>
      <c r="F20" s="61"/>
      <c r="G20" s="63">
        <f t="shared" si="0"/>
        <v>0</v>
      </c>
      <c r="H20" s="63">
        <f>G20+'Act4'!H20</f>
        <v>0</v>
      </c>
    </row>
    <row r="21" spans="1:12" ht="23.25" customHeight="1" x14ac:dyDescent="0.2">
      <c r="A21" s="65" t="s">
        <v>67</v>
      </c>
      <c r="B21" s="61"/>
      <c r="C21" s="61"/>
      <c r="D21" s="61"/>
      <c r="E21" s="61"/>
      <c r="F21" s="61"/>
      <c r="G21" s="63">
        <f t="shared" si="0"/>
        <v>0</v>
      </c>
      <c r="H21" s="63">
        <f>G21+'Act4'!H21</f>
        <v>0</v>
      </c>
    </row>
    <row r="22" spans="1:12" ht="26.25" customHeight="1" x14ac:dyDescent="0.2">
      <c r="A22" s="65" t="s">
        <v>97</v>
      </c>
      <c r="B22" s="61"/>
      <c r="C22" s="61"/>
      <c r="D22" s="61"/>
      <c r="E22" s="61"/>
      <c r="F22" s="61"/>
      <c r="G22" s="63">
        <f t="shared" si="0"/>
        <v>0</v>
      </c>
      <c r="H22" s="63">
        <f>G22+'Act4'!H22</f>
        <v>0</v>
      </c>
    </row>
    <row r="23" spans="1:12" ht="18" customHeight="1" x14ac:dyDescent="0.2">
      <c r="A23" s="66" t="s">
        <v>68</v>
      </c>
      <c r="B23" s="60"/>
      <c r="C23" s="61"/>
      <c r="D23" s="60"/>
      <c r="E23" s="60"/>
      <c r="F23" s="60"/>
      <c r="G23" s="62">
        <f t="shared" si="0"/>
        <v>0</v>
      </c>
      <c r="H23" s="63">
        <f>G23+'Act4'!H23</f>
        <v>0</v>
      </c>
    </row>
    <row r="24" spans="1:12" ht="18" customHeight="1" x14ac:dyDescent="0.2">
      <c r="A24" s="66" t="s">
        <v>69</v>
      </c>
      <c r="B24" s="60"/>
      <c r="C24" s="61"/>
      <c r="D24" s="60"/>
      <c r="E24" s="60"/>
      <c r="F24" s="60"/>
      <c r="G24" s="62">
        <f t="shared" si="0"/>
        <v>0</v>
      </c>
      <c r="H24" s="63">
        <f>G24+'Act4'!H24</f>
        <v>0</v>
      </c>
    </row>
    <row r="25" spans="1:12" ht="18" customHeight="1" x14ac:dyDescent="0.2">
      <c r="A25" s="135" t="s">
        <v>96</v>
      </c>
      <c r="B25" s="61"/>
      <c r="C25" s="61"/>
      <c r="D25" s="61"/>
      <c r="E25" s="61"/>
      <c r="F25" s="61"/>
      <c r="G25" s="63">
        <f t="shared" si="0"/>
        <v>0</v>
      </c>
      <c r="H25" s="63">
        <f>G25+'Act4'!H25</f>
        <v>0</v>
      </c>
    </row>
    <row r="26" spans="1:12" ht="18" customHeight="1" x14ac:dyDescent="0.2">
      <c r="A26" s="59" t="s">
        <v>70</v>
      </c>
      <c r="B26" s="60"/>
      <c r="C26" s="61"/>
      <c r="D26" s="60"/>
      <c r="E26" s="60"/>
      <c r="F26" s="60"/>
      <c r="G26" s="62">
        <f t="shared" si="0"/>
        <v>0</v>
      </c>
      <c r="H26" s="63">
        <f>G26+'Act4'!H26</f>
        <v>0</v>
      </c>
    </row>
    <row r="27" spans="1:12" ht="24.75" thickBot="1" x14ac:dyDescent="0.25">
      <c r="A27" s="64" t="s">
        <v>71</v>
      </c>
      <c r="B27" s="60"/>
      <c r="C27" s="61"/>
      <c r="D27" s="60"/>
      <c r="E27" s="60"/>
      <c r="F27" s="60"/>
      <c r="G27" s="62">
        <f t="shared" si="0"/>
        <v>0</v>
      </c>
      <c r="H27" s="63">
        <f>G27+'Act4'!H27</f>
        <v>0</v>
      </c>
      <c r="L27" s="2" t="s">
        <v>64</v>
      </c>
    </row>
    <row r="28" spans="1:12" ht="30" customHeight="1" thickTop="1" x14ac:dyDescent="0.2">
      <c r="A28" s="136" t="s">
        <v>98</v>
      </c>
      <c r="B28" s="61"/>
      <c r="C28" s="61"/>
      <c r="D28" s="61"/>
      <c r="E28" s="61"/>
      <c r="F28" s="61"/>
      <c r="G28" s="63">
        <f>SUM(B28:F28)</f>
        <v>0</v>
      </c>
      <c r="H28" s="63">
        <f>G28+'Act4'!H28</f>
        <v>0</v>
      </c>
    </row>
    <row r="29" spans="1:12" x14ac:dyDescent="0.2">
      <c r="A29" s="59" t="s">
        <v>72</v>
      </c>
      <c r="B29" s="60"/>
      <c r="C29" s="61"/>
      <c r="D29" s="60"/>
      <c r="E29" s="60"/>
      <c r="F29" s="60"/>
      <c r="G29" s="62">
        <f>SUM(B29:F29)</f>
        <v>0</v>
      </c>
      <c r="H29" s="63">
        <f>G29+'Act4'!H29</f>
        <v>0</v>
      </c>
    </row>
    <row r="30" spans="1:12" ht="13.5" thickBot="1" x14ac:dyDescent="0.25">
      <c r="A30" s="67" t="s">
        <v>73</v>
      </c>
      <c r="B30" s="60"/>
      <c r="C30" s="61"/>
      <c r="D30" s="60"/>
      <c r="E30" s="60"/>
      <c r="F30" s="60"/>
      <c r="G30" s="62">
        <f>SUM(B30:F30)</f>
        <v>0</v>
      </c>
      <c r="H30" s="63">
        <f>G30+'Act4'!H30</f>
        <v>0</v>
      </c>
    </row>
    <row r="31" spans="1:12" ht="13.5" thickTop="1" x14ac:dyDescent="0.2">
      <c r="A31" s="58" t="s">
        <v>114</v>
      </c>
      <c r="B31" s="60"/>
      <c r="C31" s="61"/>
      <c r="D31" s="60"/>
      <c r="E31" s="60"/>
      <c r="F31" s="60"/>
      <c r="G31" s="62">
        <f t="shared" si="0"/>
        <v>0</v>
      </c>
      <c r="H31" s="63">
        <f>G31+'Act4'!H31</f>
        <v>0</v>
      </c>
    </row>
    <row r="32" spans="1:12" ht="24" x14ac:dyDescent="0.2">
      <c r="A32" s="59" t="s">
        <v>115</v>
      </c>
      <c r="B32" s="60"/>
      <c r="C32" s="61"/>
      <c r="D32" s="60"/>
      <c r="E32" s="60"/>
      <c r="F32" s="60"/>
      <c r="G32" s="62">
        <f t="shared" si="0"/>
        <v>0</v>
      </c>
      <c r="H32" s="63">
        <f>G32+'Act4'!H32</f>
        <v>0</v>
      </c>
    </row>
    <row r="33" spans="1:12" ht="20.25" customHeight="1" x14ac:dyDescent="0.2">
      <c r="A33" s="59" t="s">
        <v>116</v>
      </c>
      <c r="B33" s="60"/>
      <c r="C33" s="61"/>
      <c r="D33" s="60"/>
      <c r="E33" s="60"/>
      <c r="F33" s="60"/>
      <c r="G33" s="62">
        <f t="shared" si="0"/>
        <v>0</v>
      </c>
      <c r="H33" s="63">
        <f>G33+'Act4'!H33</f>
        <v>0</v>
      </c>
      <c r="K33" s="6" t="s">
        <v>64</v>
      </c>
    </row>
    <row r="34" spans="1:12" ht="15" x14ac:dyDescent="0.25">
      <c r="A34" s="217" t="s">
        <v>117</v>
      </c>
      <c r="B34" s="217"/>
      <c r="C34" s="217"/>
      <c r="D34" s="217"/>
      <c r="E34" s="217"/>
      <c r="F34" s="217"/>
      <c r="G34" s="217"/>
      <c r="H34" s="217"/>
    </row>
    <row r="35" spans="1:12" x14ac:dyDescent="0.2">
      <c r="A35" s="134"/>
      <c r="B35" s="134"/>
      <c r="C35" s="134"/>
      <c r="D35" s="134"/>
      <c r="E35" s="134"/>
      <c r="F35" s="134"/>
      <c r="G35" s="134"/>
      <c r="H35" s="134"/>
    </row>
    <row r="36" spans="1:12" x14ac:dyDescent="0.2">
      <c r="A36" s="3" t="s">
        <v>74</v>
      </c>
    </row>
    <row r="37" spans="1:12" x14ac:dyDescent="0.2">
      <c r="A37" s="3" t="s">
        <v>75</v>
      </c>
      <c r="F37" s="5"/>
      <c r="G37" s="5"/>
      <c r="H37" s="5"/>
    </row>
    <row r="38" spans="1:12" ht="13.5" thickBot="1" x14ac:dyDescent="0.25">
      <c r="A38" s="218" t="s">
        <v>76</v>
      </c>
      <c r="B38" s="219"/>
      <c r="C38" s="219"/>
      <c r="D38" s="219"/>
      <c r="E38" s="219"/>
      <c r="F38" s="219"/>
      <c r="G38" s="219"/>
      <c r="H38" s="219"/>
    </row>
    <row r="39" spans="1:12" x14ac:dyDescent="0.2">
      <c r="A39" s="220"/>
      <c r="B39" s="221"/>
      <c r="C39" s="221"/>
      <c r="D39" s="221"/>
      <c r="E39" s="221"/>
      <c r="F39" s="221"/>
      <c r="G39" s="221"/>
      <c r="H39" s="222"/>
      <c r="L39" s="6" t="s">
        <v>64</v>
      </c>
    </row>
    <row r="40" spans="1:12" ht="16.5" customHeight="1" thickBot="1" x14ac:dyDescent="0.25">
      <c r="A40" s="223"/>
      <c r="B40" s="224"/>
      <c r="C40" s="224"/>
      <c r="D40" s="224"/>
      <c r="E40" s="224"/>
      <c r="F40" s="224"/>
      <c r="G40" s="224"/>
      <c r="H40" s="225"/>
    </row>
    <row r="41" spans="1:12" ht="16.5" customHeight="1" x14ac:dyDescent="0.2">
      <c r="A41" s="165"/>
      <c r="B41" s="165"/>
      <c r="C41" s="165"/>
      <c r="D41" s="165"/>
      <c r="E41" s="165"/>
      <c r="F41" s="165"/>
      <c r="G41" s="165"/>
      <c r="H41" s="165"/>
    </row>
    <row r="42" spans="1:12" x14ac:dyDescent="0.2">
      <c r="A42" s="69" t="s">
        <v>77</v>
      </c>
      <c r="B42" s="70"/>
      <c r="C42" s="70"/>
      <c r="D42" s="70"/>
      <c r="E42" s="70"/>
      <c r="F42" s="70"/>
      <c r="G42" s="70"/>
      <c r="H42" s="70"/>
    </row>
    <row r="43" spans="1:12" x14ac:dyDescent="0.2">
      <c r="A43" s="70" t="s">
        <v>78</v>
      </c>
      <c r="B43" s="70"/>
      <c r="C43" s="70"/>
      <c r="D43" s="70"/>
      <c r="E43" s="70"/>
      <c r="F43" s="70"/>
      <c r="G43" s="70"/>
      <c r="H43" s="70"/>
    </row>
    <row r="44" spans="1:12" x14ac:dyDescent="0.2">
      <c r="A44" s="70" t="s">
        <v>79</v>
      </c>
      <c r="B44" s="70"/>
      <c r="C44" s="70"/>
      <c r="D44" s="70"/>
      <c r="E44" s="70"/>
      <c r="F44" s="70"/>
      <c r="G44" s="70"/>
      <c r="H44" s="70"/>
    </row>
    <row r="45" spans="1:12" x14ac:dyDescent="0.2">
      <c r="A45" s="70"/>
      <c r="B45" s="70"/>
      <c r="C45" s="70"/>
      <c r="D45" s="70"/>
      <c r="E45" s="70"/>
      <c r="F45" s="70"/>
      <c r="G45" s="70"/>
      <c r="H45" s="70"/>
    </row>
  </sheetData>
  <sheetProtection formatColumns="0" formatRows="0"/>
  <mergeCells count="9">
    <mergeCell ref="A34:H34"/>
    <mergeCell ref="A38:H38"/>
    <mergeCell ref="A39:H40"/>
    <mergeCell ref="F1:G1"/>
    <mergeCell ref="B5:C5"/>
    <mergeCell ref="D5:F5"/>
    <mergeCell ref="D6:E6"/>
    <mergeCell ref="A7:C7"/>
    <mergeCell ref="D7:F7"/>
  </mergeCells>
  <conditionalFormatting sqref="D7:E7">
    <cfRule type="expression" dxfId="3" priority="1" stopIfTrue="1">
      <formula>ISBLANK(D7)</formula>
    </cfRule>
  </conditionalFormatting>
  <dataValidations count="1">
    <dataValidation type="list" showInputMessage="1" showErrorMessage="1" error="Please select a department from the drop-down list" sqref="WVK983043:WVM983043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formula1>EligibleDepts</formula1>
    </dataValidation>
  </dataValidations>
  <pageMargins left="0.5" right="0.25" top="0.3" bottom="0.05" header="0.5" footer="0.5"/>
  <pageSetup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25" zoomScaleNormal="100" workbookViewId="0">
      <selection activeCell="R54" sqref="R54"/>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3" customFormat="1" ht="15.75" x14ac:dyDescent="0.25">
      <c r="A1" s="9" t="s">
        <v>95</v>
      </c>
      <c r="F1" s="226" t="s">
        <v>38</v>
      </c>
      <c r="G1" s="226"/>
    </row>
    <row r="2" spans="1:12" ht="15" x14ac:dyDescent="0.25">
      <c r="A2" s="132"/>
      <c r="B2" s="11"/>
      <c r="C2" s="9"/>
      <c r="D2" s="9"/>
      <c r="E2" s="9"/>
      <c r="F2" s="132"/>
      <c r="G2" s="13"/>
      <c r="H2" s="13"/>
    </row>
    <row r="3" spans="1:12" ht="15" x14ac:dyDescent="0.25">
      <c r="A3" s="132"/>
      <c r="B3" s="9"/>
      <c r="C3" s="7" t="s">
        <v>82</v>
      </c>
      <c r="D3" s="9"/>
      <c r="E3" s="9"/>
      <c r="H3" s="13"/>
    </row>
    <row r="4" spans="1:12" ht="15" x14ac:dyDescent="0.25">
      <c r="A4" s="132"/>
      <c r="B4" s="9"/>
      <c r="C4" s="7"/>
      <c r="D4" s="9"/>
      <c r="E4" s="9"/>
      <c r="F4" s="132"/>
      <c r="G4" s="13"/>
      <c r="H4" s="13"/>
    </row>
    <row r="5" spans="1:12" ht="15.75" x14ac:dyDescent="0.25">
      <c r="A5" s="132"/>
      <c r="B5" s="209" t="s">
        <v>36</v>
      </c>
      <c r="C5" s="216"/>
      <c r="D5" s="206">
        <f>Expenditures!$D$10</f>
        <v>0</v>
      </c>
      <c r="E5" s="206"/>
      <c r="F5" s="206"/>
      <c r="G5" s="132"/>
      <c r="H5" s="13"/>
    </row>
    <row r="6" spans="1:12" ht="15" x14ac:dyDescent="0.25">
      <c r="A6" s="132"/>
      <c r="B6" s="133"/>
      <c r="C6" s="133"/>
      <c r="D6" s="207"/>
      <c r="E6" s="208"/>
      <c r="F6" s="16"/>
      <c r="G6" s="10"/>
      <c r="H6" s="9"/>
    </row>
    <row r="7" spans="1:12" ht="15.75" x14ac:dyDescent="0.25">
      <c r="A7" s="209" t="s">
        <v>80</v>
      </c>
      <c r="B7" s="216"/>
      <c r="C7" s="216"/>
      <c r="D7" s="202">
        <f>Expenditures!$D$8</f>
        <v>0</v>
      </c>
      <c r="E7" s="202"/>
      <c r="F7" s="202"/>
      <c r="G7" s="10"/>
      <c r="I7" s="137"/>
    </row>
    <row r="8" spans="1:12" ht="15" x14ac:dyDescent="0.25">
      <c r="A8" s="132"/>
      <c r="B8" s="9"/>
      <c r="C8" s="14"/>
      <c r="D8" s="9"/>
      <c r="E8" s="9"/>
      <c r="F8" s="132"/>
      <c r="G8" s="10"/>
      <c r="H8" s="9"/>
    </row>
    <row r="9" spans="1:12" x14ac:dyDescent="0.2">
      <c r="B9" s="41" t="s">
        <v>39</v>
      </c>
      <c r="C9" s="41" t="s">
        <v>39</v>
      </c>
      <c r="D9" s="41" t="s">
        <v>39</v>
      </c>
      <c r="E9" s="41" t="s">
        <v>39</v>
      </c>
      <c r="F9" s="41" t="s">
        <v>39</v>
      </c>
      <c r="G9" s="42"/>
      <c r="H9" s="4"/>
      <c r="I9" s="3"/>
      <c r="J9" s="3"/>
      <c r="K9" s="3"/>
    </row>
    <row r="10" spans="1:12" x14ac:dyDescent="0.2">
      <c r="B10" s="43"/>
      <c r="C10" s="44"/>
      <c r="D10" s="45"/>
      <c r="E10" s="43"/>
      <c r="F10" s="43"/>
      <c r="G10" s="46"/>
      <c r="H10" s="47"/>
      <c r="I10" s="3"/>
      <c r="J10" s="3"/>
      <c r="K10" s="3"/>
    </row>
    <row r="11" spans="1:12" x14ac:dyDescent="0.2">
      <c r="B11" s="41" t="s">
        <v>40</v>
      </c>
      <c r="C11" s="41" t="s">
        <v>40</v>
      </c>
      <c r="D11" s="41" t="s">
        <v>40</v>
      </c>
      <c r="E11" s="41" t="s">
        <v>40</v>
      </c>
      <c r="F11" s="41" t="s">
        <v>40</v>
      </c>
      <c r="G11" s="48" t="s">
        <v>53</v>
      </c>
      <c r="H11" s="48" t="s">
        <v>54</v>
      </c>
      <c r="I11" s="3"/>
      <c r="J11" s="3"/>
      <c r="K11" s="3"/>
    </row>
    <row r="12" spans="1:12" x14ac:dyDescent="0.2">
      <c r="B12" s="49"/>
      <c r="C12" s="49"/>
      <c r="D12" s="49"/>
      <c r="E12" s="49"/>
      <c r="F12" s="49"/>
      <c r="G12" s="50" t="s">
        <v>55</v>
      </c>
      <c r="H12" s="48" t="s">
        <v>56</v>
      </c>
    </row>
    <row r="13" spans="1:12" x14ac:dyDescent="0.2">
      <c r="A13" s="51" t="s">
        <v>57</v>
      </c>
      <c r="B13" s="52"/>
      <c r="C13" s="52"/>
      <c r="D13" s="52"/>
      <c r="E13" s="52"/>
      <c r="F13" s="52"/>
      <c r="G13" s="53" t="s">
        <v>58</v>
      </c>
      <c r="H13" s="48" t="s">
        <v>59</v>
      </c>
      <c r="J13" s="6"/>
    </row>
    <row r="14" spans="1:12" ht="17.25" customHeight="1" thickBot="1" x14ac:dyDescent="0.25">
      <c r="A14" s="54" t="s">
        <v>60</v>
      </c>
      <c r="B14" s="60"/>
      <c r="C14" s="61"/>
      <c r="D14" s="60"/>
      <c r="E14" s="60"/>
      <c r="F14" s="60"/>
      <c r="G14" s="62">
        <f>SUM(B14:F14)</f>
        <v>0</v>
      </c>
      <c r="H14" s="63">
        <f>G14+'Act5'!H14</f>
        <v>0</v>
      </c>
      <c r="I14" s="55" t="s">
        <v>61</v>
      </c>
      <c r="J14" s="56"/>
      <c r="K14" s="56"/>
      <c r="L14" s="57"/>
    </row>
    <row r="15" spans="1:12" ht="18" customHeight="1" thickTop="1" x14ac:dyDescent="0.2">
      <c r="A15" s="58" t="s">
        <v>62</v>
      </c>
      <c r="B15" s="60"/>
      <c r="C15" s="61"/>
      <c r="D15" s="60"/>
      <c r="E15" s="60"/>
      <c r="F15" s="60"/>
      <c r="G15" s="62">
        <f t="shared" ref="G15:G33" si="0">SUM(B15:F15)</f>
        <v>0</v>
      </c>
      <c r="H15" s="63">
        <f>G15+'Act5'!H15</f>
        <v>0</v>
      </c>
    </row>
    <row r="16" spans="1:12" ht="18" customHeight="1" thickBot="1" x14ac:dyDescent="0.25">
      <c r="A16" s="59" t="s">
        <v>63</v>
      </c>
      <c r="B16" s="60"/>
      <c r="C16" s="61"/>
      <c r="D16" s="60"/>
      <c r="E16" s="60"/>
      <c r="F16" s="60"/>
      <c r="G16" s="62">
        <f t="shared" si="0"/>
        <v>0</v>
      </c>
      <c r="H16" s="63">
        <f>G16+'Act5'!H16</f>
        <v>0</v>
      </c>
    </row>
    <row r="17" spans="1:12" ht="18" customHeight="1" thickTop="1" x14ac:dyDescent="0.2">
      <c r="A17" s="58" t="s">
        <v>65</v>
      </c>
      <c r="B17" s="60"/>
      <c r="C17" s="61"/>
      <c r="D17" s="60"/>
      <c r="E17" s="60"/>
      <c r="F17" s="60"/>
      <c r="G17" s="62">
        <f t="shared" si="0"/>
        <v>0</v>
      </c>
      <c r="H17" s="63">
        <f>G17+'Act5'!H17</f>
        <v>0</v>
      </c>
    </row>
    <row r="18" spans="1:12" ht="24" customHeight="1" x14ac:dyDescent="0.2">
      <c r="A18" s="65" t="s">
        <v>99</v>
      </c>
      <c r="B18" s="61"/>
      <c r="C18" s="61"/>
      <c r="D18" s="61"/>
      <c r="E18" s="61"/>
      <c r="F18" s="61"/>
      <c r="G18" s="63">
        <f t="shared" si="0"/>
        <v>0</v>
      </c>
      <c r="H18" s="63">
        <f>G18+'Act5'!H18</f>
        <v>0</v>
      </c>
    </row>
    <row r="19" spans="1:12" ht="24" customHeight="1" x14ac:dyDescent="0.2">
      <c r="A19" s="65" t="s">
        <v>100</v>
      </c>
      <c r="B19" s="61"/>
      <c r="C19" s="61"/>
      <c r="D19" s="61"/>
      <c r="E19" s="61"/>
      <c r="F19" s="61"/>
      <c r="G19" s="63">
        <f t="shared" si="0"/>
        <v>0</v>
      </c>
      <c r="H19" s="63">
        <f>G19+'Act5'!H19</f>
        <v>0</v>
      </c>
    </row>
    <row r="20" spans="1:12" ht="18" customHeight="1" x14ac:dyDescent="0.2">
      <c r="A20" s="65" t="s">
        <v>66</v>
      </c>
      <c r="B20" s="61"/>
      <c r="C20" s="61"/>
      <c r="D20" s="61"/>
      <c r="E20" s="61"/>
      <c r="F20" s="61"/>
      <c r="G20" s="63">
        <f t="shared" si="0"/>
        <v>0</v>
      </c>
      <c r="H20" s="63">
        <f>G20+'Act5'!H20</f>
        <v>0</v>
      </c>
    </row>
    <row r="21" spans="1:12" ht="23.25" customHeight="1" x14ac:dyDescent="0.2">
      <c r="A21" s="65" t="s">
        <v>67</v>
      </c>
      <c r="B21" s="61"/>
      <c r="C21" s="61"/>
      <c r="D21" s="61"/>
      <c r="E21" s="61"/>
      <c r="F21" s="61"/>
      <c r="G21" s="63">
        <f t="shared" si="0"/>
        <v>0</v>
      </c>
      <c r="H21" s="63">
        <f>G21+'Act5'!H21</f>
        <v>0</v>
      </c>
    </row>
    <row r="22" spans="1:12" ht="26.25" customHeight="1" x14ac:dyDescent="0.2">
      <c r="A22" s="65" t="s">
        <v>97</v>
      </c>
      <c r="B22" s="61"/>
      <c r="C22" s="61"/>
      <c r="D22" s="61"/>
      <c r="E22" s="61"/>
      <c r="F22" s="61"/>
      <c r="G22" s="63">
        <f t="shared" si="0"/>
        <v>0</v>
      </c>
      <c r="H22" s="63">
        <f>G22+'Act5'!H22</f>
        <v>0</v>
      </c>
    </row>
    <row r="23" spans="1:12" ht="18" customHeight="1" x14ac:dyDescent="0.2">
      <c r="A23" s="66" t="s">
        <v>68</v>
      </c>
      <c r="B23" s="60"/>
      <c r="C23" s="61"/>
      <c r="D23" s="60"/>
      <c r="E23" s="60"/>
      <c r="F23" s="60"/>
      <c r="G23" s="62">
        <f t="shared" si="0"/>
        <v>0</v>
      </c>
      <c r="H23" s="63">
        <f>G23+'Act5'!H23</f>
        <v>0</v>
      </c>
    </row>
    <row r="24" spans="1:12" ht="18" customHeight="1" x14ac:dyDescent="0.2">
      <c r="A24" s="66" t="s">
        <v>69</v>
      </c>
      <c r="B24" s="60"/>
      <c r="C24" s="61"/>
      <c r="D24" s="60"/>
      <c r="E24" s="60"/>
      <c r="F24" s="60"/>
      <c r="G24" s="62">
        <f t="shared" si="0"/>
        <v>0</v>
      </c>
      <c r="H24" s="63">
        <f>G24+'Act5'!H24</f>
        <v>0</v>
      </c>
    </row>
    <row r="25" spans="1:12" ht="18" customHeight="1" x14ac:dyDescent="0.2">
      <c r="A25" s="135" t="s">
        <v>96</v>
      </c>
      <c r="B25" s="61"/>
      <c r="C25" s="61"/>
      <c r="D25" s="61"/>
      <c r="E25" s="61"/>
      <c r="F25" s="61"/>
      <c r="G25" s="63">
        <f t="shared" si="0"/>
        <v>0</v>
      </c>
      <c r="H25" s="63">
        <f>G25+'Act5'!H25</f>
        <v>0</v>
      </c>
    </row>
    <row r="26" spans="1:12" ht="18" customHeight="1" x14ac:dyDescent="0.2">
      <c r="A26" s="59" t="s">
        <v>70</v>
      </c>
      <c r="B26" s="60"/>
      <c r="C26" s="61"/>
      <c r="D26" s="60"/>
      <c r="E26" s="60"/>
      <c r="F26" s="60"/>
      <c r="G26" s="62">
        <f t="shared" si="0"/>
        <v>0</v>
      </c>
      <c r="H26" s="63">
        <f>G26+'Act5'!H26</f>
        <v>0</v>
      </c>
    </row>
    <row r="27" spans="1:12" ht="24.75" thickBot="1" x14ac:dyDescent="0.25">
      <c r="A27" s="64" t="s">
        <v>71</v>
      </c>
      <c r="B27" s="60"/>
      <c r="C27" s="61"/>
      <c r="D27" s="60"/>
      <c r="E27" s="60"/>
      <c r="F27" s="60"/>
      <c r="G27" s="62">
        <f t="shared" si="0"/>
        <v>0</v>
      </c>
      <c r="H27" s="63">
        <f>G27+'Act5'!H27</f>
        <v>0</v>
      </c>
      <c r="L27" s="2" t="s">
        <v>64</v>
      </c>
    </row>
    <row r="28" spans="1:12" ht="30" customHeight="1" thickTop="1" x14ac:dyDescent="0.2">
      <c r="A28" s="136" t="s">
        <v>98</v>
      </c>
      <c r="B28" s="61"/>
      <c r="C28" s="61"/>
      <c r="D28" s="61"/>
      <c r="E28" s="61"/>
      <c r="F28" s="61"/>
      <c r="G28" s="63">
        <f>SUM(B28:F28)</f>
        <v>0</v>
      </c>
      <c r="H28" s="63">
        <f>G28+'Act5'!H28</f>
        <v>0</v>
      </c>
    </row>
    <row r="29" spans="1:12" x14ac:dyDescent="0.2">
      <c r="A29" s="59" t="s">
        <v>72</v>
      </c>
      <c r="B29" s="60"/>
      <c r="C29" s="61"/>
      <c r="D29" s="60"/>
      <c r="E29" s="60"/>
      <c r="F29" s="60"/>
      <c r="G29" s="62">
        <f>SUM(B29:F29)</f>
        <v>0</v>
      </c>
      <c r="H29" s="63">
        <f>G29+'Act5'!H29</f>
        <v>0</v>
      </c>
    </row>
    <row r="30" spans="1:12" ht="13.5" thickBot="1" x14ac:dyDescent="0.25">
      <c r="A30" s="67" t="s">
        <v>73</v>
      </c>
      <c r="B30" s="60"/>
      <c r="C30" s="61"/>
      <c r="D30" s="60"/>
      <c r="E30" s="60"/>
      <c r="F30" s="60"/>
      <c r="G30" s="62">
        <f>SUM(B30:F30)</f>
        <v>0</v>
      </c>
      <c r="H30" s="63">
        <f>G30+'Act5'!H30</f>
        <v>0</v>
      </c>
    </row>
    <row r="31" spans="1:12" ht="13.5" thickTop="1" x14ac:dyDescent="0.2">
      <c r="A31" s="58" t="s">
        <v>114</v>
      </c>
      <c r="B31" s="60"/>
      <c r="C31" s="61"/>
      <c r="D31" s="60"/>
      <c r="E31" s="60"/>
      <c r="F31" s="60"/>
      <c r="G31" s="62">
        <f t="shared" si="0"/>
        <v>0</v>
      </c>
      <c r="H31" s="63">
        <f>G31+'Act5'!H31</f>
        <v>0</v>
      </c>
    </row>
    <row r="32" spans="1:12" ht="24" x14ac:dyDescent="0.2">
      <c r="A32" s="59" t="s">
        <v>115</v>
      </c>
      <c r="B32" s="60"/>
      <c r="C32" s="61"/>
      <c r="D32" s="60"/>
      <c r="E32" s="60"/>
      <c r="F32" s="60"/>
      <c r="G32" s="62">
        <f t="shared" si="0"/>
        <v>0</v>
      </c>
      <c r="H32" s="63">
        <f>G32+'Act5'!H32</f>
        <v>0</v>
      </c>
    </row>
    <row r="33" spans="1:12" ht="19.5" customHeight="1" x14ac:dyDescent="0.2">
      <c r="A33" s="59" t="s">
        <v>116</v>
      </c>
      <c r="B33" s="60"/>
      <c r="C33" s="61"/>
      <c r="D33" s="60"/>
      <c r="E33" s="60"/>
      <c r="F33" s="60"/>
      <c r="G33" s="62">
        <f t="shared" si="0"/>
        <v>0</v>
      </c>
      <c r="H33" s="63">
        <f>G33+'Act5'!H33</f>
        <v>0</v>
      </c>
      <c r="K33" s="6" t="s">
        <v>64</v>
      </c>
    </row>
    <row r="34" spans="1:12" ht="15" x14ac:dyDescent="0.25">
      <c r="A34" s="217" t="s">
        <v>117</v>
      </c>
      <c r="B34" s="217"/>
      <c r="C34" s="217"/>
      <c r="D34" s="217"/>
      <c r="E34" s="217"/>
      <c r="F34" s="217"/>
      <c r="G34" s="217"/>
      <c r="H34" s="217"/>
    </row>
    <row r="35" spans="1:12" x14ac:dyDescent="0.2">
      <c r="A35" s="134"/>
      <c r="B35" s="134"/>
      <c r="C35" s="134"/>
      <c r="D35" s="134"/>
      <c r="E35" s="134"/>
      <c r="F35" s="134"/>
      <c r="G35" s="134"/>
      <c r="H35" s="134"/>
    </row>
    <row r="36" spans="1:12" x14ac:dyDescent="0.2">
      <c r="A36" s="3" t="s">
        <v>74</v>
      </c>
    </row>
    <row r="37" spans="1:12" x14ac:dyDescent="0.2">
      <c r="A37" s="3" t="s">
        <v>75</v>
      </c>
      <c r="F37" s="5"/>
      <c r="G37" s="5"/>
      <c r="H37" s="5"/>
    </row>
    <row r="38" spans="1:12" ht="13.5" thickBot="1" x14ac:dyDescent="0.25">
      <c r="A38" s="218" t="s">
        <v>76</v>
      </c>
      <c r="B38" s="219"/>
      <c r="C38" s="219"/>
      <c r="D38" s="219"/>
      <c r="E38" s="219"/>
      <c r="F38" s="219"/>
      <c r="G38" s="219"/>
      <c r="H38" s="219"/>
    </row>
    <row r="39" spans="1:12" x14ac:dyDescent="0.2">
      <c r="A39" s="220"/>
      <c r="B39" s="221"/>
      <c r="C39" s="221"/>
      <c r="D39" s="221"/>
      <c r="E39" s="221"/>
      <c r="F39" s="221"/>
      <c r="G39" s="221"/>
      <c r="H39" s="222"/>
      <c r="L39" s="6" t="s">
        <v>64</v>
      </c>
    </row>
    <row r="40" spans="1:12" ht="16.5" customHeight="1" thickBot="1" x14ac:dyDescent="0.25">
      <c r="A40" s="223"/>
      <c r="B40" s="224"/>
      <c r="C40" s="224"/>
      <c r="D40" s="224"/>
      <c r="E40" s="224"/>
      <c r="F40" s="224"/>
      <c r="G40" s="224"/>
      <c r="H40" s="225"/>
    </row>
    <row r="41" spans="1:12" ht="16.5" customHeight="1" x14ac:dyDescent="0.2">
      <c r="A41" s="165"/>
      <c r="B41" s="165"/>
      <c r="C41" s="165"/>
      <c r="D41" s="165"/>
      <c r="E41" s="165"/>
      <c r="F41" s="165"/>
      <c r="G41" s="165"/>
      <c r="H41" s="165"/>
    </row>
    <row r="42" spans="1:12" x14ac:dyDescent="0.2">
      <c r="A42" s="69" t="s">
        <v>77</v>
      </c>
      <c r="B42" s="70"/>
      <c r="C42" s="70"/>
      <c r="D42" s="70"/>
      <c r="E42" s="70"/>
      <c r="F42" s="70"/>
      <c r="G42" s="70"/>
      <c r="H42" s="70"/>
    </row>
    <row r="43" spans="1:12" x14ac:dyDescent="0.2">
      <c r="A43" s="70" t="s">
        <v>78</v>
      </c>
      <c r="B43" s="70"/>
      <c r="C43" s="70"/>
      <c r="D43" s="70"/>
      <c r="E43" s="70"/>
      <c r="F43" s="70"/>
      <c r="G43" s="70"/>
      <c r="H43" s="70"/>
    </row>
    <row r="44" spans="1:12" x14ac:dyDescent="0.2">
      <c r="A44" s="70" t="s">
        <v>79</v>
      </c>
      <c r="B44" s="70"/>
      <c r="C44" s="70"/>
      <c r="D44" s="70"/>
      <c r="E44" s="70"/>
      <c r="F44" s="70"/>
      <c r="G44" s="70"/>
      <c r="H44" s="70"/>
    </row>
    <row r="45" spans="1:12" x14ac:dyDescent="0.2">
      <c r="A45" s="70"/>
      <c r="B45" s="70"/>
      <c r="C45" s="70"/>
      <c r="D45" s="70"/>
      <c r="E45" s="70"/>
      <c r="F45" s="70"/>
      <c r="G45" s="70"/>
      <c r="H45" s="70"/>
    </row>
  </sheetData>
  <sheetProtection formatColumns="0" formatRows="0"/>
  <mergeCells count="9">
    <mergeCell ref="A34:H34"/>
    <mergeCell ref="A38:H38"/>
    <mergeCell ref="A39:H40"/>
    <mergeCell ref="F1:G1"/>
    <mergeCell ref="B5:C5"/>
    <mergeCell ref="D5:F5"/>
    <mergeCell ref="D6:E6"/>
    <mergeCell ref="A7:C7"/>
    <mergeCell ref="D7:F7"/>
  </mergeCells>
  <conditionalFormatting sqref="D7:E7">
    <cfRule type="expression" dxfId="2" priority="1" stopIfTrue="1">
      <formula>ISBLANK(D7)</formula>
    </cfRule>
  </conditionalFormatting>
  <dataValidations count="1">
    <dataValidation type="list" showInputMessage="1" showErrorMessage="1" error="Please select a department from the drop-down list" sqref="WVK983043:WVM983043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formula1>EligibleDepts</formula1>
    </dataValidation>
  </dataValidations>
  <pageMargins left="0.5" right="0.25" top="0.3" bottom="0.05" header="0.5" footer="0.5"/>
  <pageSetup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F2" sqref="F2"/>
    </sheetView>
  </sheetViews>
  <sheetFormatPr defaultRowHeight="15" x14ac:dyDescent="0.25"/>
  <cols>
    <col min="1" max="1" width="19" customWidth="1"/>
    <col min="2" max="2" width="12.85546875" customWidth="1"/>
    <col min="3" max="3" width="14" customWidth="1"/>
    <col min="4" max="4" width="27.5703125" customWidth="1"/>
    <col min="5" max="5" width="11" customWidth="1"/>
    <col min="6" max="6" width="12.85546875" bestFit="1" customWidth="1"/>
    <col min="7" max="7" width="9" customWidth="1"/>
    <col min="8" max="8" width="8.5703125" customWidth="1"/>
  </cols>
  <sheetData>
    <row r="1" spans="1:8" ht="15.75" x14ac:dyDescent="0.25">
      <c r="A1" s="9" t="s">
        <v>95</v>
      </c>
      <c r="B1" s="73"/>
      <c r="C1" s="73"/>
      <c r="D1" s="73"/>
      <c r="E1" s="73"/>
      <c r="F1" s="137"/>
      <c r="G1" s="137"/>
      <c r="H1" s="73"/>
    </row>
    <row r="2" spans="1:8" x14ac:dyDescent="0.25">
      <c r="A2" s="150"/>
      <c r="B2" s="11"/>
      <c r="C2" s="9"/>
      <c r="D2" s="9"/>
      <c r="E2" s="9"/>
      <c r="F2" s="150"/>
      <c r="G2" s="13"/>
      <c r="H2" s="13"/>
    </row>
    <row r="3" spans="1:8" x14ac:dyDescent="0.25">
      <c r="A3" s="150"/>
      <c r="B3" s="9"/>
      <c r="C3" s="7" t="s">
        <v>113</v>
      </c>
      <c r="D3" s="9"/>
      <c r="E3" s="9"/>
      <c r="F3" s="2"/>
      <c r="G3" s="2"/>
      <c r="H3" s="13"/>
    </row>
    <row r="4" spans="1:8" x14ac:dyDescent="0.25">
      <c r="A4" s="150"/>
      <c r="B4" s="9"/>
      <c r="C4" s="7"/>
      <c r="D4" s="9"/>
      <c r="E4" s="9"/>
      <c r="F4" s="150"/>
      <c r="G4" s="13"/>
      <c r="H4" s="13"/>
    </row>
    <row r="5" spans="1:8" ht="15.75" x14ac:dyDescent="0.25">
      <c r="A5" s="150"/>
      <c r="B5" s="209" t="s">
        <v>36</v>
      </c>
      <c r="C5" s="216"/>
      <c r="D5" s="206">
        <f>Expenditures!$D$10</f>
        <v>0</v>
      </c>
      <c r="E5" s="206"/>
      <c r="F5" s="206"/>
      <c r="G5" s="150"/>
      <c r="H5" s="13"/>
    </row>
    <row r="6" spans="1:8" x14ac:dyDescent="0.25">
      <c r="A6" s="150"/>
      <c r="B6" s="151"/>
      <c r="C6" s="151"/>
      <c r="D6" s="207"/>
      <c r="E6" s="208"/>
      <c r="F6" s="16"/>
      <c r="G6" s="10"/>
      <c r="H6" s="9"/>
    </row>
    <row r="7" spans="1:8" ht="15.75" x14ac:dyDescent="0.25">
      <c r="A7" s="209" t="s">
        <v>80</v>
      </c>
      <c r="B7" s="216"/>
      <c r="C7" s="216"/>
      <c r="D7" s="202">
        <f>Expenditures!$D$8</f>
        <v>0</v>
      </c>
      <c r="E7" s="202"/>
      <c r="F7" s="202"/>
      <c r="G7" s="10"/>
      <c r="H7" s="2"/>
    </row>
    <row r="8" spans="1:8" x14ac:dyDescent="0.25">
      <c r="A8" s="150"/>
      <c r="B8" s="9"/>
      <c r="C8" s="14"/>
      <c r="D8" s="9"/>
      <c r="E8" s="9"/>
      <c r="F8" s="150"/>
      <c r="G8" s="10"/>
      <c r="H8" s="9"/>
    </row>
    <row r="9" spans="1:8" x14ac:dyDescent="0.25">
      <c r="B9" s="158" t="s">
        <v>39</v>
      </c>
      <c r="C9" s="158" t="s">
        <v>40</v>
      </c>
      <c r="D9" s="158" t="s">
        <v>111</v>
      </c>
      <c r="E9" s="158" t="s">
        <v>118</v>
      </c>
    </row>
    <row r="10" spans="1:8" x14ac:dyDescent="0.25">
      <c r="B10" s="157"/>
      <c r="C10" s="157"/>
      <c r="D10" s="157"/>
      <c r="E10" s="157"/>
    </row>
    <row r="11" spans="1:8" x14ac:dyDescent="0.25">
      <c r="B11" s="157"/>
      <c r="C11" s="157"/>
      <c r="D11" s="157"/>
      <c r="E11" s="157"/>
    </row>
    <row r="12" spans="1:8" x14ac:dyDescent="0.25">
      <c r="B12" s="157"/>
      <c r="C12" s="157"/>
      <c r="D12" s="157"/>
      <c r="E12" s="157"/>
    </row>
    <row r="13" spans="1:8" x14ac:dyDescent="0.25">
      <c r="B13" s="157"/>
      <c r="C13" s="157"/>
      <c r="D13" s="157"/>
      <c r="E13" s="157"/>
    </row>
    <row r="14" spans="1:8" x14ac:dyDescent="0.25">
      <c r="B14" s="157"/>
      <c r="C14" s="157"/>
      <c r="D14" s="157"/>
      <c r="E14" s="157"/>
    </row>
    <row r="15" spans="1:8" x14ac:dyDescent="0.25">
      <c r="B15" s="157"/>
      <c r="C15" s="157"/>
      <c r="D15" s="157"/>
      <c r="E15" s="157"/>
    </row>
    <row r="16" spans="1:8" x14ac:dyDescent="0.25">
      <c r="B16" s="157"/>
      <c r="C16" s="157"/>
      <c r="D16" s="157"/>
      <c r="E16" s="157"/>
    </row>
    <row r="17" spans="2:5" x14ac:dyDescent="0.25">
      <c r="B17" s="157"/>
      <c r="C17" s="157"/>
      <c r="D17" s="157"/>
      <c r="E17" s="157"/>
    </row>
    <row r="18" spans="2:5" x14ac:dyDescent="0.25">
      <c r="B18" s="157"/>
      <c r="C18" s="157"/>
      <c r="D18" s="157"/>
      <c r="E18" s="157"/>
    </row>
    <row r="19" spans="2:5" x14ac:dyDescent="0.25">
      <c r="B19" s="157"/>
      <c r="C19" s="157"/>
      <c r="D19" s="157"/>
      <c r="E19" s="157"/>
    </row>
    <row r="20" spans="2:5" x14ac:dyDescent="0.25">
      <c r="B20" s="157"/>
      <c r="C20" s="157"/>
      <c r="D20" s="157"/>
      <c r="E20" s="157"/>
    </row>
    <row r="21" spans="2:5" x14ac:dyDescent="0.25">
      <c r="B21" s="157"/>
      <c r="C21" s="157"/>
      <c r="D21" s="157"/>
      <c r="E21" s="157"/>
    </row>
    <row r="22" spans="2:5" x14ac:dyDescent="0.25">
      <c r="B22" s="157"/>
      <c r="C22" s="157"/>
      <c r="D22" s="157"/>
      <c r="E22" s="157"/>
    </row>
    <row r="23" spans="2:5" x14ac:dyDescent="0.25">
      <c r="B23" s="157"/>
      <c r="C23" s="157"/>
      <c r="D23" s="157"/>
      <c r="E23" s="157"/>
    </row>
    <row r="24" spans="2:5" x14ac:dyDescent="0.25">
      <c r="B24" s="157"/>
      <c r="C24" s="157"/>
      <c r="D24" s="157"/>
      <c r="E24" s="157"/>
    </row>
    <row r="25" spans="2:5" x14ac:dyDescent="0.25">
      <c r="B25" s="157"/>
      <c r="C25" s="157"/>
      <c r="D25" s="157"/>
      <c r="E25" s="157"/>
    </row>
    <row r="26" spans="2:5" x14ac:dyDescent="0.25">
      <c r="B26" s="157"/>
      <c r="C26" s="157"/>
      <c r="D26" s="157"/>
      <c r="E26" s="157"/>
    </row>
    <row r="27" spans="2:5" x14ac:dyDescent="0.25">
      <c r="B27" s="157"/>
      <c r="C27" s="157"/>
      <c r="D27" s="157"/>
      <c r="E27" s="157"/>
    </row>
    <row r="28" spans="2:5" x14ac:dyDescent="0.25">
      <c r="B28" s="157"/>
      <c r="C28" s="157"/>
      <c r="D28" s="157"/>
      <c r="E28" s="157"/>
    </row>
    <row r="29" spans="2:5" x14ac:dyDescent="0.25">
      <c r="B29" s="157"/>
      <c r="C29" s="157"/>
      <c r="D29" s="157"/>
      <c r="E29" s="157"/>
    </row>
    <row r="30" spans="2:5" x14ac:dyDescent="0.25">
      <c r="B30" s="157"/>
      <c r="C30" s="157"/>
      <c r="D30" s="157"/>
      <c r="E30" s="157"/>
    </row>
    <row r="31" spans="2:5" x14ac:dyDescent="0.25">
      <c r="B31" s="157"/>
      <c r="C31" s="157"/>
      <c r="D31" s="157"/>
      <c r="E31" s="157"/>
    </row>
    <row r="32" spans="2:5" x14ac:dyDescent="0.25">
      <c r="B32" s="157"/>
      <c r="C32" s="157"/>
      <c r="D32" s="157"/>
      <c r="E32" s="157"/>
    </row>
    <row r="33" spans="2:5" x14ac:dyDescent="0.25">
      <c r="B33" s="157"/>
      <c r="C33" s="157"/>
      <c r="D33" s="157"/>
      <c r="E33" s="157"/>
    </row>
    <row r="34" spans="2:5" x14ac:dyDescent="0.25">
      <c r="B34" s="157"/>
      <c r="C34" s="157"/>
      <c r="D34" s="157"/>
      <c r="E34" s="157"/>
    </row>
    <row r="35" spans="2:5" x14ac:dyDescent="0.25">
      <c r="B35" s="157"/>
      <c r="C35" s="157"/>
      <c r="D35" s="157"/>
      <c r="E35" s="157"/>
    </row>
    <row r="36" spans="2:5" x14ac:dyDescent="0.25">
      <c r="B36" s="157"/>
      <c r="C36" s="157"/>
      <c r="D36" s="157"/>
      <c r="E36" s="157"/>
    </row>
    <row r="37" spans="2:5" x14ac:dyDescent="0.25">
      <c r="B37" s="157"/>
      <c r="C37" s="157"/>
      <c r="D37" s="157"/>
      <c r="E37" s="157"/>
    </row>
    <row r="38" spans="2:5" x14ac:dyDescent="0.25">
      <c r="B38" s="227" t="s">
        <v>119</v>
      </c>
      <c r="C38" s="228"/>
      <c r="D38" s="228"/>
      <c r="E38" s="229"/>
    </row>
  </sheetData>
  <mergeCells count="6">
    <mergeCell ref="B38:E38"/>
    <mergeCell ref="B5:C5"/>
    <mergeCell ref="D5:F5"/>
    <mergeCell ref="D6:E6"/>
    <mergeCell ref="A7:C7"/>
    <mergeCell ref="D7:F7"/>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323BDE4A-B321-4A63-8D7B-35AFE2B22DE9}">
            <xm:f>ISBLANK('Act6'!D7)</xm:f>
            <x14:dxf>
              <fill>
                <patternFill>
                  <bgColor rgb="FFFFFF00"/>
                </patternFill>
              </fill>
            </x14:dxf>
          </x14:cfRule>
          <xm:sqref>D7:E7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F3" sqref="F3"/>
    </sheetView>
  </sheetViews>
  <sheetFormatPr defaultRowHeight="15" x14ac:dyDescent="0.25"/>
  <cols>
    <col min="1" max="1" width="19" customWidth="1"/>
    <col min="2" max="2" width="12.85546875" customWidth="1"/>
    <col min="3" max="3" width="14" customWidth="1"/>
    <col min="4" max="4" width="27.5703125" customWidth="1"/>
    <col min="5" max="5" width="11" customWidth="1"/>
    <col min="6" max="6" width="12.85546875" bestFit="1" customWidth="1"/>
    <col min="7" max="7" width="9" customWidth="1"/>
    <col min="8" max="8" width="8.5703125" customWidth="1"/>
  </cols>
  <sheetData>
    <row r="1" spans="1:8" ht="15.75" x14ac:dyDescent="0.25">
      <c r="A1" s="9" t="s">
        <v>95</v>
      </c>
      <c r="B1" s="73"/>
      <c r="C1" s="73"/>
      <c r="D1" s="73"/>
      <c r="E1" s="73"/>
      <c r="F1" s="137"/>
      <c r="G1" s="137"/>
      <c r="H1" s="73"/>
    </row>
    <row r="2" spans="1:8" x14ac:dyDescent="0.25">
      <c r="A2" s="150"/>
      <c r="B2" s="11"/>
      <c r="C2" s="9"/>
      <c r="D2" s="9"/>
      <c r="E2" s="9"/>
      <c r="F2" s="150"/>
      <c r="G2" s="13"/>
      <c r="H2" s="13"/>
    </row>
    <row r="3" spans="1:8" x14ac:dyDescent="0.25">
      <c r="A3" s="150"/>
      <c r="B3" s="9"/>
      <c r="C3" s="7" t="s">
        <v>113</v>
      </c>
      <c r="D3" s="9"/>
      <c r="E3" s="9"/>
      <c r="F3" s="2"/>
      <c r="G3" s="2"/>
      <c r="H3" s="13"/>
    </row>
    <row r="4" spans="1:8" x14ac:dyDescent="0.25">
      <c r="A4" s="150"/>
      <c r="B4" s="9"/>
      <c r="C4" s="7"/>
      <c r="D4" s="9"/>
      <c r="E4" s="9"/>
      <c r="F4" s="150"/>
      <c r="G4" s="13"/>
      <c r="H4" s="13"/>
    </row>
    <row r="5" spans="1:8" ht="15.75" x14ac:dyDescent="0.25">
      <c r="A5" s="150"/>
      <c r="B5" s="209" t="s">
        <v>36</v>
      </c>
      <c r="C5" s="216"/>
      <c r="D5" s="206">
        <f>Expenditures!$D$10</f>
        <v>0</v>
      </c>
      <c r="E5" s="206"/>
      <c r="F5" s="206"/>
      <c r="G5" s="150"/>
      <c r="H5" s="13"/>
    </row>
    <row r="6" spans="1:8" x14ac:dyDescent="0.25">
      <c r="A6" s="150"/>
      <c r="B6" s="151"/>
      <c r="C6" s="151"/>
      <c r="D6" s="207"/>
      <c r="E6" s="208"/>
      <c r="F6" s="16"/>
      <c r="G6" s="10"/>
      <c r="H6" s="9"/>
    </row>
    <row r="7" spans="1:8" ht="15.75" x14ac:dyDescent="0.25">
      <c r="A7" s="209" t="s">
        <v>80</v>
      </c>
      <c r="B7" s="216"/>
      <c r="C7" s="216"/>
      <c r="D7" s="202">
        <f>Expenditures!$D$8</f>
        <v>0</v>
      </c>
      <c r="E7" s="202"/>
      <c r="F7" s="202"/>
      <c r="G7" s="10"/>
      <c r="H7" s="2"/>
    </row>
    <row r="8" spans="1:8" x14ac:dyDescent="0.25">
      <c r="A8" s="150"/>
      <c r="B8" s="9"/>
      <c r="C8" s="14"/>
      <c r="D8" s="9"/>
      <c r="E8" s="9"/>
      <c r="F8" s="150"/>
      <c r="G8" s="10"/>
      <c r="H8" s="9"/>
    </row>
    <row r="9" spans="1:8" x14ac:dyDescent="0.25">
      <c r="B9" s="158" t="s">
        <v>39</v>
      </c>
      <c r="C9" s="158" t="s">
        <v>40</v>
      </c>
      <c r="D9" s="158" t="s">
        <v>111</v>
      </c>
      <c r="E9" s="158" t="s">
        <v>118</v>
      </c>
    </row>
    <row r="10" spans="1:8" x14ac:dyDescent="0.25">
      <c r="B10" s="157"/>
      <c r="C10" s="157"/>
      <c r="D10" s="157"/>
      <c r="E10" s="157"/>
    </row>
    <row r="11" spans="1:8" x14ac:dyDescent="0.25">
      <c r="B11" s="157"/>
      <c r="C11" s="157"/>
      <c r="D11" s="157"/>
      <c r="E11" s="157"/>
    </row>
    <row r="12" spans="1:8" x14ac:dyDescent="0.25">
      <c r="B12" s="157"/>
      <c r="C12" s="157"/>
      <c r="D12" s="157"/>
      <c r="E12" s="157"/>
    </row>
    <row r="13" spans="1:8" x14ac:dyDescent="0.25">
      <c r="B13" s="157"/>
      <c r="C13" s="157"/>
      <c r="D13" s="157"/>
      <c r="E13" s="157"/>
    </row>
    <row r="14" spans="1:8" x14ac:dyDescent="0.25">
      <c r="B14" s="157"/>
      <c r="C14" s="157"/>
      <c r="D14" s="157"/>
      <c r="E14" s="157"/>
    </row>
    <row r="15" spans="1:8" x14ac:dyDescent="0.25">
      <c r="B15" s="157"/>
      <c r="C15" s="157"/>
      <c r="D15" s="157"/>
      <c r="E15" s="157"/>
    </row>
    <row r="16" spans="1:8" x14ac:dyDescent="0.25">
      <c r="B16" s="157"/>
      <c r="C16" s="157"/>
      <c r="D16" s="157"/>
      <c r="E16" s="157"/>
    </row>
    <row r="17" spans="2:5" x14ac:dyDescent="0.25">
      <c r="B17" s="157"/>
      <c r="C17" s="157"/>
      <c r="D17" s="157"/>
      <c r="E17" s="157"/>
    </row>
    <row r="18" spans="2:5" x14ac:dyDescent="0.25">
      <c r="B18" s="157"/>
      <c r="C18" s="157"/>
      <c r="D18" s="157"/>
      <c r="E18" s="157"/>
    </row>
    <row r="19" spans="2:5" x14ac:dyDescent="0.25">
      <c r="B19" s="157"/>
      <c r="C19" s="157"/>
      <c r="D19" s="157"/>
      <c r="E19" s="157"/>
    </row>
    <row r="20" spans="2:5" x14ac:dyDescent="0.25">
      <c r="B20" s="157"/>
      <c r="C20" s="157"/>
      <c r="D20" s="157"/>
      <c r="E20" s="157"/>
    </row>
    <row r="21" spans="2:5" x14ac:dyDescent="0.25">
      <c r="B21" s="157"/>
      <c r="C21" s="157"/>
      <c r="D21" s="157"/>
      <c r="E21" s="157"/>
    </row>
    <row r="22" spans="2:5" x14ac:dyDescent="0.25">
      <c r="B22" s="157"/>
      <c r="C22" s="157"/>
      <c r="D22" s="157"/>
      <c r="E22" s="157"/>
    </row>
    <row r="23" spans="2:5" x14ac:dyDescent="0.25">
      <c r="B23" s="157"/>
      <c r="C23" s="157"/>
      <c r="D23" s="157"/>
      <c r="E23" s="157"/>
    </row>
    <row r="24" spans="2:5" x14ac:dyDescent="0.25">
      <c r="B24" s="157"/>
      <c r="C24" s="157"/>
      <c r="D24" s="157"/>
      <c r="E24" s="157"/>
    </row>
    <row r="25" spans="2:5" x14ac:dyDescent="0.25">
      <c r="B25" s="157"/>
      <c r="C25" s="157"/>
      <c r="D25" s="157"/>
      <c r="E25" s="157"/>
    </row>
    <row r="26" spans="2:5" x14ac:dyDescent="0.25">
      <c r="B26" s="157"/>
      <c r="C26" s="157"/>
      <c r="D26" s="157"/>
      <c r="E26" s="157"/>
    </row>
    <row r="27" spans="2:5" x14ac:dyDescent="0.25">
      <c r="B27" s="157"/>
      <c r="C27" s="157"/>
      <c r="D27" s="157"/>
      <c r="E27" s="157"/>
    </row>
    <row r="28" spans="2:5" x14ac:dyDescent="0.25">
      <c r="B28" s="157"/>
      <c r="C28" s="157"/>
      <c r="D28" s="157"/>
      <c r="E28" s="157"/>
    </row>
    <row r="29" spans="2:5" x14ac:dyDescent="0.25">
      <c r="B29" s="157"/>
      <c r="C29" s="157"/>
      <c r="D29" s="157"/>
      <c r="E29" s="157"/>
    </row>
    <row r="30" spans="2:5" x14ac:dyDescent="0.25">
      <c r="B30" s="157"/>
      <c r="C30" s="157"/>
      <c r="D30" s="157"/>
      <c r="E30" s="157"/>
    </row>
    <row r="31" spans="2:5" x14ac:dyDescent="0.25">
      <c r="B31" s="157"/>
      <c r="C31" s="157"/>
      <c r="D31" s="157"/>
      <c r="E31" s="157"/>
    </row>
    <row r="32" spans="2:5" x14ac:dyDescent="0.25">
      <c r="B32" s="157"/>
      <c r="C32" s="157"/>
      <c r="D32" s="157"/>
      <c r="E32" s="157"/>
    </row>
    <row r="33" spans="2:5" x14ac:dyDescent="0.25">
      <c r="B33" s="157"/>
      <c r="C33" s="157"/>
      <c r="D33" s="157"/>
      <c r="E33" s="157"/>
    </row>
    <row r="34" spans="2:5" x14ac:dyDescent="0.25">
      <c r="B34" s="157"/>
      <c r="C34" s="157"/>
      <c r="D34" s="157"/>
      <c r="E34" s="157"/>
    </row>
    <row r="35" spans="2:5" x14ac:dyDescent="0.25">
      <c r="B35" s="157"/>
      <c r="C35" s="157"/>
      <c r="D35" s="157"/>
      <c r="E35" s="157"/>
    </row>
    <row r="36" spans="2:5" x14ac:dyDescent="0.25">
      <c r="B36" s="157"/>
      <c r="C36" s="157"/>
      <c r="D36" s="157"/>
      <c r="E36" s="157"/>
    </row>
    <row r="37" spans="2:5" x14ac:dyDescent="0.25">
      <c r="B37" s="157"/>
      <c r="C37" s="157"/>
      <c r="D37" s="157"/>
      <c r="E37" s="157"/>
    </row>
    <row r="38" spans="2:5" x14ac:dyDescent="0.25">
      <c r="B38" s="227" t="s">
        <v>119</v>
      </c>
      <c r="C38" s="228"/>
      <c r="D38" s="228"/>
      <c r="E38" s="229"/>
    </row>
  </sheetData>
  <mergeCells count="6">
    <mergeCell ref="B38:E38"/>
    <mergeCell ref="B5:C5"/>
    <mergeCell ref="D5:F5"/>
    <mergeCell ref="D6:E6"/>
    <mergeCell ref="A7:C7"/>
    <mergeCell ref="D7:F7"/>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BE80ABBB-DE17-434E-87B3-103DA289E38C}">
            <xm:f>ISBLANK('Act6'!D7)</xm:f>
            <x14:dxf>
              <fill>
                <patternFill>
                  <bgColor rgb="FFFFFF00"/>
                </patternFill>
              </fill>
            </x14:dxf>
          </x14:cfRule>
          <xm:sqref>D7:E7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1"/>
  <sheetViews>
    <sheetView tabSelected="1" workbookViewId="0">
      <selection activeCell="C11" sqref="C11"/>
    </sheetView>
  </sheetViews>
  <sheetFormatPr defaultRowHeight="15" x14ac:dyDescent="0.25"/>
  <cols>
    <col min="2" max="2" width="120.5703125" customWidth="1"/>
  </cols>
  <sheetData>
    <row r="1" spans="2:64" ht="26.25" customHeight="1" x14ac:dyDescent="0.25">
      <c r="B1" s="166" t="s">
        <v>124</v>
      </c>
    </row>
    <row r="2" spans="2:64" ht="94.5" x14ac:dyDescent="0.25">
      <c r="B2" s="173" t="s">
        <v>120</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row>
    <row r="3" spans="2:64" ht="15.75" x14ac:dyDescent="0.25">
      <c r="B3" s="174" t="s">
        <v>133</v>
      </c>
    </row>
    <row r="4" spans="2:64" ht="15.75" x14ac:dyDescent="0.25">
      <c r="B4" s="168" t="s">
        <v>125</v>
      </c>
    </row>
    <row r="5" spans="2:64" ht="15.75" x14ac:dyDescent="0.25">
      <c r="B5" s="168" t="s">
        <v>126</v>
      </c>
    </row>
    <row r="6" spans="2:64" ht="15.75" x14ac:dyDescent="0.25">
      <c r="B6" s="168" t="s">
        <v>127</v>
      </c>
    </row>
    <row r="7" spans="2:64" ht="15.75" x14ac:dyDescent="0.25">
      <c r="B7" s="168" t="s">
        <v>128</v>
      </c>
    </row>
    <row r="8" spans="2:64" ht="31.5" x14ac:dyDescent="0.25">
      <c r="B8" s="170" t="s">
        <v>129</v>
      </c>
    </row>
    <row r="9" spans="2:64" ht="31.5" x14ac:dyDescent="0.25">
      <c r="B9" s="171" t="s">
        <v>130</v>
      </c>
    </row>
    <row r="10" spans="2:64" ht="15.75" x14ac:dyDescent="0.25">
      <c r="B10" s="175" t="s">
        <v>134</v>
      </c>
    </row>
    <row r="11" spans="2:64" ht="31.5" x14ac:dyDescent="0.25">
      <c r="B11" s="171" t="s">
        <v>138</v>
      </c>
    </row>
    <row r="12" spans="2:64" ht="15.75" x14ac:dyDescent="0.25">
      <c r="B12" s="175" t="s">
        <v>135</v>
      </c>
    </row>
    <row r="13" spans="2:64" ht="15.75" x14ac:dyDescent="0.25">
      <c r="B13" s="168" t="s">
        <v>131</v>
      </c>
    </row>
    <row r="14" spans="2:64" ht="15.75" x14ac:dyDescent="0.25">
      <c r="B14" s="175" t="s">
        <v>136</v>
      </c>
    </row>
    <row r="15" spans="2:64" ht="31.5" x14ac:dyDescent="0.25">
      <c r="B15" s="171" t="s">
        <v>132</v>
      </c>
    </row>
    <row r="16" spans="2:64" ht="15.75" x14ac:dyDescent="0.25">
      <c r="B16" s="167"/>
    </row>
    <row r="17" spans="2:2" ht="31.5" x14ac:dyDescent="0.25">
      <c r="B17" s="172" t="s">
        <v>121</v>
      </c>
    </row>
    <row r="18" spans="2:2" ht="15.75" x14ac:dyDescent="0.25">
      <c r="B18" s="167"/>
    </row>
    <row r="19" spans="2:2" ht="15.75" x14ac:dyDescent="0.25">
      <c r="B19" s="167" t="s">
        <v>122</v>
      </c>
    </row>
    <row r="20" spans="2:2" ht="15.75" x14ac:dyDescent="0.25">
      <c r="B20" s="167"/>
    </row>
    <row r="21" spans="2:2" ht="15.75" x14ac:dyDescent="0.25">
      <c r="B21" s="167"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1"/>
  <sheetViews>
    <sheetView workbookViewId="0">
      <selection activeCell="B11" sqref="B11:G11"/>
    </sheetView>
  </sheetViews>
  <sheetFormatPr defaultRowHeight="15.75" x14ac:dyDescent="0.25"/>
  <cols>
    <col min="1" max="1" width="9.140625" style="72"/>
    <col min="2" max="2" width="17.7109375" style="73" customWidth="1"/>
    <col min="3" max="3" width="16.28515625" style="73" customWidth="1"/>
    <col min="4" max="4" width="16.28515625" style="73" bestFit="1" customWidth="1"/>
    <col min="5" max="5" width="14.42578125" style="73" bestFit="1" customWidth="1"/>
    <col min="6" max="6" width="12.140625" style="72" bestFit="1" customWidth="1"/>
    <col min="7" max="7" width="13.28515625" style="74" bestFit="1" customWidth="1"/>
    <col min="8" max="8" width="19.28515625" style="73" customWidth="1"/>
    <col min="9" max="12" width="12.85546875" style="73" bestFit="1" customWidth="1"/>
    <col min="13" max="257" width="9.140625" style="73"/>
    <col min="258" max="259" width="16.28515625" style="73" customWidth="1"/>
    <col min="260" max="260" width="16.28515625" style="73" bestFit="1" customWidth="1"/>
    <col min="261" max="261" width="14.42578125" style="73" bestFit="1" customWidth="1"/>
    <col min="262" max="262" width="12.140625" style="73" bestFit="1" customWidth="1"/>
    <col min="263" max="263" width="13.28515625" style="73" bestFit="1" customWidth="1"/>
    <col min="264" max="264" width="15.42578125" style="73" customWidth="1"/>
    <col min="265" max="268" width="12.85546875" style="73" bestFit="1" customWidth="1"/>
    <col min="269" max="513" width="9.140625" style="73"/>
    <col min="514" max="515" width="16.28515625" style="73" customWidth="1"/>
    <col min="516" max="516" width="16.28515625" style="73" bestFit="1" customWidth="1"/>
    <col min="517" max="517" width="14.42578125" style="73" bestFit="1" customWidth="1"/>
    <col min="518" max="518" width="12.140625" style="73" bestFit="1" customWidth="1"/>
    <col min="519" max="519" width="13.28515625" style="73" bestFit="1" customWidth="1"/>
    <col min="520" max="520" width="15.42578125" style="73" customWidth="1"/>
    <col min="521" max="524" width="12.85546875" style="73" bestFit="1" customWidth="1"/>
    <col min="525" max="769" width="9.140625" style="73"/>
    <col min="770" max="771" width="16.28515625" style="73" customWidth="1"/>
    <col min="772" max="772" width="16.28515625" style="73" bestFit="1" customWidth="1"/>
    <col min="773" max="773" width="14.42578125" style="73" bestFit="1" customWidth="1"/>
    <col min="774" max="774" width="12.140625" style="73" bestFit="1" customWidth="1"/>
    <col min="775" max="775" width="13.28515625" style="73" bestFit="1" customWidth="1"/>
    <col min="776" max="776" width="15.42578125" style="73" customWidth="1"/>
    <col min="777" max="780" width="12.85546875" style="73" bestFit="1" customWidth="1"/>
    <col min="781" max="1025" width="9.140625" style="73"/>
    <col min="1026" max="1027" width="16.28515625" style="73" customWidth="1"/>
    <col min="1028" max="1028" width="16.28515625" style="73" bestFit="1" customWidth="1"/>
    <col min="1029" max="1029" width="14.42578125" style="73" bestFit="1" customWidth="1"/>
    <col min="1030" max="1030" width="12.140625" style="73" bestFit="1" customWidth="1"/>
    <col min="1031" max="1031" width="13.28515625" style="73" bestFit="1" customWidth="1"/>
    <col min="1032" max="1032" width="15.42578125" style="73" customWidth="1"/>
    <col min="1033" max="1036" width="12.85546875" style="73" bestFit="1" customWidth="1"/>
    <col min="1037" max="1281" width="9.140625" style="73"/>
    <col min="1282" max="1283" width="16.28515625" style="73" customWidth="1"/>
    <col min="1284" max="1284" width="16.28515625" style="73" bestFit="1" customWidth="1"/>
    <col min="1285" max="1285" width="14.42578125" style="73" bestFit="1" customWidth="1"/>
    <col min="1286" max="1286" width="12.140625" style="73" bestFit="1" customWidth="1"/>
    <col min="1287" max="1287" width="13.28515625" style="73" bestFit="1" customWidth="1"/>
    <col min="1288" max="1288" width="15.42578125" style="73" customWidth="1"/>
    <col min="1289" max="1292" width="12.85546875" style="73" bestFit="1" customWidth="1"/>
    <col min="1293" max="1537" width="9.140625" style="73"/>
    <col min="1538" max="1539" width="16.28515625" style="73" customWidth="1"/>
    <col min="1540" max="1540" width="16.28515625" style="73" bestFit="1" customWidth="1"/>
    <col min="1541" max="1541" width="14.42578125" style="73" bestFit="1" customWidth="1"/>
    <col min="1542" max="1542" width="12.140625" style="73" bestFit="1" customWidth="1"/>
    <col min="1543" max="1543" width="13.28515625" style="73" bestFit="1" customWidth="1"/>
    <col min="1544" max="1544" width="15.42578125" style="73" customWidth="1"/>
    <col min="1545" max="1548" width="12.85546875" style="73" bestFit="1" customWidth="1"/>
    <col min="1549" max="1793" width="9.140625" style="73"/>
    <col min="1794" max="1795" width="16.28515625" style="73" customWidth="1"/>
    <col min="1796" max="1796" width="16.28515625" style="73" bestFit="1" customWidth="1"/>
    <col min="1797" max="1797" width="14.42578125" style="73" bestFit="1" customWidth="1"/>
    <col min="1798" max="1798" width="12.140625" style="73" bestFit="1" customWidth="1"/>
    <col min="1799" max="1799" width="13.28515625" style="73" bestFit="1" customWidth="1"/>
    <col min="1800" max="1800" width="15.42578125" style="73" customWidth="1"/>
    <col min="1801" max="1804" width="12.85546875" style="73" bestFit="1" customWidth="1"/>
    <col min="1805" max="2049" width="9.140625" style="73"/>
    <col min="2050" max="2051" width="16.28515625" style="73" customWidth="1"/>
    <col min="2052" max="2052" width="16.28515625" style="73" bestFit="1" customWidth="1"/>
    <col min="2053" max="2053" width="14.42578125" style="73" bestFit="1" customWidth="1"/>
    <col min="2054" max="2054" width="12.140625" style="73" bestFit="1" customWidth="1"/>
    <col min="2055" max="2055" width="13.28515625" style="73" bestFit="1" customWidth="1"/>
    <col min="2056" max="2056" width="15.42578125" style="73" customWidth="1"/>
    <col min="2057" max="2060" width="12.85546875" style="73" bestFit="1" customWidth="1"/>
    <col min="2061" max="2305" width="9.140625" style="73"/>
    <col min="2306" max="2307" width="16.28515625" style="73" customWidth="1"/>
    <col min="2308" max="2308" width="16.28515625" style="73" bestFit="1" customWidth="1"/>
    <col min="2309" max="2309" width="14.42578125" style="73" bestFit="1" customWidth="1"/>
    <col min="2310" max="2310" width="12.140625" style="73" bestFit="1" customWidth="1"/>
    <col min="2311" max="2311" width="13.28515625" style="73" bestFit="1" customWidth="1"/>
    <col min="2312" max="2312" width="15.42578125" style="73" customWidth="1"/>
    <col min="2313" max="2316" width="12.85546875" style="73" bestFit="1" customWidth="1"/>
    <col min="2317" max="2561" width="9.140625" style="73"/>
    <col min="2562" max="2563" width="16.28515625" style="73" customWidth="1"/>
    <col min="2564" max="2564" width="16.28515625" style="73" bestFit="1" customWidth="1"/>
    <col min="2565" max="2565" width="14.42578125" style="73" bestFit="1" customWidth="1"/>
    <col min="2566" max="2566" width="12.140625" style="73" bestFit="1" customWidth="1"/>
    <col min="2567" max="2567" width="13.28515625" style="73" bestFit="1" customWidth="1"/>
    <col min="2568" max="2568" width="15.42578125" style="73" customWidth="1"/>
    <col min="2569" max="2572" width="12.85546875" style="73" bestFit="1" customWidth="1"/>
    <col min="2573" max="2817" width="9.140625" style="73"/>
    <col min="2818" max="2819" width="16.28515625" style="73" customWidth="1"/>
    <col min="2820" max="2820" width="16.28515625" style="73" bestFit="1" customWidth="1"/>
    <col min="2821" max="2821" width="14.42578125" style="73" bestFit="1" customWidth="1"/>
    <col min="2822" max="2822" width="12.140625" style="73" bestFit="1" customWidth="1"/>
    <col min="2823" max="2823" width="13.28515625" style="73" bestFit="1" customWidth="1"/>
    <col min="2824" max="2824" width="15.42578125" style="73" customWidth="1"/>
    <col min="2825" max="2828" width="12.85546875" style="73" bestFit="1" customWidth="1"/>
    <col min="2829" max="3073" width="9.140625" style="73"/>
    <col min="3074" max="3075" width="16.28515625" style="73" customWidth="1"/>
    <col min="3076" max="3076" width="16.28515625" style="73" bestFit="1" customWidth="1"/>
    <col min="3077" max="3077" width="14.42578125" style="73" bestFit="1" customWidth="1"/>
    <col min="3078" max="3078" width="12.140625" style="73" bestFit="1" customWidth="1"/>
    <col min="3079" max="3079" width="13.28515625" style="73" bestFit="1" customWidth="1"/>
    <col min="3080" max="3080" width="15.42578125" style="73" customWidth="1"/>
    <col min="3081" max="3084" width="12.85546875" style="73" bestFit="1" customWidth="1"/>
    <col min="3085" max="3329" width="9.140625" style="73"/>
    <col min="3330" max="3331" width="16.28515625" style="73" customWidth="1"/>
    <col min="3332" max="3332" width="16.28515625" style="73" bestFit="1" customWidth="1"/>
    <col min="3333" max="3333" width="14.42578125" style="73" bestFit="1" customWidth="1"/>
    <col min="3334" max="3334" width="12.140625" style="73" bestFit="1" customWidth="1"/>
    <col min="3335" max="3335" width="13.28515625" style="73" bestFit="1" customWidth="1"/>
    <col min="3336" max="3336" width="15.42578125" style="73" customWidth="1"/>
    <col min="3337" max="3340" width="12.85546875" style="73" bestFit="1" customWidth="1"/>
    <col min="3341" max="3585" width="9.140625" style="73"/>
    <col min="3586" max="3587" width="16.28515625" style="73" customWidth="1"/>
    <col min="3588" max="3588" width="16.28515625" style="73" bestFit="1" customWidth="1"/>
    <col min="3589" max="3589" width="14.42578125" style="73" bestFit="1" customWidth="1"/>
    <col min="3590" max="3590" width="12.140625" style="73" bestFit="1" customWidth="1"/>
    <col min="3591" max="3591" width="13.28515625" style="73" bestFit="1" customWidth="1"/>
    <col min="3592" max="3592" width="15.42578125" style="73" customWidth="1"/>
    <col min="3593" max="3596" width="12.85546875" style="73" bestFit="1" customWidth="1"/>
    <col min="3597" max="3841" width="9.140625" style="73"/>
    <col min="3842" max="3843" width="16.28515625" style="73" customWidth="1"/>
    <col min="3844" max="3844" width="16.28515625" style="73" bestFit="1" customWidth="1"/>
    <col min="3845" max="3845" width="14.42578125" style="73" bestFit="1" customWidth="1"/>
    <col min="3846" max="3846" width="12.140625" style="73" bestFit="1" customWidth="1"/>
    <col min="3847" max="3847" width="13.28515625" style="73" bestFit="1" customWidth="1"/>
    <col min="3848" max="3848" width="15.42578125" style="73" customWidth="1"/>
    <col min="3849" max="3852" width="12.85546875" style="73" bestFit="1" customWidth="1"/>
    <col min="3853" max="4097" width="9.140625" style="73"/>
    <col min="4098" max="4099" width="16.28515625" style="73" customWidth="1"/>
    <col min="4100" max="4100" width="16.28515625" style="73" bestFit="1" customWidth="1"/>
    <col min="4101" max="4101" width="14.42578125" style="73" bestFit="1" customWidth="1"/>
    <col min="4102" max="4102" width="12.140625" style="73" bestFit="1" customWidth="1"/>
    <col min="4103" max="4103" width="13.28515625" style="73" bestFit="1" customWidth="1"/>
    <col min="4104" max="4104" width="15.42578125" style="73" customWidth="1"/>
    <col min="4105" max="4108" width="12.85546875" style="73" bestFit="1" customWidth="1"/>
    <col min="4109" max="4353" width="9.140625" style="73"/>
    <col min="4354" max="4355" width="16.28515625" style="73" customWidth="1"/>
    <col min="4356" max="4356" width="16.28515625" style="73" bestFit="1" customWidth="1"/>
    <col min="4357" max="4357" width="14.42578125" style="73" bestFit="1" customWidth="1"/>
    <col min="4358" max="4358" width="12.140625" style="73" bestFit="1" customWidth="1"/>
    <col min="4359" max="4359" width="13.28515625" style="73" bestFit="1" customWidth="1"/>
    <col min="4360" max="4360" width="15.42578125" style="73" customWidth="1"/>
    <col min="4361" max="4364" width="12.85546875" style="73" bestFit="1" customWidth="1"/>
    <col min="4365" max="4609" width="9.140625" style="73"/>
    <col min="4610" max="4611" width="16.28515625" style="73" customWidth="1"/>
    <col min="4612" max="4612" width="16.28515625" style="73" bestFit="1" customWidth="1"/>
    <col min="4613" max="4613" width="14.42578125" style="73" bestFit="1" customWidth="1"/>
    <col min="4614" max="4614" width="12.140625" style="73" bestFit="1" customWidth="1"/>
    <col min="4615" max="4615" width="13.28515625" style="73" bestFit="1" customWidth="1"/>
    <col min="4616" max="4616" width="15.42578125" style="73" customWidth="1"/>
    <col min="4617" max="4620" width="12.85546875" style="73" bestFit="1" customWidth="1"/>
    <col min="4621" max="4865" width="9.140625" style="73"/>
    <col min="4866" max="4867" width="16.28515625" style="73" customWidth="1"/>
    <col min="4868" max="4868" width="16.28515625" style="73" bestFit="1" customWidth="1"/>
    <col min="4869" max="4869" width="14.42578125" style="73" bestFit="1" customWidth="1"/>
    <col min="4870" max="4870" width="12.140625" style="73" bestFit="1" customWidth="1"/>
    <col min="4871" max="4871" width="13.28515625" style="73" bestFit="1" customWidth="1"/>
    <col min="4872" max="4872" width="15.42578125" style="73" customWidth="1"/>
    <col min="4873" max="4876" width="12.85546875" style="73" bestFit="1" customWidth="1"/>
    <col min="4877" max="5121" width="9.140625" style="73"/>
    <col min="5122" max="5123" width="16.28515625" style="73" customWidth="1"/>
    <col min="5124" max="5124" width="16.28515625" style="73" bestFit="1" customWidth="1"/>
    <col min="5125" max="5125" width="14.42578125" style="73" bestFit="1" customWidth="1"/>
    <col min="5126" max="5126" width="12.140625" style="73" bestFit="1" customWidth="1"/>
    <col min="5127" max="5127" width="13.28515625" style="73" bestFit="1" customWidth="1"/>
    <col min="5128" max="5128" width="15.42578125" style="73" customWidth="1"/>
    <col min="5129" max="5132" width="12.85546875" style="73" bestFit="1" customWidth="1"/>
    <col min="5133" max="5377" width="9.140625" style="73"/>
    <col min="5378" max="5379" width="16.28515625" style="73" customWidth="1"/>
    <col min="5380" max="5380" width="16.28515625" style="73" bestFit="1" customWidth="1"/>
    <col min="5381" max="5381" width="14.42578125" style="73" bestFit="1" customWidth="1"/>
    <col min="5382" max="5382" width="12.140625" style="73" bestFit="1" customWidth="1"/>
    <col min="5383" max="5383" width="13.28515625" style="73" bestFit="1" customWidth="1"/>
    <col min="5384" max="5384" width="15.42578125" style="73" customWidth="1"/>
    <col min="5385" max="5388" width="12.85546875" style="73" bestFit="1" customWidth="1"/>
    <col min="5389" max="5633" width="9.140625" style="73"/>
    <col min="5634" max="5635" width="16.28515625" style="73" customWidth="1"/>
    <col min="5636" max="5636" width="16.28515625" style="73" bestFit="1" customWidth="1"/>
    <col min="5637" max="5637" width="14.42578125" style="73" bestFit="1" customWidth="1"/>
    <col min="5638" max="5638" width="12.140625" style="73" bestFit="1" customWidth="1"/>
    <col min="5639" max="5639" width="13.28515625" style="73" bestFit="1" customWidth="1"/>
    <col min="5640" max="5640" width="15.42578125" style="73" customWidth="1"/>
    <col min="5641" max="5644" width="12.85546875" style="73" bestFit="1" customWidth="1"/>
    <col min="5645" max="5889" width="9.140625" style="73"/>
    <col min="5890" max="5891" width="16.28515625" style="73" customWidth="1"/>
    <col min="5892" max="5892" width="16.28515625" style="73" bestFit="1" customWidth="1"/>
    <col min="5893" max="5893" width="14.42578125" style="73" bestFit="1" customWidth="1"/>
    <col min="5894" max="5894" width="12.140625" style="73" bestFit="1" customWidth="1"/>
    <col min="5895" max="5895" width="13.28515625" style="73" bestFit="1" customWidth="1"/>
    <col min="5896" max="5896" width="15.42578125" style="73" customWidth="1"/>
    <col min="5897" max="5900" width="12.85546875" style="73" bestFit="1" customWidth="1"/>
    <col min="5901" max="6145" width="9.140625" style="73"/>
    <col min="6146" max="6147" width="16.28515625" style="73" customWidth="1"/>
    <col min="6148" max="6148" width="16.28515625" style="73" bestFit="1" customWidth="1"/>
    <col min="6149" max="6149" width="14.42578125" style="73" bestFit="1" customWidth="1"/>
    <col min="6150" max="6150" width="12.140625" style="73" bestFit="1" customWidth="1"/>
    <col min="6151" max="6151" width="13.28515625" style="73" bestFit="1" customWidth="1"/>
    <col min="6152" max="6152" width="15.42578125" style="73" customWidth="1"/>
    <col min="6153" max="6156" width="12.85546875" style="73" bestFit="1" customWidth="1"/>
    <col min="6157" max="6401" width="9.140625" style="73"/>
    <col min="6402" max="6403" width="16.28515625" style="73" customWidth="1"/>
    <col min="6404" max="6404" width="16.28515625" style="73" bestFit="1" customWidth="1"/>
    <col min="6405" max="6405" width="14.42578125" style="73" bestFit="1" customWidth="1"/>
    <col min="6406" max="6406" width="12.140625" style="73" bestFit="1" customWidth="1"/>
    <col min="6407" max="6407" width="13.28515625" style="73" bestFit="1" customWidth="1"/>
    <col min="6408" max="6408" width="15.42578125" style="73" customWidth="1"/>
    <col min="6409" max="6412" width="12.85546875" style="73" bestFit="1" customWidth="1"/>
    <col min="6413" max="6657" width="9.140625" style="73"/>
    <col min="6658" max="6659" width="16.28515625" style="73" customWidth="1"/>
    <col min="6660" max="6660" width="16.28515625" style="73" bestFit="1" customWidth="1"/>
    <col min="6661" max="6661" width="14.42578125" style="73" bestFit="1" customWidth="1"/>
    <col min="6662" max="6662" width="12.140625" style="73" bestFit="1" customWidth="1"/>
    <col min="6663" max="6663" width="13.28515625" style="73" bestFit="1" customWidth="1"/>
    <col min="6664" max="6664" width="15.42578125" style="73" customWidth="1"/>
    <col min="6665" max="6668" width="12.85546875" style="73" bestFit="1" customWidth="1"/>
    <col min="6669" max="6913" width="9.140625" style="73"/>
    <col min="6914" max="6915" width="16.28515625" style="73" customWidth="1"/>
    <col min="6916" max="6916" width="16.28515625" style="73" bestFit="1" customWidth="1"/>
    <col min="6917" max="6917" width="14.42578125" style="73" bestFit="1" customWidth="1"/>
    <col min="6918" max="6918" width="12.140625" style="73" bestFit="1" customWidth="1"/>
    <col min="6919" max="6919" width="13.28515625" style="73" bestFit="1" customWidth="1"/>
    <col min="6920" max="6920" width="15.42578125" style="73" customWidth="1"/>
    <col min="6921" max="6924" width="12.85546875" style="73" bestFit="1" customWidth="1"/>
    <col min="6925" max="7169" width="9.140625" style="73"/>
    <col min="7170" max="7171" width="16.28515625" style="73" customWidth="1"/>
    <col min="7172" max="7172" width="16.28515625" style="73" bestFit="1" customWidth="1"/>
    <col min="7173" max="7173" width="14.42578125" style="73" bestFit="1" customWidth="1"/>
    <col min="7174" max="7174" width="12.140625" style="73" bestFit="1" customWidth="1"/>
    <col min="7175" max="7175" width="13.28515625" style="73" bestFit="1" customWidth="1"/>
    <col min="7176" max="7176" width="15.42578125" style="73" customWidth="1"/>
    <col min="7177" max="7180" width="12.85546875" style="73" bestFit="1" customWidth="1"/>
    <col min="7181" max="7425" width="9.140625" style="73"/>
    <col min="7426" max="7427" width="16.28515625" style="73" customWidth="1"/>
    <col min="7428" max="7428" width="16.28515625" style="73" bestFit="1" customWidth="1"/>
    <col min="7429" max="7429" width="14.42578125" style="73" bestFit="1" customWidth="1"/>
    <col min="7430" max="7430" width="12.140625" style="73" bestFit="1" customWidth="1"/>
    <col min="7431" max="7431" width="13.28515625" style="73" bestFit="1" customWidth="1"/>
    <col min="7432" max="7432" width="15.42578125" style="73" customWidth="1"/>
    <col min="7433" max="7436" width="12.85546875" style="73" bestFit="1" customWidth="1"/>
    <col min="7437" max="7681" width="9.140625" style="73"/>
    <col min="7682" max="7683" width="16.28515625" style="73" customWidth="1"/>
    <col min="7684" max="7684" width="16.28515625" style="73" bestFit="1" customWidth="1"/>
    <col min="7685" max="7685" width="14.42578125" style="73" bestFit="1" customWidth="1"/>
    <col min="7686" max="7686" width="12.140625" style="73" bestFit="1" customWidth="1"/>
    <col min="7687" max="7687" width="13.28515625" style="73" bestFit="1" customWidth="1"/>
    <col min="7688" max="7688" width="15.42578125" style="73" customWidth="1"/>
    <col min="7689" max="7692" width="12.85546875" style="73" bestFit="1" customWidth="1"/>
    <col min="7693" max="7937" width="9.140625" style="73"/>
    <col min="7938" max="7939" width="16.28515625" style="73" customWidth="1"/>
    <col min="7940" max="7940" width="16.28515625" style="73" bestFit="1" customWidth="1"/>
    <col min="7941" max="7941" width="14.42578125" style="73" bestFit="1" customWidth="1"/>
    <col min="7942" max="7942" width="12.140625" style="73" bestFit="1" customWidth="1"/>
    <col min="7943" max="7943" width="13.28515625" style="73" bestFit="1" customWidth="1"/>
    <col min="7944" max="7944" width="15.42578125" style="73" customWidth="1"/>
    <col min="7945" max="7948" width="12.85546875" style="73" bestFit="1" customWidth="1"/>
    <col min="7949" max="8193" width="9.140625" style="73"/>
    <col min="8194" max="8195" width="16.28515625" style="73" customWidth="1"/>
    <col min="8196" max="8196" width="16.28515625" style="73" bestFit="1" customWidth="1"/>
    <col min="8197" max="8197" width="14.42578125" style="73" bestFit="1" customWidth="1"/>
    <col min="8198" max="8198" width="12.140625" style="73" bestFit="1" customWidth="1"/>
    <col min="8199" max="8199" width="13.28515625" style="73" bestFit="1" customWidth="1"/>
    <col min="8200" max="8200" width="15.42578125" style="73" customWidth="1"/>
    <col min="8201" max="8204" width="12.85546875" style="73" bestFit="1" customWidth="1"/>
    <col min="8205" max="8449" width="9.140625" style="73"/>
    <col min="8450" max="8451" width="16.28515625" style="73" customWidth="1"/>
    <col min="8452" max="8452" width="16.28515625" style="73" bestFit="1" customWidth="1"/>
    <col min="8453" max="8453" width="14.42578125" style="73" bestFit="1" customWidth="1"/>
    <col min="8454" max="8454" width="12.140625" style="73" bestFit="1" customWidth="1"/>
    <col min="8455" max="8455" width="13.28515625" style="73" bestFit="1" customWidth="1"/>
    <col min="8456" max="8456" width="15.42578125" style="73" customWidth="1"/>
    <col min="8457" max="8460" width="12.85546875" style="73" bestFit="1" customWidth="1"/>
    <col min="8461" max="8705" width="9.140625" style="73"/>
    <col min="8706" max="8707" width="16.28515625" style="73" customWidth="1"/>
    <col min="8708" max="8708" width="16.28515625" style="73" bestFit="1" customWidth="1"/>
    <col min="8709" max="8709" width="14.42578125" style="73" bestFit="1" customWidth="1"/>
    <col min="8710" max="8710" width="12.140625" style="73" bestFit="1" customWidth="1"/>
    <col min="8711" max="8711" width="13.28515625" style="73" bestFit="1" customWidth="1"/>
    <col min="8712" max="8712" width="15.42578125" style="73" customWidth="1"/>
    <col min="8713" max="8716" width="12.85546875" style="73" bestFit="1" customWidth="1"/>
    <col min="8717" max="8961" width="9.140625" style="73"/>
    <col min="8962" max="8963" width="16.28515625" style="73" customWidth="1"/>
    <col min="8964" max="8964" width="16.28515625" style="73" bestFit="1" customWidth="1"/>
    <col min="8965" max="8965" width="14.42578125" style="73" bestFit="1" customWidth="1"/>
    <col min="8966" max="8966" width="12.140625" style="73" bestFit="1" customWidth="1"/>
    <col min="8967" max="8967" width="13.28515625" style="73" bestFit="1" customWidth="1"/>
    <col min="8968" max="8968" width="15.42578125" style="73" customWidth="1"/>
    <col min="8969" max="8972" width="12.85546875" style="73" bestFit="1" customWidth="1"/>
    <col min="8973" max="9217" width="9.140625" style="73"/>
    <col min="9218" max="9219" width="16.28515625" style="73" customWidth="1"/>
    <col min="9220" max="9220" width="16.28515625" style="73" bestFit="1" customWidth="1"/>
    <col min="9221" max="9221" width="14.42578125" style="73" bestFit="1" customWidth="1"/>
    <col min="9222" max="9222" width="12.140625" style="73" bestFit="1" customWidth="1"/>
    <col min="9223" max="9223" width="13.28515625" style="73" bestFit="1" customWidth="1"/>
    <col min="9224" max="9224" width="15.42578125" style="73" customWidth="1"/>
    <col min="9225" max="9228" width="12.85546875" style="73" bestFit="1" customWidth="1"/>
    <col min="9229" max="9473" width="9.140625" style="73"/>
    <col min="9474" max="9475" width="16.28515625" style="73" customWidth="1"/>
    <col min="9476" max="9476" width="16.28515625" style="73" bestFit="1" customWidth="1"/>
    <col min="9477" max="9477" width="14.42578125" style="73" bestFit="1" customWidth="1"/>
    <col min="9478" max="9478" width="12.140625" style="73" bestFit="1" customWidth="1"/>
    <col min="9479" max="9479" width="13.28515625" style="73" bestFit="1" customWidth="1"/>
    <col min="9480" max="9480" width="15.42578125" style="73" customWidth="1"/>
    <col min="9481" max="9484" width="12.85546875" style="73" bestFit="1" customWidth="1"/>
    <col min="9485" max="9729" width="9.140625" style="73"/>
    <col min="9730" max="9731" width="16.28515625" style="73" customWidth="1"/>
    <col min="9732" max="9732" width="16.28515625" style="73" bestFit="1" customWidth="1"/>
    <col min="9733" max="9733" width="14.42578125" style="73" bestFit="1" customWidth="1"/>
    <col min="9734" max="9734" width="12.140625" style="73" bestFit="1" customWidth="1"/>
    <col min="9735" max="9735" width="13.28515625" style="73" bestFit="1" customWidth="1"/>
    <col min="9736" max="9736" width="15.42578125" style="73" customWidth="1"/>
    <col min="9737" max="9740" width="12.85546875" style="73" bestFit="1" customWidth="1"/>
    <col min="9741" max="9985" width="9.140625" style="73"/>
    <col min="9986" max="9987" width="16.28515625" style="73" customWidth="1"/>
    <col min="9988" max="9988" width="16.28515625" style="73" bestFit="1" customWidth="1"/>
    <col min="9989" max="9989" width="14.42578125" style="73" bestFit="1" customWidth="1"/>
    <col min="9990" max="9990" width="12.140625" style="73" bestFit="1" customWidth="1"/>
    <col min="9991" max="9991" width="13.28515625" style="73" bestFit="1" customWidth="1"/>
    <col min="9992" max="9992" width="15.42578125" style="73" customWidth="1"/>
    <col min="9993" max="9996" width="12.85546875" style="73" bestFit="1" customWidth="1"/>
    <col min="9997" max="10241" width="9.140625" style="73"/>
    <col min="10242" max="10243" width="16.28515625" style="73" customWidth="1"/>
    <col min="10244" max="10244" width="16.28515625" style="73" bestFit="1" customWidth="1"/>
    <col min="10245" max="10245" width="14.42578125" style="73" bestFit="1" customWidth="1"/>
    <col min="10246" max="10246" width="12.140625" style="73" bestFit="1" customWidth="1"/>
    <col min="10247" max="10247" width="13.28515625" style="73" bestFit="1" customWidth="1"/>
    <col min="10248" max="10248" width="15.42578125" style="73" customWidth="1"/>
    <col min="10249" max="10252" width="12.85546875" style="73" bestFit="1" customWidth="1"/>
    <col min="10253" max="10497" width="9.140625" style="73"/>
    <col min="10498" max="10499" width="16.28515625" style="73" customWidth="1"/>
    <col min="10500" max="10500" width="16.28515625" style="73" bestFit="1" customWidth="1"/>
    <col min="10501" max="10501" width="14.42578125" style="73" bestFit="1" customWidth="1"/>
    <col min="10502" max="10502" width="12.140625" style="73" bestFit="1" customWidth="1"/>
    <col min="10503" max="10503" width="13.28515625" style="73" bestFit="1" customWidth="1"/>
    <col min="10504" max="10504" width="15.42578125" style="73" customWidth="1"/>
    <col min="10505" max="10508" width="12.85546875" style="73" bestFit="1" customWidth="1"/>
    <col min="10509" max="10753" width="9.140625" style="73"/>
    <col min="10754" max="10755" width="16.28515625" style="73" customWidth="1"/>
    <col min="10756" max="10756" width="16.28515625" style="73" bestFit="1" customWidth="1"/>
    <col min="10757" max="10757" width="14.42578125" style="73" bestFit="1" customWidth="1"/>
    <col min="10758" max="10758" width="12.140625" style="73" bestFit="1" customWidth="1"/>
    <col min="10759" max="10759" width="13.28515625" style="73" bestFit="1" customWidth="1"/>
    <col min="10760" max="10760" width="15.42578125" style="73" customWidth="1"/>
    <col min="10761" max="10764" width="12.85546875" style="73" bestFit="1" customWidth="1"/>
    <col min="10765" max="11009" width="9.140625" style="73"/>
    <col min="11010" max="11011" width="16.28515625" style="73" customWidth="1"/>
    <col min="11012" max="11012" width="16.28515625" style="73" bestFit="1" customWidth="1"/>
    <col min="11013" max="11013" width="14.42578125" style="73" bestFit="1" customWidth="1"/>
    <col min="11014" max="11014" width="12.140625" style="73" bestFit="1" customWidth="1"/>
    <col min="11015" max="11015" width="13.28515625" style="73" bestFit="1" customWidth="1"/>
    <col min="11016" max="11016" width="15.42578125" style="73" customWidth="1"/>
    <col min="11017" max="11020" width="12.85546875" style="73" bestFit="1" customWidth="1"/>
    <col min="11021" max="11265" width="9.140625" style="73"/>
    <col min="11266" max="11267" width="16.28515625" style="73" customWidth="1"/>
    <col min="11268" max="11268" width="16.28515625" style="73" bestFit="1" customWidth="1"/>
    <col min="11269" max="11269" width="14.42578125" style="73" bestFit="1" customWidth="1"/>
    <col min="11270" max="11270" width="12.140625" style="73" bestFit="1" customWidth="1"/>
    <col min="11271" max="11271" width="13.28515625" style="73" bestFit="1" customWidth="1"/>
    <col min="11272" max="11272" width="15.42578125" style="73" customWidth="1"/>
    <col min="11273" max="11276" width="12.85546875" style="73" bestFit="1" customWidth="1"/>
    <col min="11277" max="11521" width="9.140625" style="73"/>
    <col min="11522" max="11523" width="16.28515625" style="73" customWidth="1"/>
    <col min="11524" max="11524" width="16.28515625" style="73" bestFit="1" customWidth="1"/>
    <col min="11525" max="11525" width="14.42578125" style="73" bestFit="1" customWidth="1"/>
    <col min="11526" max="11526" width="12.140625" style="73" bestFit="1" customWidth="1"/>
    <col min="11527" max="11527" width="13.28515625" style="73" bestFit="1" customWidth="1"/>
    <col min="11528" max="11528" width="15.42578125" style="73" customWidth="1"/>
    <col min="11529" max="11532" width="12.85546875" style="73" bestFit="1" customWidth="1"/>
    <col min="11533" max="11777" width="9.140625" style="73"/>
    <col min="11778" max="11779" width="16.28515625" style="73" customWidth="1"/>
    <col min="11780" max="11780" width="16.28515625" style="73" bestFit="1" customWidth="1"/>
    <col min="11781" max="11781" width="14.42578125" style="73" bestFit="1" customWidth="1"/>
    <col min="11782" max="11782" width="12.140625" style="73" bestFit="1" customWidth="1"/>
    <col min="11783" max="11783" width="13.28515625" style="73" bestFit="1" customWidth="1"/>
    <col min="11784" max="11784" width="15.42578125" style="73" customWidth="1"/>
    <col min="11785" max="11788" width="12.85546875" style="73" bestFit="1" customWidth="1"/>
    <col min="11789" max="12033" width="9.140625" style="73"/>
    <col min="12034" max="12035" width="16.28515625" style="73" customWidth="1"/>
    <col min="12036" max="12036" width="16.28515625" style="73" bestFit="1" customWidth="1"/>
    <col min="12037" max="12037" width="14.42578125" style="73" bestFit="1" customWidth="1"/>
    <col min="12038" max="12038" width="12.140625" style="73" bestFit="1" customWidth="1"/>
    <col min="12039" max="12039" width="13.28515625" style="73" bestFit="1" customWidth="1"/>
    <col min="12040" max="12040" width="15.42578125" style="73" customWidth="1"/>
    <col min="12041" max="12044" width="12.85546875" style="73" bestFit="1" customWidth="1"/>
    <col min="12045" max="12289" width="9.140625" style="73"/>
    <col min="12290" max="12291" width="16.28515625" style="73" customWidth="1"/>
    <col min="12292" max="12292" width="16.28515625" style="73" bestFit="1" customWidth="1"/>
    <col min="12293" max="12293" width="14.42578125" style="73" bestFit="1" customWidth="1"/>
    <col min="12294" max="12294" width="12.140625" style="73" bestFit="1" customWidth="1"/>
    <col min="12295" max="12295" width="13.28515625" style="73" bestFit="1" customWidth="1"/>
    <col min="12296" max="12296" width="15.42578125" style="73" customWidth="1"/>
    <col min="12297" max="12300" width="12.85546875" style="73" bestFit="1" customWidth="1"/>
    <col min="12301" max="12545" width="9.140625" style="73"/>
    <col min="12546" max="12547" width="16.28515625" style="73" customWidth="1"/>
    <col min="12548" max="12548" width="16.28515625" style="73" bestFit="1" customWidth="1"/>
    <col min="12549" max="12549" width="14.42578125" style="73" bestFit="1" customWidth="1"/>
    <col min="12550" max="12550" width="12.140625" style="73" bestFit="1" customWidth="1"/>
    <col min="12551" max="12551" width="13.28515625" style="73" bestFit="1" customWidth="1"/>
    <col min="12552" max="12552" width="15.42578125" style="73" customWidth="1"/>
    <col min="12553" max="12556" width="12.85546875" style="73" bestFit="1" customWidth="1"/>
    <col min="12557" max="12801" width="9.140625" style="73"/>
    <col min="12802" max="12803" width="16.28515625" style="73" customWidth="1"/>
    <col min="12804" max="12804" width="16.28515625" style="73" bestFit="1" customWidth="1"/>
    <col min="12805" max="12805" width="14.42578125" style="73" bestFit="1" customWidth="1"/>
    <col min="12806" max="12806" width="12.140625" style="73" bestFit="1" customWidth="1"/>
    <col min="12807" max="12807" width="13.28515625" style="73" bestFit="1" customWidth="1"/>
    <col min="12808" max="12808" width="15.42578125" style="73" customWidth="1"/>
    <col min="12809" max="12812" width="12.85546875" style="73" bestFit="1" customWidth="1"/>
    <col min="12813" max="13057" width="9.140625" style="73"/>
    <col min="13058" max="13059" width="16.28515625" style="73" customWidth="1"/>
    <col min="13060" max="13060" width="16.28515625" style="73" bestFit="1" customWidth="1"/>
    <col min="13061" max="13061" width="14.42578125" style="73" bestFit="1" customWidth="1"/>
    <col min="13062" max="13062" width="12.140625" style="73" bestFit="1" customWidth="1"/>
    <col min="13063" max="13063" width="13.28515625" style="73" bestFit="1" customWidth="1"/>
    <col min="13064" max="13064" width="15.42578125" style="73" customWidth="1"/>
    <col min="13065" max="13068" width="12.85546875" style="73" bestFit="1" customWidth="1"/>
    <col min="13069" max="13313" width="9.140625" style="73"/>
    <col min="13314" max="13315" width="16.28515625" style="73" customWidth="1"/>
    <col min="13316" max="13316" width="16.28515625" style="73" bestFit="1" customWidth="1"/>
    <col min="13317" max="13317" width="14.42578125" style="73" bestFit="1" customWidth="1"/>
    <col min="13318" max="13318" width="12.140625" style="73" bestFit="1" customWidth="1"/>
    <col min="13319" max="13319" width="13.28515625" style="73" bestFit="1" customWidth="1"/>
    <col min="13320" max="13320" width="15.42578125" style="73" customWidth="1"/>
    <col min="13321" max="13324" width="12.85546875" style="73" bestFit="1" customWidth="1"/>
    <col min="13325" max="13569" width="9.140625" style="73"/>
    <col min="13570" max="13571" width="16.28515625" style="73" customWidth="1"/>
    <col min="13572" max="13572" width="16.28515625" style="73" bestFit="1" customWidth="1"/>
    <col min="13573" max="13573" width="14.42578125" style="73" bestFit="1" customWidth="1"/>
    <col min="13574" max="13574" width="12.140625" style="73" bestFit="1" customWidth="1"/>
    <col min="13575" max="13575" width="13.28515625" style="73" bestFit="1" customWidth="1"/>
    <col min="13576" max="13576" width="15.42578125" style="73" customWidth="1"/>
    <col min="13577" max="13580" width="12.85546875" style="73" bestFit="1" customWidth="1"/>
    <col min="13581" max="13825" width="9.140625" style="73"/>
    <col min="13826" max="13827" width="16.28515625" style="73" customWidth="1"/>
    <col min="13828" max="13828" width="16.28515625" style="73" bestFit="1" customWidth="1"/>
    <col min="13829" max="13829" width="14.42578125" style="73" bestFit="1" customWidth="1"/>
    <col min="13830" max="13830" width="12.140625" style="73" bestFit="1" customWidth="1"/>
    <col min="13831" max="13831" width="13.28515625" style="73" bestFit="1" customWidth="1"/>
    <col min="13832" max="13832" width="15.42578125" style="73" customWidth="1"/>
    <col min="13833" max="13836" width="12.85546875" style="73" bestFit="1" customWidth="1"/>
    <col min="13837" max="14081" width="9.140625" style="73"/>
    <col min="14082" max="14083" width="16.28515625" style="73" customWidth="1"/>
    <col min="14084" max="14084" width="16.28515625" style="73" bestFit="1" customWidth="1"/>
    <col min="14085" max="14085" width="14.42578125" style="73" bestFit="1" customWidth="1"/>
    <col min="14086" max="14086" width="12.140625" style="73" bestFit="1" customWidth="1"/>
    <col min="14087" max="14087" width="13.28515625" style="73" bestFit="1" customWidth="1"/>
    <col min="14088" max="14088" width="15.42578125" style="73" customWidth="1"/>
    <col min="14089" max="14092" width="12.85546875" style="73" bestFit="1" customWidth="1"/>
    <col min="14093" max="14337" width="9.140625" style="73"/>
    <col min="14338" max="14339" width="16.28515625" style="73" customWidth="1"/>
    <col min="14340" max="14340" width="16.28515625" style="73" bestFit="1" customWidth="1"/>
    <col min="14341" max="14341" width="14.42578125" style="73" bestFit="1" customWidth="1"/>
    <col min="14342" max="14342" width="12.140625" style="73" bestFit="1" customWidth="1"/>
    <col min="14343" max="14343" width="13.28515625" style="73" bestFit="1" customWidth="1"/>
    <col min="14344" max="14344" width="15.42578125" style="73" customWidth="1"/>
    <col min="14345" max="14348" width="12.85546875" style="73" bestFit="1" customWidth="1"/>
    <col min="14349" max="14593" width="9.140625" style="73"/>
    <col min="14594" max="14595" width="16.28515625" style="73" customWidth="1"/>
    <col min="14596" max="14596" width="16.28515625" style="73" bestFit="1" customWidth="1"/>
    <col min="14597" max="14597" width="14.42578125" style="73" bestFit="1" customWidth="1"/>
    <col min="14598" max="14598" width="12.140625" style="73" bestFit="1" customWidth="1"/>
    <col min="14599" max="14599" width="13.28515625" style="73" bestFit="1" customWidth="1"/>
    <col min="14600" max="14600" width="15.42578125" style="73" customWidth="1"/>
    <col min="14601" max="14604" width="12.85546875" style="73" bestFit="1" customWidth="1"/>
    <col min="14605" max="14849" width="9.140625" style="73"/>
    <col min="14850" max="14851" width="16.28515625" style="73" customWidth="1"/>
    <col min="14852" max="14852" width="16.28515625" style="73" bestFit="1" customWidth="1"/>
    <col min="14853" max="14853" width="14.42578125" style="73" bestFit="1" customWidth="1"/>
    <col min="14854" max="14854" width="12.140625" style="73" bestFit="1" customWidth="1"/>
    <col min="14855" max="14855" width="13.28515625" style="73" bestFit="1" customWidth="1"/>
    <col min="14856" max="14856" width="15.42578125" style="73" customWidth="1"/>
    <col min="14857" max="14860" width="12.85546875" style="73" bestFit="1" customWidth="1"/>
    <col min="14861" max="15105" width="9.140625" style="73"/>
    <col min="15106" max="15107" width="16.28515625" style="73" customWidth="1"/>
    <col min="15108" max="15108" width="16.28515625" style="73" bestFit="1" customWidth="1"/>
    <col min="15109" max="15109" width="14.42578125" style="73" bestFit="1" customWidth="1"/>
    <col min="15110" max="15110" width="12.140625" style="73" bestFit="1" customWidth="1"/>
    <col min="15111" max="15111" width="13.28515625" style="73" bestFit="1" customWidth="1"/>
    <col min="15112" max="15112" width="15.42578125" style="73" customWidth="1"/>
    <col min="15113" max="15116" width="12.85546875" style="73" bestFit="1" customWidth="1"/>
    <col min="15117" max="15361" width="9.140625" style="73"/>
    <col min="15362" max="15363" width="16.28515625" style="73" customWidth="1"/>
    <col min="15364" max="15364" width="16.28515625" style="73" bestFit="1" customWidth="1"/>
    <col min="15365" max="15365" width="14.42578125" style="73" bestFit="1" customWidth="1"/>
    <col min="15366" max="15366" width="12.140625" style="73" bestFit="1" customWidth="1"/>
    <col min="15367" max="15367" width="13.28515625" style="73" bestFit="1" customWidth="1"/>
    <col min="15368" max="15368" width="15.42578125" style="73" customWidth="1"/>
    <col min="15369" max="15372" width="12.85546875" style="73" bestFit="1" customWidth="1"/>
    <col min="15373" max="15617" width="9.140625" style="73"/>
    <col min="15618" max="15619" width="16.28515625" style="73" customWidth="1"/>
    <col min="15620" max="15620" width="16.28515625" style="73" bestFit="1" customWidth="1"/>
    <col min="15621" max="15621" width="14.42578125" style="73" bestFit="1" customWidth="1"/>
    <col min="15622" max="15622" width="12.140625" style="73" bestFit="1" customWidth="1"/>
    <col min="15623" max="15623" width="13.28515625" style="73" bestFit="1" customWidth="1"/>
    <col min="15624" max="15624" width="15.42578125" style="73" customWidth="1"/>
    <col min="15625" max="15628" width="12.85546875" style="73" bestFit="1" customWidth="1"/>
    <col min="15629" max="15873" width="9.140625" style="73"/>
    <col min="15874" max="15875" width="16.28515625" style="73" customWidth="1"/>
    <col min="15876" max="15876" width="16.28515625" style="73" bestFit="1" customWidth="1"/>
    <col min="15877" max="15877" width="14.42578125" style="73" bestFit="1" customWidth="1"/>
    <col min="15878" max="15878" width="12.140625" style="73" bestFit="1" customWidth="1"/>
    <col min="15879" max="15879" width="13.28515625" style="73" bestFit="1" customWidth="1"/>
    <col min="15880" max="15880" width="15.42578125" style="73" customWidth="1"/>
    <col min="15881" max="15884" width="12.85546875" style="73" bestFit="1" customWidth="1"/>
    <col min="15885" max="16129" width="9.140625" style="73"/>
    <col min="16130" max="16131" width="16.28515625" style="73" customWidth="1"/>
    <col min="16132" max="16132" width="16.28515625" style="73" bestFit="1" customWidth="1"/>
    <col min="16133" max="16133" width="14.42578125" style="73" bestFit="1" customWidth="1"/>
    <col min="16134" max="16134" width="12.140625" style="73" bestFit="1" customWidth="1"/>
    <col min="16135" max="16135" width="13.28515625" style="73" bestFit="1" customWidth="1"/>
    <col min="16136" max="16136" width="15.42578125" style="73" customWidth="1"/>
    <col min="16137" max="16140" width="12.85546875" style="73" bestFit="1" customWidth="1"/>
    <col min="16141" max="16384" width="9.140625" style="73"/>
  </cols>
  <sheetData>
    <row r="1" spans="1:8" x14ac:dyDescent="0.25">
      <c r="B1" s="9" t="s">
        <v>95</v>
      </c>
    </row>
    <row r="2" spans="1:8" x14ac:dyDescent="0.25">
      <c r="B2" s="9" t="s">
        <v>91</v>
      </c>
    </row>
    <row r="3" spans="1:8" x14ac:dyDescent="0.25">
      <c r="B3" s="71"/>
      <c r="G3" s="76"/>
      <c r="H3" s="77"/>
    </row>
    <row r="4" spans="1:8" x14ac:dyDescent="0.25">
      <c r="B4" s="75"/>
      <c r="G4" s="77"/>
      <c r="H4" s="77"/>
    </row>
    <row r="5" spans="1:8" x14ac:dyDescent="0.25">
      <c r="C5" s="78" t="s">
        <v>81</v>
      </c>
      <c r="G5" s="77"/>
      <c r="H5" s="77"/>
    </row>
    <row r="6" spans="1:8" x14ac:dyDescent="0.25">
      <c r="C6" s="78"/>
      <c r="D6" s="159"/>
      <c r="E6" s="159"/>
      <c r="G6" s="77"/>
      <c r="H6" s="77"/>
    </row>
    <row r="7" spans="1:8" x14ac:dyDescent="0.25">
      <c r="C7" s="153" t="s">
        <v>36</v>
      </c>
      <c r="D7" s="193">
        <f>Expenditures!$D$10</f>
        <v>0</v>
      </c>
      <c r="E7" s="193"/>
      <c r="F7" s="156"/>
      <c r="G7" s="72"/>
      <c r="H7" s="77"/>
    </row>
    <row r="8" spans="1:8" x14ac:dyDescent="0.25">
      <c r="B8" s="79"/>
      <c r="C8" s="79"/>
      <c r="D8" s="198"/>
      <c r="E8" s="198"/>
      <c r="F8" s="80"/>
    </row>
    <row r="9" spans="1:8" ht="12.75" customHeight="1" x14ac:dyDescent="0.25">
      <c r="B9" s="199" t="s">
        <v>37</v>
      </c>
      <c r="C9" s="197"/>
      <c r="D9" s="202">
        <f>Expenditures!$D$8</f>
        <v>0</v>
      </c>
      <c r="E9" s="202"/>
      <c r="F9" s="202"/>
      <c r="H9" s="81" t="s">
        <v>38</v>
      </c>
    </row>
    <row r="10" spans="1:8" ht="12.75" customHeight="1" x14ac:dyDescent="0.25">
      <c r="A10" s="163"/>
      <c r="B10" s="161"/>
      <c r="C10" s="160"/>
      <c r="D10" s="162"/>
      <c r="E10" s="162"/>
      <c r="F10" s="162"/>
      <c r="H10" s="81"/>
    </row>
    <row r="11" spans="1:8" ht="12.75" customHeight="1" x14ac:dyDescent="0.25">
      <c r="A11" s="163"/>
      <c r="B11" s="203" t="s">
        <v>137</v>
      </c>
      <c r="C11" s="203"/>
      <c r="D11" s="203"/>
      <c r="E11" s="203"/>
      <c r="F11" s="203"/>
      <c r="G11" s="203"/>
      <c r="H11" s="81"/>
    </row>
    <row r="12" spans="1:8" ht="12.75" customHeight="1" x14ac:dyDescent="0.25">
      <c r="C12" s="82"/>
      <c r="D12" s="159"/>
      <c r="E12" s="159"/>
    </row>
    <row r="13" spans="1:8" ht="30" customHeight="1" x14ac:dyDescent="0.25">
      <c r="B13" s="83" t="s">
        <v>39</v>
      </c>
      <c r="C13" s="83" t="s">
        <v>40</v>
      </c>
      <c r="D13" s="84" t="s">
        <v>83</v>
      </c>
      <c r="E13" s="84" t="s">
        <v>84</v>
      </c>
      <c r="F13" s="84" t="s">
        <v>41</v>
      </c>
      <c r="G13" s="85" t="s">
        <v>42</v>
      </c>
      <c r="H13" s="83" t="s">
        <v>23</v>
      </c>
    </row>
    <row r="14" spans="1:8" ht="14.1" customHeight="1" x14ac:dyDescent="0.25">
      <c r="A14" s="72">
        <v>1</v>
      </c>
      <c r="B14" s="86"/>
      <c r="C14" s="87"/>
      <c r="D14" s="88"/>
      <c r="E14" s="88"/>
      <c r="F14" s="89">
        <f>MOD(E14-D14, 1)</f>
        <v>0</v>
      </c>
      <c r="G14" s="90"/>
      <c r="H14" s="91">
        <f>24*(F14*G14)</f>
        <v>0</v>
      </c>
    </row>
    <row r="15" spans="1:8" ht="14.1" customHeight="1" x14ac:dyDescent="0.25">
      <c r="A15" s="72">
        <v>2</v>
      </c>
      <c r="B15" s="86"/>
      <c r="C15" s="87"/>
      <c r="D15" s="88"/>
      <c r="E15" s="88"/>
      <c r="F15" s="89">
        <f>MOD(E15-D15, 1)</f>
        <v>0</v>
      </c>
      <c r="G15" s="90"/>
      <c r="H15" s="91">
        <f t="shared" ref="H15:H33" si="0">24*(F15*G15)</f>
        <v>0</v>
      </c>
    </row>
    <row r="16" spans="1:8" ht="14.1" customHeight="1" x14ac:dyDescent="0.25">
      <c r="A16" s="72">
        <v>3</v>
      </c>
      <c r="B16" s="86"/>
      <c r="C16" s="87"/>
      <c r="D16" s="88"/>
      <c r="E16" s="88"/>
      <c r="F16" s="89">
        <f>MOD(E16-D16, 1)</f>
        <v>0</v>
      </c>
      <c r="G16" s="90"/>
      <c r="H16" s="91">
        <f t="shared" si="0"/>
        <v>0</v>
      </c>
    </row>
    <row r="17" spans="1:12" ht="14.1" customHeight="1" x14ac:dyDescent="0.25">
      <c r="A17" s="72">
        <v>4</v>
      </c>
      <c r="B17" s="86"/>
      <c r="C17" s="87"/>
      <c r="D17" s="88"/>
      <c r="E17" s="88"/>
      <c r="F17" s="89">
        <f>MOD(E17-D17, 1)</f>
        <v>0</v>
      </c>
      <c r="G17" s="90"/>
      <c r="H17" s="91">
        <f t="shared" si="0"/>
        <v>0</v>
      </c>
    </row>
    <row r="18" spans="1:12" ht="14.1" customHeight="1" x14ac:dyDescent="0.25">
      <c r="A18" s="72">
        <v>5</v>
      </c>
      <c r="B18" s="86"/>
      <c r="C18" s="87"/>
      <c r="D18" s="88"/>
      <c r="E18" s="88"/>
      <c r="F18" s="89">
        <f t="shared" ref="F18:F33" si="1">MOD(E18-D18, 1)</f>
        <v>0</v>
      </c>
      <c r="G18" s="90"/>
      <c r="H18" s="91">
        <f t="shared" si="0"/>
        <v>0</v>
      </c>
    </row>
    <row r="19" spans="1:12" ht="14.1" customHeight="1" x14ac:dyDescent="0.25">
      <c r="A19" s="72">
        <v>6</v>
      </c>
      <c r="B19" s="86"/>
      <c r="C19" s="87"/>
      <c r="D19" s="88"/>
      <c r="E19" s="88"/>
      <c r="F19" s="89">
        <f t="shared" si="1"/>
        <v>0</v>
      </c>
      <c r="G19" s="90"/>
      <c r="H19" s="91">
        <f t="shared" si="0"/>
        <v>0</v>
      </c>
    </row>
    <row r="20" spans="1:12" ht="14.1" customHeight="1" x14ac:dyDescent="0.25">
      <c r="A20" s="72">
        <v>7</v>
      </c>
      <c r="B20" s="86"/>
      <c r="C20" s="87"/>
      <c r="D20" s="88"/>
      <c r="E20" s="88"/>
      <c r="F20" s="89">
        <f t="shared" si="1"/>
        <v>0</v>
      </c>
      <c r="G20" s="90"/>
      <c r="H20" s="91">
        <f t="shared" si="0"/>
        <v>0</v>
      </c>
    </row>
    <row r="21" spans="1:12" ht="14.1" customHeight="1" x14ac:dyDescent="0.25">
      <c r="A21" s="72">
        <v>8</v>
      </c>
      <c r="B21" s="86"/>
      <c r="C21" s="87"/>
      <c r="D21" s="88"/>
      <c r="E21" s="88"/>
      <c r="F21" s="89">
        <f t="shared" si="1"/>
        <v>0</v>
      </c>
      <c r="G21" s="90"/>
      <c r="H21" s="91">
        <f t="shared" si="0"/>
        <v>0</v>
      </c>
      <c r="I21" s="82"/>
      <c r="J21" s="82"/>
      <c r="K21" s="82"/>
      <c r="L21" s="82"/>
    </row>
    <row r="22" spans="1:12" ht="14.1" customHeight="1" x14ac:dyDescent="0.25">
      <c r="A22" s="72">
        <v>9</v>
      </c>
      <c r="B22" s="86"/>
      <c r="C22" s="87"/>
      <c r="D22" s="88"/>
      <c r="E22" s="88"/>
      <c r="F22" s="89">
        <f t="shared" si="1"/>
        <v>0</v>
      </c>
      <c r="G22" s="90"/>
      <c r="H22" s="91">
        <f t="shared" si="0"/>
        <v>0</v>
      </c>
      <c r="I22" s="82"/>
      <c r="J22" s="82"/>
      <c r="K22" s="82"/>
      <c r="L22" s="82"/>
    </row>
    <row r="23" spans="1:12" ht="14.1" customHeight="1" x14ac:dyDescent="0.25">
      <c r="A23" s="72">
        <v>10</v>
      </c>
      <c r="B23" s="86"/>
      <c r="C23" s="87"/>
      <c r="D23" s="88"/>
      <c r="E23" s="88"/>
      <c r="F23" s="89">
        <f t="shared" si="1"/>
        <v>0</v>
      </c>
      <c r="G23" s="90"/>
      <c r="H23" s="91">
        <f t="shared" si="0"/>
        <v>0</v>
      </c>
      <c r="I23" s="82"/>
      <c r="J23" s="82"/>
      <c r="K23" s="82"/>
      <c r="L23" s="82"/>
    </row>
    <row r="24" spans="1:12" ht="14.1" customHeight="1" x14ac:dyDescent="0.25">
      <c r="A24" s="72">
        <v>11</v>
      </c>
      <c r="B24" s="86"/>
      <c r="C24" s="87"/>
      <c r="D24" s="88"/>
      <c r="E24" s="88"/>
      <c r="F24" s="89">
        <f t="shared" si="1"/>
        <v>0</v>
      </c>
      <c r="G24" s="90"/>
      <c r="H24" s="91">
        <f t="shared" si="0"/>
        <v>0</v>
      </c>
      <c r="I24" s="82"/>
      <c r="J24" s="82" t="s">
        <v>64</v>
      </c>
      <c r="K24" s="82"/>
      <c r="L24" s="82"/>
    </row>
    <row r="25" spans="1:12" ht="14.1" customHeight="1" x14ac:dyDescent="0.25">
      <c r="A25" s="72">
        <v>12</v>
      </c>
      <c r="B25" s="86"/>
      <c r="C25" s="87"/>
      <c r="D25" s="88"/>
      <c r="E25" s="88"/>
      <c r="F25" s="89">
        <f t="shared" si="1"/>
        <v>0</v>
      </c>
      <c r="G25" s="90"/>
      <c r="H25" s="91">
        <f t="shared" si="0"/>
        <v>0</v>
      </c>
      <c r="I25" s="82"/>
      <c r="J25" s="82"/>
      <c r="K25" s="82"/>
      <c r="L25" s="82"/>
    </row>
    <row r="26" spans="1:12" ht="14.1" customHeight="1" x14ac:dyDescent="0.25">
      <c r="A26" s="72">
        <v>13</v>
      </c>
      <c r="B26" s="86"/>
      <c r="C26" s="87"/>
      <c r="D26" s="88"/>
      <c r="E26" s="88"/>
      <c r="F26" s="89">
        <f t="shared" si="1"/>
        <v>0</v>
      </c>
      <c r="G26" s="90"/>
      <c r="H26" s="91">
        <f t="shared" si="0"/>
        <v>0</v>
      </c>
      <c r="I26" s="82"/>
      <c r="J26" s="82"/>
      <c r="K26" s="82"/>
      <c r="L26" s="82"/>
    </row>
    <row r="27" spans="1:12" ht="14.1" customHeight="1" x14ac:dyDescent="0.25">
      <c r="A27" s="72">
        <v>14</v>
      </c>
      <c r="B27" s="86"/>
      <c r="C27" s="87"/>
      <c r="D27" s="88"/>
      <c r="E27" s="88"/>
      <c r="F27" s="89">
        <f t="shared" si="1"/>
        <v>0</v>
      </c>
      <c r="G27" s="90"/>
      <c r="H27" s="91">
        <f t="shared" si="0"/>
        <v>0</v>
      </c>
      <c r="I27" s="82"/>
      <c r="J27" s="82"/>
      <c r="K27" s="82"/>
      <c r="L27" s="82"/>
    </row>
    <row r="28" spans="1:12" ht="14.1" customHeight="1" x14ac:dyDescent="0.25">
      <c r="A28" s="72">
        <v>15</v>
      </c>
      <c r="B28" s="86"/>
      <c r="C28" s="87"/>
      <c r="D28" s="88"/>
      <c r="E28" s="88"/>
      <c r="F28" s="89">
        <f t="shared" si="1"/>
        <v>0</v>
      </c>
      <c r="G28" s="90"/>
      <c r="H28" s="91">
        <f t="shared" si="0"/>
        <v>0</v>
      </c>
      <c r="I28" s="82"/>
      <c r="J28" s="82"/>
      <c r="K28" s="82"/>
      <c r="L28" s="82"/>
    </row>
    <row r="29" spans="1:12" ht="14.1" customHeight="1" x14ac:dyDescent="0.25">
      <c r="A29" s="72">
        <v>16</v>
      </c>
      <c r="B29" s="86"/>
      <c r="C29" s="87"/>
      <c r="D29" s="88"/>
      <c r="E29" s="88"/>
      <c r="F29" s="89">
        <f t="shared" si="1"/>
        <v>0</v>
      </c>
      <c r="G29" s="90"/>
      <c r="H29" s="91">
        <f t="shared" si="0"/>
        <v>0</v>
      </c>
      <c r="I29" s="82"/>
      <c r="J29" s="82"/>
      <c r="K29" s="82"/>
      <c r="L29" s="82"/>
    </row>
    <row r="30" spans="1:12" ht="14.1" customHeight="1" x14ac:dyDescent="0.25">
      <c r="A30" s="72">
        <v>17</v>
      </c>
      <c r="B30" s="86"/>
      <c r="C30" s="87"/>
      <c r="D30" s="88"/>
      <c r="E30" s="88"/>
      <c r="F30" s="89">
        <f t="shared" si="1"/>
        <v>0</v>
      </c>
      <c r="G30" s="90"/>
      <c r="H30" s="91">
        <f t="shared" si="0"/>
        <v>0</v>
      </c>
      <c r="I30" s="82"/>
      <c r="J30" s="82"/>
      <c r="K30" s="82"/>
      <c r="L30" s="82"/>
    </row>
    <row r="31" spans="1:12" ht="14.1" customHeight="1" x14ac:dyDescent="0.25">
      <c r="A31" s="72">
        <v>18</v>
      </c>
      <c r="B31" s="86"/>
      <c r="C31" s="87"/>
      <c r="D31" s="88"/>
      <c r="E31" s="88"/>
      <c r="F31" s="89">
        <f t="shared" si="1"/>
        <v>0</v>
      </c>
      <c r="G31" s="90"/>
      <c r="H31" s="91">
        <f t="shared" si="0"/>
        <v>0</v>
      </c>
      <c r="I31" s="82"/>
      <c r="J31" s="82"/>
      <c r="K31" s="82"/>
      <c r="L31" s="82"/>
    </row>
    <row r="32" spans="1:12" ht="14.1" customHeight="1" x14ac:dyDescent="0.25">
      <c r="A32" s="72">
        <v>19</v>
      </c>
      <c r="B32" s="86"/>
      <c r="C32" s="87"/>
      <c r="D32" s="88"/>
      <c r="E32" s="88"/>
      <c r="F32" s="89">
        <f t="shared" si="1"/>
        <v>0</v>
      </c>
      <c r="G32" s="90"/>
      <c r="H32" s="91">
        <f t="shared" si="0"/>
        <v>0</v>
      </c>
      <c r="I32" s="82"/>
      <c r="J32" s="82"/>
      <c r="K32" s="82"/>
      <c r="L32" s="82"/>
    </row>
    <row r="33" spans="1:11" ht="14.1" customHeight="1" x14ac:dyDescent="0.25">
      <c r="A33" s="72">
        <v>20</v>
      </c>
      <c r="B33" s="86"/>
      <c r="C33" s="87"/>
      <c r="D33" s="88"/>
      <c r="E33" s="88"/>
      <c r="F33" s="89">
        <f t="shared" si="1"/>
        <v>0</v>
      </c>
      <c r="G33" s="90"/>
      <c r="H33" s="91">
        <f t="shared" si="0"/>
        <v>0</v>
      </c>
    </row>
    <row r="34" spans="1:11" ht="14.1" customHeight="1" x14ac:dyDescent="0.25">
      <c r="B34" s="200" t="s">
        <v>43</v>
      </c>
      <c r="C34" s="201"/>
      <c r="D34" s="201"/>
      <c r="E34" s="201"/>
      <c r="F34" s="92">
        <f>SUM(F14:F33)*24</f>
        <v>0</v>
      </c>
      <c r="G34" s="93"/>
      <c r="H34" s="91">
        <f>SUM(H14:H33)</f>
        <v>0</v>
      </c>
      <c r="K34" s="94"/>
    </row>
    <row r="35" spans="1:11" ht="14.1" customHeight="1" x14ac:dyDescent="0.25">
      <c r="B35" s="194" t="s">
        <v>44</v>
      </c>
      <c r="C35" s="195"/>
      <c r="D35" s="195"/>
      <c r="E35" s="195"/>
      <c r="F35" s="95"/>
      <c r="G35" s="93"/>
      <c r="H35" s="96"/>
    </row>
    <row r="36" spans="1:11" ht="14.1" customHeight="1" x14ac:dyDescent="0.25">
      <c r="A36" s="196" t="s">
        <v>45</v>
      </c>
      <c r="B36" s="197"/>
      <c r="C36" s="197"/>
      <c r="D36" s="197"/>
      <c r="E36" s="197"/>
      <c r="F36" s="97">
        <f>F34+F35</f>
        <v>0</v>
      </c>
      <c r="G36" s="98"/>
      <c r="H36" s="99">
        <f>SUM(H34:H35)</f>
        <v>0</v>
      </c>
    </row>
    <row r="37" spans="1:11" x14ac:dyDescent="0.25">
      <c r="B37" s="100"/>
      <c r="C37" s="101"/>
      <c r="D37" s="101"/>
      <c r="E37" s="101"/>
      <c r="G37" s="102"/>
      <c r="H37" s="103"/>
    </row>
    <row r="38" spans="1:11" x14ac:dyDescent="0.25">
      <c r="B38" s="104" t="s">
        <v>85</v>
      </c>
      <c r="C38" s="103"/>
      <c r="D38" s="103"/>
      <c r="E38" s="103"/>
      <c r="F38" s="105"/>
      <c r="G38" s="106"/>
      <c r="H38" s="103"/>
    </row>
    <row r="39" spans="1:11" x14ac:dyDescent="0.25">
      <c r="B39" s="103" t="s">
        <v>88</v>
      </c>
      <c r="C39" s="103"/>
      <c r="D39" s="103"/>
      <c r="E39" s="103"/>
      <c r="F39" s="105"/>
      <c r="G39" s="106"/>
      <c r="H39" s="103"/>
    </row>
    <row r="40" spans="1:11" x14ac:dyDescent="0.25">
      <c r="C40" s="103"/>
      <c r="D40" s="103"/>
      <c r="E40" s="103"/>
      <c r="F40" s="105"/>
      <c r="G40" s="106"/>
      <c r="H40" s="103"/>
    </row>
    <row r="41" spans="1:11" x14ac:dyDescent="0.25">
      <c r="B41" s="101"/>
      <c r="C41" s="103"/>
      <c r="D41" s="103"/>
      <c r="E41" s="103"/>
      <c r="F41" s="105"/>
      <c r="G41" s="106"/>
      <c r="H41" s="103"/>
    </row>
    <row r="42" spans="1:11" x14ac:dyDescent="0.25">
      <c r="B42" s="101"/>
      <c r="C42" s="103"/>
      <c r="D42" s="103"/>
      <c r="E42" s="103"/>
      <c r="F42" s="105"/>
      <c r="G42" s="106"/>
      <c r="H42" s="103"/>
    </row>
    <row r="43" spans="1:11" x14ac:dyDescent="0.25">
      <c r="B43" s="82" t="s">
        <v>86</v>
      </c>
      <c r="C43" s="103"/>
      <c r="D43" s="103"/>
      <c r="E43" s="103"/>
      <c r="F43" s="105"/>
      <c r="G43" s="106"/>
      <c r="H43" s="103"/>
    </row>
    <row r="44" spans="1:11" x14ac:dyDescent="0.25">
      <c r="B44" s="73" t="s">
        <v>46</v>
      </c>
      <c r="C44" s="103"/>
      <c r="D44" s="103"/>
      <c r="E44" s="103"/>
      <c r="F44" s="105"/>
      <c r="G44" s="106"/>
      <c r="H44" s="103"/>
    </row>
    <row r="45" spans="1:11" x14ac:dyDescent="0.25">
      <c r="B45" s="73" t="s">
        <v>47</v>
      </c>
      <c r="C45" s="103"/>
      <c r="D45" s="103"/>
      <c r="E45" s="103"/>
      <c r="F45" s="105"/>
      <c r="G45" s="106"/>
      <c r="H45" s="103"/>
    </row>
    <row r="46" spans="1:11" x14ac:dyDescent="0.25">
      <c r="B46" s="73" t="s">
        <v>48</v>
      </c>
      <c r="C46" s="103"/>
      <c r="D46" s="103"/>
      <c r="E46" s="103"/>
      <c r="F46" s="105"/>
      <c r="G46" s="106"/>
      <c r="H46" s="103"/>
    </row>
    <row r="47" spans="1:11" x14ac:dyDescent="0.25">
      <c r="C47" s="103"/>
      <c r="D47" s="103"/>
      <c r="E47" s="103"/>
      <c r="F47" s="105"/>
      <c r="G47" s="106"/>
      <c r="H47" s="103"/>
    </row>
    <row r="48" spans="1:11" x14ac:dyDescent="0.25">
      <c r="C48" s="103"/>
      <c r="D48" s="103"/>
      <c r="E48" s="103"/>
      <c r="F48" s="105"/>
      <c r="G48" s="106"/>
      <c r="H48" s="103"/>
    </row>
    <row r="49" spans="3:9" x14ac:dyDescent="0.25">
      <c r="C49" s="103"/>
      <c r="D49" s="103"/>
      <c r="E49" s="103"/>
      <c r="F49" s="105"/>
      <c r="G49" s="106"/>
      <c r="H49" s="103"/>
    </row>
    <row r="50" spans="3:9" x14ac:dyDescent="0.25">
      <c r="C50" s="103"/>
      <c r="D50" s="103"/>
      <c r="E50" s="103"/>
      <c r="F50" s="105"/>
      <c r="G50" s="106"/>
      <c r="H50" s="103"/>
      <c r="I50" s="103"/>
    </row>
    <row r="51" spans="3:9" x14ac:dyDescent="0.25">
      <c r="C51" s="103"/>
      <c r="D51" s="103"/>
      <c r="E51" s="103"/>
      <c r="F51" s="105"/>
      <c r="G51" s="106"/>
      <c r="H51" s="103"/>
      <c r="I51" s="103"/>
    </row>
  </sheetData>
  <sheetProtection formatColumns="0" formatRows="0"/>
  <mergeCells count="8">
    <mergeCell ref="D7:E7"/>
    <mergeCell ref="B35:E35"/>
    <mergeCell ref="A36:E36"/>
    <mergeCell ref="D8:E8"/>
    <mergeCell ref="B9:C9"/>
    <mergeCell ref="B34:E34"/>
    <mergeCell ref="D9:F9"/>
    <mergeCell ref="B11:G11"/>
  </mergeCells>
  <dataValidations count="5">
    <dataValidation type="time" allowBlank="1" showInputMessage="1" showErrorMessage="1" error="Please enter a time between 12:00 AM and 11:59 PM.  Format must be hh:mm" sqref="D14:E33 IZ14:JA33 SV14:SW33 ACR14:ACS33 AMN14:AMO33 AWJ14:AWK33 BGF14:BGG33 BQB14:BQC33 BZX14:BZY33 CJT14:CJU33 CTP14:CTQ33 DDL14:DDM33 DNH14:DNI33 DXD14:DXE33 EGZ14:EHA33 EQV14:EQW33 FAR14:FAS33 FKN14:FKO33 FUJ14:FUK33 GEF14:GEG33 GOB14:GOC33 GXX14:GXY33 HHT14:HHU33 HRP14:HRQ33 IBL14:IBM33 ILH14:ILI33 IVD14:IVE33 JEZ14:JFA33 JOV14:JOW33 JYR14:JYS33 KIN14:KIO33 KSJ14:KSK33 LCF14:LCG33 LMB14:LMC33 LVX14:LVY33 MFT14:MFU33 MPP14:MPQ33 MZL14:MZM33 NJH14:NJI33 NTD14:NTE33 OCZ14:ODA33 OMV14:OMW33 OWR14:OWS33 PGN14:PGO33 PQJ14:PQK33 QAF14:QAG33 QKB14:QKC33 QTX14:QTY33 RDT14:RDU33 RNP14:RNQ33 RXL14:RXM33 SHH14:SHI33 SRD14:SRE33 TAZ14:TBA33 TKV14:TKW33 TUR14:TUS33 UEN14:UEO33 UOJ14:UOK33 UYF14:UYG33 VIB14:VIC33 VRX14:VRY33 WBT14:WBU33 WLP14:WLQ33 WVL14:WVM33 D65537:E65556 IZ65537:JA65556 SV65537:SW65556 ACR65537:ACS65556 AMN65537:AMO65556 AWJ65537:AWK65556 BGF65537:BGG65556 BQB65537:BQC65556 BZX65537:BZY65556 CJT65537:CJU65556 CTP65537:CTQ65556 DDL65537:DDM65556 DNH65537:DNI65556 DXD65537:DXE65556 EGZ65537:EHA65556 EQV65537:EQW65556 FAR65537:FAS65556 FKN65537:FKO65556 FUJ65537:FUK65556 GEF65537:GEG65556 GOB65537:GOC65556 GXX65537:GXY65556 HHT65537:HHU65556 HRP65537:HRQ65556 IBL65537:IBM65556 ILH65537:ILI65556 IVD65537:IVE65556 JEZ65537:JFA65556 JOV65537:JOW65556 JYR65537:JYS65556 KIN65537:KIO65556 KSJ65537:KSK65556 LCF65537:LCG65556 LMB65537:LMC65556 LVX65537:LVY65556 MFT65537:MFU65556 MPP65537:MPQ65556 MZL65537:MZM65556 NJH65537:NJI65556 NTD65537:NTE65556 OCZ65537:ODA65556 OMV65537:OMW65556 OWR65537:OWS65556 PGN65537:PGO65556 PQJ65537:PQK65556 QAF65537:QAG65556 QKB65537:QKC65556 QTX65537:QTY65556 RDT65537:RDU65556 RNP65537:RNQ65556 RXL65537:RXM65556 SHH65537:SHI65556 SRD65537:SRE65556 TAZ65537:TBA65556 TKV65537:TKW65556 TUR65537:TUS65556 UEN65537:UEO65556 UOJ65537:UOK65556 UYF65537:UYG65556 VIB65537:VIC65556 VRX65537:VRY65556 WBT65537:WBU65556 WLP65537:WLQ65556 WVL65537:WVM65556 D131073:E131092 IZ131073:JA131092 SV131073:SW131092 ACR131073:ACS131092 AMN131073:AMO131092 AWJ131073:AWK131092 BGF131073:BGG131092 BQB131073:BQC131092 BZX131073:BZY131092 CJT131073:CJU131092 CTP131073:CTQ131092 DDL131073:DDM131092 DNH131073:DNI131092 DXD131073:DXE131092 EGZ131073:EHA131092 EQV131073:EQW131092 FAR131073:FAS131092 FKN131073:FKO131092 FUJ131073:FUK131092 GEF131073:GEG131092 GOB131073:GOC131092 GXX131073:GXY131092 HHT131073:HHU131092 HRP131073:HRQ131092 IBL131073:IBM131092 ILH131073:ILI131092 IVD131073:IVE131092 JEZ131073:JFA131092 JOV131073:JOW131092 JYR131073:JYS131092 KIN131073:KIO131092 KSJ131073:KSK131092 LCF131073:LCG131092 LMB131073:LMC131092 LVX131073:LVY131092 MFT131073:MFU131092 MPP131073:MPQ131092 MZL131073:MZM131092 NJH131073:NJI131092 NTD131073:NTE131092 OCZ131073:ODA131092 OMV131073:OMW131092 OWR131073:OWS131092 PGN131073:PGO131092 PQJ131073:PQK131092 QAF131073:QAG131092 QKB131073:QKC131092 QTX131073:QTY131092 RDT131073:RDU131092 RNP131073:RNQ131092 RXL131073:RXM131092 SHH131073:SHI131092 SRD131073:SRE131092 TAZ131073:TBA131092 TKV131073:TKW131092 TUR131073:TUS131092 UEN131073:UEO131092 UOJ131073:UOK131092 UYF131073:UYG131092 VIB131073:VIC131092 VRX131073:VRY131092 WBT131073:WBU131092 WLP131073:WLQ131092 WVL131073:WVM131092 D196609:E196628 IZ196609:JA196628 SV196609:SW196628 ACR196609:ACS196628 AMN196609:AMO196628 AWJ196609:AWK196628 BGF196609:BGG196628 BQB196609:BQC196628 BZX196609:BZY196628 CJT196609:CJU196628 CTP196609:CTQ196628 DDL196609:DDM196628 DNH196609:DNI196628 DXD196609:DXE196628 EGZ196609:EHA196628 EQV196609:EQW196628 FAR196609:FAS196628 FKN196609:FKO196628 FUJ196609:FUK196628 GEF196609:GEG196628 GOB196609:GOC196628 GXX196609:GXY196628 HHT196609:HHU196628 HRP196609:HRQ196628 IBL196609:IBM196628 ILH196609:ILI196628 IVD196609:IVE196628 JEZ196609:JFA196628 JOV196609:JOW196628 JYR196609:JYS196628 KIN196609:KIO196628 KSJ196609:KSK196628 LCF196609:LCG196628 LMB196609:LMC196628 LVX196609:LVY196628 MFT196609:MFU196628 MPP196609:MPQ196628 MZL196609:MZM196628 NJH196609:NJI196628 NTD196609:NTE196628 OCZ196609:ODA196628 OMV196609:OMW196628 OWR196609:OWS196628 PGN196609:PGO196628 PQJ196609:PQK196628 QAF196609:QAG196628 QKB196609:QKC196628 QTX196609:QTY196628 RDT196609:RDU196628 RNP196609:RNQ196628 RXL196609:RXM196628 SHH196609:SHI196628 SRD196609:SRE196628 TAZ196609:TBA196628 TKV196609:TKW196628 TUR196609:TUS196628 UEN196609:UEO196628 UOJ196609:UOK196628 UYF196609:UYG196628 VIB196609:VIC196628 VRX196609:VRY196628 WBT196609:WBU196628 WLP196609:WLQ196628 WVL196609:WVM196628 D262145:E262164 IZ262145:JA262164 SV262145:SW262164 ACR262145:ACS262164 AMN262145:AMO262164 AWJ262145:AWK262164 BGF262145:BGG262164 BQB262145:BQC262164 BZX262145:BZY262164 CJT262145:CJU262164 CTP262145:CTQ262164 DDL262145:DDM262164 DNH262145:DNI262164 DXD262145:DXE262164 EGZ262145:EHA262164 EQV262145:EQW262164 FAR262145:FAS262164 FKN262145:FKO262164 FUJ262145:FUK262164 GEF262145:GEG262164 GOB262145:GOC262164 GXX262145:GXY262164 HHT262145:HHU262164 HRP262145:HRQ262164 IBL262145:IBM262164 ILH262145:ILI262164 IVD262145:IVE262164 JEZ262145:JFA262164 JOV262145:JOW262164 JYR262145:JYS262164 KIN262145:KIO262164 KSJ262145:KSK262164 LCF262145:LCG262164 LMB262145:LMC262164 LVX262145:LVY262164 MFT262145:MFU262164 MPP262145:MPQ262164 MZL262145:MZM262164 NJH262145:NJI262164 NTD262145:NTE262164 OCZ262145:ODA262164 OMV262145:OMW262164 OWR262145:OWS262164 PGN262145:PGO262164 PQJ262145:PQK262164 QAF262145:QAG262164 QKB262145:QKC262164 QTX262145:QTY262164 RDT262145:RDU262164 RNP262145:RNQ262164 RXL262145:RXM262164 SHH262145:SHI262164 SRD262145:SRE262164 TAZ262145:TBA262164 TKV262145:TKW262164 TUR262145:TUS262164 UEN262145:UEO262164 UOJ262145:UOK262164 UYF262145:UYG262164 VIB262145:VIC262164 VRX262145:VRY262164 WBT262145:WBU262164 WLP262145:WLQ262164 WVL262145:WVM262164 D327681:E327700 IZ327681:JA327700 SV327681:SW327700 ACR327681:ACS327700 AMN327681:AMO327700 AWJ327681:AWK327700 BGF327681:BGG327700 BQB327681:BQC327700 BZX327681:BZY327700 CJT327681:CJU327700 CTP327681:CTQ327700 DDL327681:DDM327700 DNH327681:DNI327700 DXD327681:DXE327700 EGZ327681:EHA327700 EQV327681:EQW327700 FAR327681:FAS327700 FKN327681:FKO327700 FUJ327681:FUK327700 GEF327681:GEG327700 GOB327681:GOC327700 GXX327681:GXY327700 HHT327681:HHU327700 HRP327681:HRQ327700 IBL327681:IBM327700 ILH327681:ILI327700 IVD327681:IVE327700 JEZ327681:JFA327700 JOV327681:JOW327700 JYR327681:JYS327700 KIN327681:KIO327700 KSJ327681:KSK327700 LCF327681:LCG327700 LMB327681:LMC327700 LVX327681:LVY327700 MFT327681:MFU327700 MPP327681:MPQ327700 MZL327681:MZM327700 NJH327681:NJI327700 NTD327681:NTE327700 OCZ327681:ODA327700 OMV327681:OMW327700 OWR327681:OWS327700 PGN327681:PGO327700 PQJ327681:PQK327700 QAF327681:QAG327700 QKB327681:QKC327700 QTX327681:QTY327700 RDT327681:RDU327700 RNP327681:RNQ327700 RXL327681:RXM327700 SHH327681:SHI327700 SRD327681:SRE327700 TAZ327681:TBA327700 TKV327681:TKW327700 TUR327681:TUS327700 UEN327681:UEO327700 UOJ327681:UOK327700 UYF327681:UYG327700 VIB327681:VIC327700 VRX327681:VRY327700 WBT327681:WBU327700 WLP327681:WLQ327700 WVL327681:WVM327700 D393217:E393236 IZ393217:JA393236 SV393217:SW393236 ACR393217:ACS393236 AMN393217:AMO393236 AWJ393217:AWK393236 BGF393217:BGG393236 BQB393217:BQC393236 BZX393217:BZY393236 CJT393217:CJU393236 CTP393217:CTQ393236 DDL393217:DDM393236 DNH393217:DNI393236 DXD393217:DXE393236 EGZ393217:EHA393236 EQV393217:EQW393236 FAR393217:FAS393236 FKN393217:FKO393236 FUJ393217:FUK393236 GEF393217:GEG393236 GOB393217:GOC393236 GXX393217:GXY393236 HHT393217:HHU393236 HRP393217:HRQ393236 IBL393217:IBM393236 ILH393217:ILI393236 IVD393217:IVE393236 JEZ393217:JFA393236 JOV393217:JOW393236 JYR393217:JYS393236 KIN393217:KIO393236 KSJ393217:KSK393236 LCF393217:LCG393236 LMB393217:LMC393236 LVX393217:LVY393236 MFT393217:MFU393236 MPP393217:MPQ393236 MZL393217:MZM393236 NJH393217:NJI393236 NTD393217:NTE393236 OCZ393217:ODA393236 OMV393217:OMW393236 OWR393217:OWS393236 PGN393217:PGO393236 PQJ393217:PQK393236 QAF393217:QAG393236 QKB393217:QKC393236 QTX393217:QTY393236 RDT393217:RDU393236 RNP393217:RNQ393236 RXL393217:RXM393236 SHH393217:SHI393236 SRD393217:SRE393236 TAZ393217:TBA393236 TKV393217:TKW393236 TUR393217:TUS393236 UEN393217:UEO393236 UOJ393217:UOK393236 UYF393217:UYG393236 VIB393217:VIC393236 VRX393217:VRY393236 WBT393217:WBU393236 WLP393217:WLQ393236 WVL393217:WVM393236 D458753:E458772 IZ458753:JA458772 SV458753:SW458772 ACR458753:ACS458772 AMN458753:AMO458772 AWJ458753:AWK458772 BGF458753:BGG458772 BQB458753:BQC458772 BZX458753:BZY458772 CJT458753:CJU458772 CTP458753:CTQ458772 DDL458753:DDM458772 DNH458753:DNI458772 DXD458753:DXE458772 EGZ458753:EHA458772 EQV458753:EQW458772 FAR458753:FAS458772 FKN458753:FKO458772 FUJ458753:FUK458772 GEF458753:GEG458772 GOB458753:GOC458772 GXX458753:GXY458772 HHT458753:HHU458772 HRP458753:HRQ458772 IBL458753:IBM458772 ILH458753:ILI458772 IVD458753:IVE458772 JEZ458753:JFA458772 JOV458753:JOW458772 JYR458753:JYS458772 KIN458753:KIO458772 KSJ458753:KSK458772 LCF458753:LCG458772 LMB458753:LMC458772 LVX458753:LVY458772 MFT458753:MFU458772 MPP458753:MPQ458772 MZL458753:MZM458772 NJH458753:NJI458772 NTD458753:NTE458772 OCZ458753:ODA458772 OMV458753:OMW458772 OWR458753:OWS458772 PGN458753:PGO458772 PQJ458753:PQK458772 QAF458753:QAG458772 QKB458753:QKC458772 QTX458753:QTY458772 RDT458753:RDU458772 RNP458753:RNQ458772 RXL458753:RXM458772 SHH458753:SHI458772 SRD458753:SRE458772 TAZ458753:TBA458772 TKV458753:TKW458772 TUR458753:TUS458772 UEN458753:UEO458772 UOJ458753:UOK458772 UYF458753:UYG458772 VIB458753:VIC458772 VRX458753:VRY458772 WBT458753:WBU458772 WLP458753:WLQ458772 WVL458753:WVM458772 D524289:E524308 IZ524289:JA524308 SV524289:SW524308 ACR524289:ACS524308 AMN524289:AMO524308 AWJ524289:AWK524308 BGF524289:BGG524308 BQB524289:BQC524308 BZX524289:BZY524308 CJT524289:CJU524308 CTP524289:CTQ524308 DDL524289:DDM524308 DNH524289:DNI524308 DXD524289:DXE524308 EGZ524289:EHA524308 EQV524289:EQW524308 FAR524289:FAS524308 FKN524289:FKO524308 FUJ524289:FUK524308 GEF524289:GEG524308 GOB524289:GOC524308 GXX524289:GXY524308 HHT524289:HHU524308 HRP524289:HRQ524308 IBL524289:IBM524308 ILH524289:ILI524308 IVD524289:IVE524308 JEZ524289:JFA524308 JOV524289:JOW524308 JYR524289:JYS524308 KIN524289:KIO524308 KSJ524289:KSK524308 LCF524289:LCG524308 LMB524289:LMC524308 LVX524289:LVY524308 MFT524289:MFU524308 MPP524289:MPQ524308 MZL524289:MZM524308 NJH524289:NJI524308 NTD524289:NTE524308 OCZ524289:ODA524308 OMV524289:OMW524308 OWR524289:OWS524308 PGN524289:PGO524308 PQJ524289:PQK524308 QAF524289:QAG524308 QKB524289:QKC524308 QTX524289:QTY524308 RDT524289:RDU524308 RNP524289:RNQ524308 RXL524289:RXM524308 SHH524289:SHI524308 SRD524289:SRE524308 TAZ524289:TBA524308 TKV524289:TKW524308 TUR524289:TUS524308 UEN524289:UEO524308 UOJ524289:UOK524308 UYF524289:UYG524308 VIB524289:VIC524308 VRX524289:VRY524308 WBT524289:WBU524308 WLP524289:WLQ524308 WVL524289:WVM524308 D589825:E589844 IZ589825:JA589844 SV589825:SW589844 ACR589825:ACS589844 AMN589825:AMO589844 AWJ589825:AWK589844 BGF589825:BGG589844 BQB589825:BQC589844 BZX589825:BZY589844 CJT589825:CJU589844 CTP589825:CTQ589844 DDL589825:DDM589844 DNH589825:DNI589844 DXD589825:DXE589844 EGZ589825:EHA589844 EQV589825:EQW589844 FAR589825:FAS589844 FKN589825:FKO589844 FUJ589825:FUK589844 GEF589825:GEG589844 GOB589825:GOC589844 GXX589825:GXY589844 HHT589825:HHU589844 HRP589825:HRQ589844 IBL589825:IBM589844 ILH589825:ILI589844 IVD589825:IVE589844 JEZ589825:JFA589844 JOV589825:JOW589844 JYR589825:JYS589844 KIN589825:KIO589844 KSJ589825:KSK589844 LCF589825:LCG589844 LMB589825:LMC589844 LVX589825:LVY589844 MFT589825:MFU589844 MPP589825:MPQ589844 MZL589825:MZM589844 NJH589825:NJI589844 NTD589825:NTE589844 OCZ589825:ODA589844 OMV589825:OMW589844 OWR589825:OWS589844 PGN589825:PGO589844 PQJ589825:PQK589844 QAF589825:QAG589844 QKB589825:QKC589844 QTX589825:QTY589844 RDT589825:RDU589844 RNP589825:RNQ589844 RXL589825:RXM589844 SHH589825:SHI589844 SRD589825:SRE589844 TAZ589825:TBA589844 TKV589825:TKW589844 TUR589825:TUS589844 UEN589825:UEO589844 UOJ589825:UOK589844 UYF589825:UYG589844 VIB589825:VIC589844 VRX589825:VRY589844 WBT589825:WBU589844 WLP589825:WLQ589844 WVL589825:WVM589844 D655361:E655380 IZ655361:JA655380 SV655361:SW655380 ACR655361:ACS655380 AMN655361:AMO655380 AWJ655361:AWK655380 BGF655361:BGG655380 BQB655361:BQC655380 BZX655361:BZY655380 CJT655361:CJU655380 CTP655361:CTQ655380 DDL655361:DDM655380 DNH655361:DNI655380 DXD655361:DXE655380 EGZ655361:EHA655380 EQV655361:EQW655380 FAR655361:FAS655380 FKN655361:FKO655380 FUJ655361:FUK655380 GEF655361:GEG655380 GOB655361:GOC655380 GXX655361:GXY655380 HHT655361:HHU655380 HRP655361:HRQ655380 IBL655361:IBM655380 ILH655361:ILI655380 IVD655361:IVE655380 JEZ655361:JFA655380 JOV655361:JOW655380 JYR655361:JYS655380 KIN655361:KIO655380 KSJ655361:KSK655380 LCF655361:LCG655380 LMB655361:LMC655380 LVX655361:LVY655380 MFT655361:MFU655380 MPP655361:MPQ655380 MZL655361:MZM655380 NJH655361:NJI655380 NTD655361:NTE655380 OCZ655361:ODA655380 OMV655361:OMW655380 OWR655361:OWS655380 PGN655361:PGO655380 PQJ655361:PQK655380 QAF655361:QAG655380 QKB655361:QKC655380 QTX655361:QTY655380 RDT655361:RDU655380 RNP655361:RNQ655380 RXL655361:RXM655380 SHH655361:SHI655380 SRD655361:SRE655380 TAZ655361:TBA655380 TKV655361:TKW655380 TUR655361:TUS655380 UEN655361:UEO655380 UOJ655361:UOK655380 UYF655361:UYG655380 VIB655361:VIC655380 VRX655361:VRY655380 WBT655361:WBU655380 WLP655361:WLQ655380 WVL655361:WVM655380 D720897:E720916 IZ720897:JA720916 SV720897:SW720916 ACR720897:ACS720916 AMN720897:AMO720916 AWJ720897:AWK720916 BGF720897:BGG720916 BQB720897:BQC720916 BZX720897:BZY720916 CJT720897:CJU720916 CTP720897:CTQ720916 DDL720897:DDM720916 DNH720897:DNI720916 DXD720897:DXE720916 EGZ720897:EHA720916 EQV720897:EQW720916 FAR720897:FAS720916 FKN720897:FKO720916 FUJ720897:FUK720916 GEF720897:GEG720916 GOB720897:GOC720916 GXX720897:GXY720916 HHT720897:HHU720916 HRP720897:HRQ720916 IBL720897:IBM720916 ILH720897:ILI720916 IVD720897:IVE720916 JEZ720897:JFA720916 JOV720897:JOW720916 JYR720897:JYS720916 KIN720897:KIO720916 KSJ720897:KSK720916 LCF720897:LCG720916 LMB720897:LMC720916 LVX720897:LVY720916 MFT720897:MFU720916 MPP720897:MPQ720916 MZL720897:MZM720916 NJH720897:NJI720916 NTD720897:NTE720916 OCZ720897:ODA720916 OMV720897:OMW720916 OWR720897:OWS720916 PGN720897:PGO720916 PQJ720897:PQK720916 QAF720897:QAG720916 QKB720897:QKC720916 QTX720897:QTY720916 RDT720897:RDU720916 RNP720897:RNQ720916 RXL720897:RXM720916 SHH720897:SHI720916 SRD720897:SRE720916 TAZ720897:TBA720916 TKV720897:TKW720916 TUR720897:TUS720916 UEN720897:UEO720916 UOJ720897:UOK720916 UYF720897:UYG720916 VIB720897:VIC720916 VRX720897:VRY720916 WBT720897:WBU720916 WLP720897:WLQ720916 WVL720897:WVM720916 D786433:E786452 IZ786433:JA786452 SV786433:SW786452 ACR786433:ACS786452 AMN786433:AMO786452 AWJ786433:AWK786452 BGF786433:BGG786452 BQB786433:BQC786452 BZX786433:BZY786452 CJT786433:CJU786452 CTP786433:CTQ786452 DDL786433:DDM786452 DNH786433:DNI786452 DXD786433:DXE786452 EGZ786433:EHA786452 EQV786433:EQW786452 FAR786433:FAS786452 FKN786433:FKO786452 FUJ786433:FUK786452 GEF786433:GEG786452 GOB786433:GOC786452 GXX786433:GXY786452 HHT786433:HHU786452 HRP786433:HRQ786452 IBL786433:IBM786452 ILH786433:ILI786452 IVD786433:IVE786452 JEZ786433:JFA786452 JOV786433:JOW786452 JYR786433:JYS786452 KIN786433:KIO786452 KSJ786433:KSK786452 LCF786433:LCG786452 LMB786433:LMC786452 LVX786433:LVY786452 MFT786433:MFU786452 MPP786433:MPQ786452 MZL786433:MZM786452 NJH786433:NJI786452 NTD786433:NTE786452 OCZ786433:ODA786452 OMV786433:OMW786452 OWR786433:OWS786452 PGN786433:PGO786452 PQJ786433:PQK786452 QAF786433:QAG786452 QKB786433:QKC786452 QTX786433:QTY786452 RDT786433:RDU786452 RNP786433:RNQ786452 RXL786433:RXM786452 SHH786433:SHI786452 SRD786433:SRE786452 TAZ786433:TBA786452 TKV786433:TKW786452 TUR786433:TUS786452 UEN786433:UEO786452 UOJ786433:UOK786452 UYF786433:UYG786452 VIB786433:VIC786452 VRX786433:VRY786452 WBT786433:WBU786452 WLP786433:WLQ786452 WVL786433:WVM786452 D851969:E851988 IZ851969:JA851988 SV851969:SW851988 ACR851969:ACS851988 AMN851969:AMO851988 AWJ851969:AWK851988 BGF851969:BGG851988 BQB851969:BQC851988 BZX851969:BZY851988 CJT851969:CJU851988 CTP851969:CTQ851988 DDL851969:DDM851988 DNH851969:DNI851988 DXD851969:DXE851988 EGZ851969:EHA851988 EQV851969:EQW851988 FAR851969:FAS851988 FKN851969:FKO851988 FUJ851969:FUK851988 GEF851969:GEG851988 GOB851969:GOC851988 GXX851969:GXY851988 HHT851969:HHU851988 HRP851969:HRQ851988 IBL851969:IBM851988 ILH851969:ILI851988 IVD851969:IVE851988 JEZ851969:JFA851988 JOV851969:JOW851988 JYR851969:JYS851988 KIN851969:KIO851988 KSJ851969:KSK851988 LCF851969:LCG851988 LMB851969:LMC851988 LVX851969:LVY851988 MFT851969:MFU851988 MPP851969:MPQ851988 MZL851969:MZM851988 NJH851969:NJI851988 NTD851969:NTE851988 OCZ851969:ODA851988 OMV851969:OMW851988 OWR851969:OWS851988 PGN851969:PGO851988 PQJ851969:PQK851988 QAF851969:QAG851988 QKB851969:QKC851988 QTX851969:QTY851988 RDT851969:RDU851988 RNP851969:RNQ851988 RXL851969:RXM851988 SHH851969:SHI851988 SRD851969:SRE851988 TAZ851969:TBA851988 TKV851969:TKW851988 TUR851969:TUS851988 UEN851969:UEO851988 UOJ851969:UOK851988 UYF851969:UYG851988 VIB851969:VIC851988 VRX851969:VRY851988 WBT851969:WBU851988 WLP851969:WLQ851988 WVL851969:WVM851988 D917505:E917524 IZ917505:JA917524 SV917505:SW917524 ACR917505:ACS917524 AMN917505:AMO917524 AWJ917505:AWK917524 BGF917505:BGG917524 BQB917505:BQC917524 BZX917505:BZY917524 CJT917505:CJU917524 CTP917505:CTQ917524 DDL917505:DDM917524 DNH917505:DNI917524 DXD917505:DXE917524 EGZ917505:EHA917524 EQV917505:EQW917524 FAR917505:FAS917524 FKN917505:FKO917524 FUJ917505:FUK917524 GEF917505:GEG917524 GOB917505:GOC917524 GXX917505:GXY917524 HHT917505:HHU917524 HRP917505:HRQ917524 IBL917505:IBM917524 ILH917505:ILI917524 IVD917505:IVE917524 JEZ917505:JFA917524 JOV917505:JOW917524 JYR917505:JYS917524 KIN917505:KIO917524 KSJ917505:KSK917524 LCF917505:LCG917524 LMB917505:LMC917524 LVX917505:LVY917524 MFT917505:MFU917524 MPP917505:MPQ917524 MZL917505:MZM917524 NJH917505:NJI917524 NTD917505:NTE917524 OCZ917505:ODA917524 OMV917505:OMW917524 OWR917505:OWS917524 PGN917505:PGO917524 PQJ917505:PQK917524 QAF917505:QAG917524 QKB917505:QKC917524 QTX917505:QTY917524 RDT917505:RDU917524 RNP917505:RNQ917524 RXL917505:RXM917524 SHH917505:SHI917524 SRD917505:SRE917524 TAZ917505:TBA917524 TKV917505:TKW917524 TUR917505:TUS917524 UEN917505:UEO917524 UOJ917505:UOK917524 UYF917505:UYG917524 VIB917505:VIC917524 VRX917505:VRY917524 WBT917505:WBU917524 WLP917505:WLQ917524 WVL917505:WVM917524 D983041:E983060 IZ983041:JA983060 SV983041:SW983060 ACR983041:ACS983060 AMN983041:AMO983060 AWJ983041:AWK983060 BGF983041:BGG983060 BQB983041:BQC983060 BZX983041:BZY983060 CJT983041:CJU983060 CTP983041:CTQ983060 DDL983041:DDM983060 DNH983041:DNI983060 DXD983041:DXE983060 EGZ983041:EHA983060 EQV983041:EQW983060 FAR983041:FAS983060 FKN983041:FKO983060 FUJ983041:FUK983060 GEF983041:GEG983060 GOB983041:GOC983060 GXX983041:GXY983060 HHT983041:HHU983060 HRP983041:HRQ983060 IBL983041:IBM983060 ILH983041:ILI983060 IVD983041:IVE983060 JEZ983041:JFA983060 JOV983041:JOW983060 JYR983041:JYS983060 KIN983041:KIO983060 KSJ983041:KSK983060 LCF983041:LCG983060 LMB983041:LMC983060 LVX983041:LVY983060 MFT983041:MFU983060 MPP983041:MPQ983060 MZL983041:MZM983060 NJH983041:NJI983060 NTD983041:NTE983060 OCZ983041:ODA983060 OMV983041:OMW983060 OWR983041:OWS983060 PGN983041:PGO983060 PQJ983041:PQK983060 QAF983041:QAG983060 QKB983041:QKC983060 QTX983041:QTY983060 RDT983041:RDU983060 RNP983041:RNQ983060 RXL983041:RXM983060 SHH983041:SHI983060 SRD983041:SRE983060 TAZ983041:TBA983060 TKV983041:TKW983060 TUR983041:TUS983060 UEN983041:UEO983060 UOJ983041:UOK983060 UYF983041:UYG983060 VIB983041:VIC983060 VRX983041:VRY983060 WBT983041:WBU983060 WLP983041:WLQ983060 WVL983041:WVM983060">
      <formula1>0</formula1>
      <formula2>0.999305555555556</formula2>
    </dataValidation>
    <dataValidation type="list" showInputMessage="1" showErrorMessage="1" error="Please select the department's maximum award per mobilization from the drop-down list." sqref="WVL983037:WVM983037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33:E65533 IZ65533:JA65533 SV65533:SW65533 ACR65533:ACS65533 AMN65533:AMO65533 AWJ65533:AWK65533 BGF65533:BGG65533 BQB65533:BQC65533 BZX65533:BZY65533 CJT65533:CJU65533 CTP65533:CTQ65533 DDL65533:DDM65533 DNH65533:DNI65533 DXD65533:DXE65533 EGZ65533:EHA65533 EQV65533:EQW65533 FAR65533:FAS65533 FKN65533:FKO65533 FUJ65533:FUK65533 GEF65533:GEG65533 GOB65533:GOC65533 GXX65533:GXY65533 HHT65533:HHU65533 HRP65533:HRQ65533 IBL65533:IBM65533 ILH65533:ILI65533 IVD65533:IVE65533 JEZ65533:JFA65533 JOV65533:JOW65533 JYR65533:JYS65533 KIN65533:KIO65533 KSJ65533:KSK65533 LCF65533:LCG65533 LMB65533:LMC65533 LVX65533:LVY65533 MFT65533:MFU65533 MPP65533:MPQ65533 MZL65533:MZM65533 NJH65533:NJI65533 NTD65533:NTE65533 OCZ65533:ODA65533 OMV65533:OMW65533 OWR65533:OWS65533 PGN65533:PGO65533 PQJ65533:PQK65533 QAF65533:QAG65533 QKB65533:QKC65533 QTX65533:QTY65533 RDT65533:RDU65533 RNP65533:RNQ65533 RXL65533:RXM65533 SHH65533:SHI65533 SRD65533:SRE65533 TAZ65533:TBA65533 TKV65533:TKW65533 TUR65533:TUS65533 UEN65533:UEO65533 UOJ65533:UOK65533 UYF65533:UYG65533 VIB65533:VIC65533 VRX65533:VRY65533 WBT65533:WBU65533 WLP65533:WLQ65533 WVL65533:WVM65533 D131069:E131069 IZ131069:JA131069 SV131069:SW131069 ACR131069:ACS131069 AMN131069:AMO131069 AWJ131069:AWK131069 BGF131069:BGG131069 BQB131069:BQC131069 BZX131069:BZY131069 CJT131069:CJU131069 CTP131069:CTQ131069 DDL131069:DDM131069 DNH131069:DNI131069 DXD131069:DXE131069 EGZ131069:EHA131069 EQV131069:EQW131069 FAR131069:FAS131069 FKN131069:FKO131069 FUJ131069:FUK131069 GEF131069:GEG131069 GOB131069:GOC131069 GXX131069:GXY131069 HHT131069:HHU131069 HRP131069:HRQ131069 IBL131069:IBM131069 ILH131069:ILI131069 IVD131069:IVE131069 JEZ131069:JFA131069 JOV131069:JOW131069 JYR131069:JYS131069 KIN131069:KIO131069 KSJ131069:KSK131069 LCF131069:LCG131069 LMB131069:LMC131069 LVX131069:LVY131069 MFT131069:MFU131069 MPP131069:MPQ131069 MZL131069:MZM131069 NJH131069:NJI131069 NTD131069:NTE131069 OCZ131069:ODA131069 OMV131069:OMW131069 OWR131069:OWS131069 PGN131069:PGO131069 PQJ131069:PQK131069 QAF131069:QAG131069 QKB131069:QKC131069 QTX131069:QTY131069 RDT131069:RDU131069 RNP131069:RNQ131069 RXL131069:RXM131069 SHH131069:SHI131069 SRD131069:SRE131069 TAZ131069:TBA131069 TKV131069:TKW131069 TUR131069:TUS131069 UEN131069:UEO131069 UOJ131069:UOK131069 UYF131069:UYG131069 VIB131069:VIC131069 VRX131069:VRY131069 WBT131069:WBU131069 WLP131069:WLQ131069 WVL131069:WVM131069 D196605:E196605 IZ196605:JA196605 SV196605:SW196605 ACR196605:ACS196605 AMN196605:AMO196605 AWJ196605:AWK196605 BGF196605:BGG196605 BQB196605:BQC196605 BZX196605:BZY196605 CJT196605:CJU196605 CTP196605:CTQ196605 DDL196605:DDM196605 DNH196605:DNI196605 DXD196605:DXE196605 EGZ196605:EHA196605 EQV196605:EQW196605 FAR196605:FAS196605 FKN196605:FKO196605 FUJ196605:FUK196605 GEF196605:GEG196605 GOB196605:GOC196605 GXX196605:GXY196605 HHT196605:HHU196605 HRP196605:HRQ196605 IBL196605:IBM196605 ILH196605:ILI196605 IVD196605:IVE196605 JEZ196605:JFA196605 JOV196605:JOW196605 JYR196605:JYS196605 KIN196605:KIO196605 KSJ196605:KSK196605 LCF196605:LCG196605 LMB196605:LMC196605 LVX196605:LVY196605 MFT196605:MFU196605 MPP196605:MPQ196605 MZL196605:MZM196605 NJH196605:NJI196605 NTD196605:NTE196605 OCZ196605:ODA196605 OMV196605:OMW196605 OWR196605:OWS196605 PGN196605:PGO196605 PQJ196605:PQK196605 QAF196605:QAG196605 QKB196605:QKC196605 QTX196605:QTY196605 RDT196605:RDU196605 RNP196605:RNQ196605 RXL196605:RXM196605 SHH196605:SHI196605 SRD196605:SRE196605 TAZ196605:TBA196605 TKV196605:TKW196605 TUR196605:TUS196605 UEN196605:UEO196605 UOJ196605:UOK196605 UYF196605:UYG196605 VIB196605:VIC196605 VRX196605:VRY196605 WBT196605:WBU196605 WLP196605:WLQ196605 WVL196605:WVM196605 D262141:E262141 IZ262141:JA262141 SV262141:SW262141 ACR262141:ACS262141 AMN262141:AMO262141 AWJ262141:AWK262141 BGF262141:BGG262141 BQB262141:BQC262141 BZX262141:BZY262141 CJT262141:CJU262141 CTP262141:CTQ262141 DDL262141:DDM262141 DNH262141:DNI262141 DXD262141:DXE262141 EGZ262141:EHA262141 EQV262141:EQW262141 FAR262141:FAS262141 FKN262141:FKO262141 FUJ262141:FUK262141 GEF262141:GEG262141 GOB262141:GOC262141 GXX262141:GXY262141 HHT262141:HHU262141 HRP262141:HRQ262141 IBL262141:IBM262141 ILH262141:ILI262141 IVD262141:IVE262141 JEZ262141:JFA262141 JOV262141:JOW262141 JYR262141:JYS262141 KIN262141:KIO262141 KSJ262141:KSK262141 LCF262141:LCG262141 LMB262141:LMC262141 LVX262141:LVY262141 MFT262141:MFU262141 MPP262141:MPQ262141 MZL262141:MZM262141 NJH262141:NJI262141 NTD262141:NTE262141 OCZ262141:ODA262141 OMV262141:OMW262141 OWR262141:OWS262141 PGN262141:PGO262141 PQJ262141:PQK262141 QAF262141:QAG262141 QKB262141:QKC262141 QTX262141:QTY262141 RDT262141:RDU262141 RNP262141:RNQ262141 RXL262141:RXM262141 SHH262141:SHI262141 SRD262141:SRE262141 TAZ262141:TBA262141 TKV262141:TKW262141 TUR262141:TUS262141 UEN262141:UEO262141 UOJ262141:UOK262141 UYF262141:UYG262141 VIB262141:VIC262141 VRX262141:VRY262141 WBT262141:WBU262141 WLP262141:WLQ262141 WVL262141:WVM262141 D327677:E327677 IZ327677:JA327677 SV327677:SW327677 ACR327677:ACS327677 AMN327677:AMO327677 AWJ327677:AWK327677 BGF327677:BGG327677 BQB327677:BQC327677 BZX327677:BZY327677 CJT327677:CJU327677 CTP327677:CTQ327677 DDL327677:DDM327677 DNH327677:DNI327677 DXD327677:DXE327677 EGZ327677:EHA327677 EQV327677:EQW327677 FAR327677:FAS327677 FKN327677:FKO327677 FUJ327677:FUK327677 GEF327677:GEG327677 GOB327677:GOC327677 GXX327677:GXY327677 HHT327677:HHU327677 HRP327677:HRQ327677 IBL327677:IBM327677 ILH327677:ILI327677 IVD327677:IVE327677 JEZ327677:JFA327677 JOV327677:JOW327677 JYR327677:JYS327677 KIN327677:KIO327677 KSJ327677:KSK327677 LCF327677:LCG327677 LMB327677:LMC327677 LVX327677:LVY327677 MFT327677:MFU327677 MPP327677:MPQ327677 MZL327677:MZM327677 NJH327677:NJI327677 NTD327677:NTE327677 OCZ327677:ODA327677 OMV327677:OMW327677 OWR327677:OWS327677 PGN327677:PGO327677 PQJ327677:PQK327677 QAF327677:QAG327677 QKB327677:QKC327677 QTX327677:QTY327677 RDT327677:RDU327677 RNP327677:RNQ327677 RXL327677:RXM327677 SHH327677:SHI327677 SRD327677:SRE327677 TAZ327677:TBA327677 TKV327677:TKW327677 TUR327677:TUS327677 UEN327677:UEO327677 UOJ327677:UOK327677 UYF327677:UYG327677 VIB327677:VIC327677 VRX327677:VRY327677 WBT327677:WBU327677 WLP327677:WLQ327677 WVL327677:WVM327677 D393213:E393213 IZ393213:JA393213 SV393213:SW393213 ACR393213:ACS393213 AMN393213:AMO393213 AWJ393213:AWK393213 BGF393213:BGG393213 BQB393213:BQC393213 BZX393213:BZY393213 CJT393213:CJU393213 CTP393213:CTQ393213 DDL393213:DDM393213 DNH393213:DNI393213 DXD393213:DXE393213 EGZ393213:EHA393213 EQV393213:EQW393213 FAR393213:FAS393213 FKN393213:FKO393213 FUJ393213:FUK393213 GEF393213:GEG393213 GOB393213:GOC393213 GXX393213:GXY393213 HHT393213:HHU393213 HRP393213:HRQ393213 IBL393213:IBM393213 ILH393213:ILI393213 IVD393213:IVE393213 JEZ393213:JFA393213 JOV393213:JOW393213 JYR393213:JYS393213 KIN393213:KIO393213 KSJ393213:KSK393213 LCF393213:LCG393213 LMB393213:LMC393213 LVX393213:LVY393213 MFT393213:MFU393213 MPP393213:MPQ393213 MZL393213:MZM393213 NJH393213:NJI393213 NTD393213:NTE393213 OCZ393213:ODA393213 OMV393213:OMW393213 OWR393213:OWS393213 PGN393213:PGO393213 PQJ393213:PQK393213 QAF393213:QAG393213 QKB393213:QKC393213 QTX393213:QTY393213 RDT393213:RDU393213 RNP393213:RNQ393213 RXL393213:RXM393213 SHH393213:SHI393213 SRD393213:SRE393213 TAZ393213:TBA393213 TKV393213:TKW393213 TUR393213:TUS393213 UEN393213:UEO393213 UOJ393213:UOK393213 UYF393213:UYG393213 VIB393213:VIC393213 VRX393213:VRY393213 WBT393213:WBU393213 WLP393213:WLQ393213 WVL393213:WVM393213 D458749:E458749 IZ458749:JA458749 SV458749:SW458749 ACR458749:ACS458749 AMN458749:AMO458749 AWJ458749:AWK458749 BGF458749:BGG458749 BQB458749:BQC458749 BZX458749:BZY458749 CJT458749:CJU458749 CTP458749:CTQ458749 DDL458749:DDM458749 DNH458749:DNI458749 DXD458749:DXE458749 EGZ458749:EHA458749 EQV458749:EQW458749 FAR458749:FAS458749 FKN458749:FKO458749 FUJ458749:FUK458749 GEF458749:GEG458749 GOB458749:GOC458749 GXX458749:GXY458749 HHT458749:HHU458749 HRP458749:HRQ458749 IBL458749:IBM458749 ILH458749:ILI458749 IVD458749:IVE458749 JEZ458749:JFA458749 JOV458749:JOW458749 JYR458749:JYS458749 KIN458749:KIO458749 KSJ458749:KSK458749 LCF458749:LCG458749 LMB458749:LMC458749 LVX458749:LVY458749 MFT458749:MFU458749 MPP458749:MPQ458749 MZL458749:MZM458749 NJH458749:NJI458749 NTD458749:NTE458749 OCZ458749:ODA458749 OMV458749:OMW458749 OWR458749:OWS458749 PGN458749:PGO458749 PQJ458749:PQK458749 QAF458749:QAG458749 QKB458749:QKC458749 QTX458749:QTY458749 RDT458749:RDU458749 RNP458749:RNQ458749 RXL458749:RXM458749 SHH458749:SHI458749 SRD458749:SRE458749 TAZ458749:TBA458749 TKV458749:TKW458749 TUR458749:TUS458749 UEN458749:UEO458749 UOJ458749:UOK458749 UYF458749:UYG458749 VIB458749:VIC458749 VRX458749:VRY458749 WBT458749:WBU458749 WLP458749:WLQ458749 WVL458749:WVM458749 D524285:E524285 IZ524285:JA524285 SV524285:SW524285 ACR524285:ACS524285 AMN524285:AMO524285 AWJ524285:AWK524285 BGF524285:BGG524285 BQB524285:BQC524285 BZX524285:BZY524285 CJT524285:CJU524285 CTP524285:CTQ524285 DDL524285:DDM524285 DNH524285:DNI524285 DXD524285:DXE524285 EGZ524285:EHA524285 EQV524285:EQW524285 FAR524285:FAS524285 FKN524285:FKO524285 FUJ524285:FUK524285 GEF524285:GEG524285 GOB524285:GOC524285 GXX524285:GXY524285 HHT524285:HHU524285 HRP524285:HRQ524285 IBL524285:IBM524285 ILH524285:ILI524285 IVD524285:IVE524285 JEZ524285:JFA524285 JOV524285:JOW524285 JYR524285:JYS524285 KIN524285:KIO524285 KSJ524285:KSK524285 LCF524285:LCG524285 LMB524285:LMC524285 LVX524285:LVY524285 MFT524285:MFU524285 MPP524285:MPQ524285 MZL524285:MZM524285 NJH524285:NJI524285 NTD524285:NTE524285 OCZ524285:ODA524285 OMV524285:OMW524285 OWR524285:OWS524285 PGN524285:PGO524285 PQJ524285:PQK524285 QAF524285:QAG524285 QKB524285:QKC524285 QTX524285:QTY524285 RDT524285:RDU524285 RNP524285:RNQ524285 RXL524285:RXM524285 SHH524285:SHI524285 SRD524285:SRE524285 TAZ524285:TBA524285 TKV524285:TKW524285 TUR524285:TUS524285 UEN524285:UEO524285 UOJ524285:UOK524285 UYF524285:UYG524285 VIB524285:VIC524285 VRX524285:VRY524285 WBT524285:WBU524285 WLP524285:WLQ524285 WVL524285:WVM524285 D589821:E589821 IZ589821:JA589821 SV589821:SW589821 ACR589821:ACS589821 AMN589821:AMO589821 AWJ589821:AWK589821 BGF589821:BGG589821 BQB589821:BQC589821 BZX589821:BZY589821 CJT589821:CJU589821 CTP589821:CTQ589821 DDL589821:DDM589821 DNH589821:DNI589821 DXD589821:DXE589821 EGZ589821:EHA589821 EQV589821:EQW589821 FAR589821:FAS589821 FKN589821:FKO589821 FUJ589821:FUK589821 GEF589821:GEG589821 GOB589821:GOC589821 GXX589821:GXY589821 HHT589821:HHU589821 HRP589821:HRQ589821 IBL589821:IBM589821 ILH589821:ILI589821 IVD589821:IVE589821 JEZ589821:JFA589821 JOV589821:JOW589821 JYR589821:JYS589821 KIN589821:KIO589821 KSJ589821:KSK589821 LCF589821:LCG589821 LMB589821:LMC589821 LVX589821:LVY589821 MFT589821:MFU589821 MPP589821:MPQ589821 MZL589821:MZM589821 NJH589821:NJI589821 NTD589821:NTE589821 OCZ589821:ODA589821 OMV589821:OMW589821 OWR589821:OWS589821 PGN589821:PGO589821 PQJ589821:PQK589821 QAF589821:QAG589821 QKB589821:QKC589821 QTX589821:QTY589821 RDT589821:RDU589821 RNP589821:RNQ589821 RXL589821:RXM589821 SHH589821:SHI589821 SRD589821:SRE589821 TAZ589821:TBA589821 TKV589821:TKW589821 TUR589821:TUS589821 UEN589821:UEO589821 UOJ589821:UOK589821 UYF589821:UYG589821 VIB589821:VIC589821 VRX589821:VRY589821 WBT589821:WBU589821 WLP589821:WLQ589821 WVL589821:WVM589821 D655357:E655357 IZ655357:JA655357 SV655357:SW655357 ACR655357:ACS655357 AMN655357:AMO655357 AWJ655357:AWK655357 BGF655357:BGG655357 BQB655357:BQC655357 BZX655357:BZY655357 CJT655357:CJU655357 CTP655357:CTQ655357 DDL655357:DDM655357 DNH655357:DNI655357 DXD655357:DXE655357 EGZ655357:EHA655357 EQV655357:EQW655357 FAR655357:FAS655357 FKN655357:FKO655357 FUJ655357:FUK655357 GEF655357:GEG655357 GOB655357:GOC655357 GXX655357:GXY655357 HHT655357:HHU655357 HRP655357:HRQ655357 IBL655357:IBM655357 ILH655357:ILI655357 IVD655357:IVE655357 JEZ655357:JFA655357 JOV655357:JOW655357 JYR655357:JYS655357 KIN655357:KIO655357 KSJ655357:KSK655357 LCF655357:LCG655357 LMB655357:LMC655357 LVX655357:LVY655357 MFT655357:MFU655357 MPP655357:MPQ655357 MZL655357:MZM655357 NJH655357:NJI655357 NTD655357:NTE655357 OCZ655357:ODA655357 OMV655357:OMW655357 OWR655357:OWS655357 PGN655357:PGO655357 PQJ655357:PQK655357 QAF655357:QAG655357 QKB655357:QKC655357 QTX655357:QTY655357 RDT655357:RDU655357 RNP655357:RNQ655357 RXL655357:RXM655357 SHH655357:SHI655357 SRD655357:SRE655357 TAZ655357:TBA655357 TKV655357:TKW655357 TUR655357:TUS655357 UEN655357:UEO655357 UOJ655357:UOK655357 UYF655357:UYG655357 VIB655357:VIC655357 VRX655357:VRY655357 WBT655357:WBU655357 WLP655357:WLQ655357 WVL655357:WVM655357 D720893:E720893 IZ720893:JA720893 SV720893:SW720893 ACR720893:ACS720893 AMN720893:AMO720893 AWJ720893:AWK720893 BGF720893:BGG720893 BQB720893:BQC720893 BZX720893:BZY720893 CJT720893:CJU720893 CTP720893:CTQ720893 DDL720893:DDM720893 DNH720893:DNI720893 DXD720893:DXE720893 EGZ720893:EHA720893 EQV720893:EQW720893 FAR720893:FAS720893 FKN720893:FKO720893 FUJ720893:FUK720893 GEF720893:GEG720893 GOB720893:GOC720893 GXX720893:GXY720893 HHT720893:HHU720893 HRP720893:HRQ720893 IBL720893:IBM720893 ILH720893:ILI720893 IVD720893:IVE720893 JEZ720893:JFA720893 JOV720893:JOW720893 JYR720893:JYS720893 KIN720893:KIO720893 KSJ720893:KSK720893 LCF720893:LCG720893 LMB720893:LMC720893 LVX720893:LVY720893 MFT720893:MFU720893 MPP720893:MPQ720893 MZL720893:MZM720893 NJH720893:NJI720893 NTD720893:NTE720893 OCZ720893:ODA720893 OMV720893:OMW720893 OWR720893:OWS720893 PGN720893:PGO720893 PQJ720893:PQK720893 QAF720893:QAG720893 QKB720893:QKC720893 QTX720893:QTY720893 RDT720893:RDU720893 RNP720893:RNQ720893 RXL720893:RXM720893 SHH720893:SHI720893 SRD720893:SRE720893 TAZ720893:TBA720893 TKV720893:TKW720893 TUR720893:TUS720893 UEN720893:UEO720893 UOJ720893:UOK720893 UYF720893:UYG720893 VIB720893:VIC720893 VRX720893:VRY720893 WBT720893:WBU720893 WLP720893:WLQ720893 WVL720893:WVM720893 D786429:E786429 IZ786429:JA786429 SV786429:SW786429 ACR786429:ACS786429 AMN786429:AMO786429 AWJ786429:AWK786429 BGF786429:BGG786429 BQB786429:BQC786429 BZX786429:BZY786429 CJT786429:CJU786429 CTP786429:CTQ786429 DDL786429:DDM786429 DNH786429:DNI786429 DXD786429:DXE786429 EGZ786429:EHA786429 EQV786429:EQW786429 FAR786429:FAS786429 FKN786429:FKO786429 FUJ786429:FUK786429 GEF786429:GEG786429 GOB786429:GOC786429 GXX786429:GXY786429 HHT786429:HHU786429 HRP786429:HRQ786429 IBL786429:IBM786429 ILH786429:ILI786429 IVD786429:IVE786429 JEZ786429:JFA786429 JOV786429:JOW786429 JYR786429:JYS786429 KIN786429:KIO786429 KSJ786429:KSK786429 LCF786429:LCG786429 LMB786429:LMC786429 LVX786429:LVY786429 MFT786429:MFU786429 MPP786429:MPQ786429 MZL786429:MZM786429 NJH786429:NJI786429 NTD786429:NTE786429 OCZ786429:ODA786429 OMV786429:OMW786429 OWR786429:OWS786429 PGN786429:PGO786429 PQJ786429:PQK786429 QAF786429:QAG786429 QKB786429:QKC786429 QTX786429:QTY786429 RDT786429:RDU786429 RNP786429:RNQ786429 RXL786429:RXM786429 SHH786429:SHI786429 SRD786429:SRE786429 TAZ786429:TBA786429 TKV786429:TKW786429 TUR786429:TUS786429 UEN786429:UEO786429 UOJ786429:UOK786429 UYF786429:UYG786429 VIB786429:VIC786429 VRX786429:VRY786429 WBT786429:WBU786429 WLP786429:WLQ786429 WVL786429:WVM786429 D851965:E851965 IZ851965:JA851965 SV851965:SW851965 ACR851965:ACS851965 AMN851965:AMO851965 AWJ851965:AWK851965 BGF851965:BGG851965 BQB851965:BQC851965 BZX851965:BZY851965 CJT851965:CJU851965 CTP851965:CTQ851965 DDL851965:DDM851965 DNH851965:DNI851965 DXD851965:DXE851965 EGZ851965:EHA851965 EQV851965:EQW851965 FAR851965:FAS851965 FKN851965:FKO851965 FUJ851965:FUK851965 GEF851965:GEG851965 GOB851965:GOC851965 GXX851965:GXY851965 HHT851965:HHU851965 HRP851965:HRQ851965 IBL851965:IBM851965 ILH851965:ILI851965 IVD851965:IVE851965 JEZ851965:JFA851965 JOV851965:JOW851965 JYR851965:JYS851965 KIN851965:KIO851965 KSJ851965:KSK851965 LCF851965:LCG851965 LMB851965:LMC851965 LVX851965:LVY851965 MFT851965:MFU851965 MPP851965:MPQ851965 MZL851965:MZM851965 NJH851965:NJI851965 NTD851965:NTE851965 OCZ851965:ODA851965 OMV851965:OMW851965 OWR851965:OWS851965 PGN851965:PGO851965 PQJ851965:PQK851965 QAF851965:QAG851965 QKB851965:QKC851965 QTX851965:QTY851965 RDT851965:RDU851965 RNP851965:RNQ851965 RXL851965:RXM851965 SHH851965:SHI851965 SRD851965:SRE851965 TAZ851965:TBA851965 TKV851965:TKW851965 TUR851965:TUS851965 UEN851965:UEO851965 UOJ851965:UOK851965 UYF851965:UYG851965 VIB851965:VIC851965 VRX851965:VRY851965 WBT851965:WBU851965 WLP851965:WLQ851965 WVL851965:WVM851965 D917501:E917501 IZ917501:JA917501 SV917501:SW917501 ACR917501:ACS917501 AMN917501:AMO917501 AWJ917501:AWK917501 BGF917501:BGG917501 BQB917501:BQC917501 BZX917501:BZY917501 CJT917501:CJU917501 CTP917501:CTQ917501 DDL917501:DDM917501 DNH917501:DNI917501 DXD917501:DXE917501 EGZ917501:EHA917501 EQV917501:EQW917501 FAR917501:FAS917501 FKN917501:FKO917501 FUJ917501:FUK917501 GEF917501:GEG917501 GOB917501:GOC917501 GXX917501:GXY917501 HHT917501:HHU917501 HRP917501:HRQ917501 IBL917501:IBM917501 ILH917501:ILI917501 IVD917501:IVE917501 JEZ917501:JFA917501 JOV917501:JOW917501 JYR917501:JYS917501 KIN917501:KIO917501 KSJ917501:KSK917501 LCF917501:LCG917501 LMB917501:LMC917501 LVX917501:LVY917501 MFT917501:MFU917501 MPP917501:MPQ917501 MZL917501:MZM917501 NJH917501:NJI917501 NTD917501:NTE917501 OCZ917501:ODA917501 OMV917501:OMW917501 OWR917501:OWS917501 PGN917501:PGO917501 PQJ917501:PQK917501 QAF917501:QAG917501 QKB917501:QKC917501 QTX917501:QTY917501 RDT917501:RDU917501 RNP917501:RNQ917501 RXL917501:RXM917501 SHH917501:SHI917501 SRD917501:SRE917501 TAZ917501:TBA917501 TKV917501:TKW917501 TUR917501:TUS917501 UEN917501:UEO917501 UOJ917501:UOK917501 UYF917501:UYG917501 VIB917501:VIC917501 VRX917501:VRY917501 WBT917501:WBU917501 WLP917501:WLQ917501 WVL917501:WVM917501 D983037:E983037 IZ983037:JA983037 SV983037:SW983037 ACR983037:ACS983037 AMN983037:AMO983037 AWJ983037:AWK983037 BGF983037:BGG983037 BQB983037:BQC983037 BZX983037:BZY983037 CJT983037:CJU983037 CTP983037:CTQ983037 DDL983037:DDM983037 DNH983037:DNI983037 DXD983037:DXE983037 EGZ983037:EHA983037 EQV983037:EQW983037 FAR983037:FAS983037 FKN983037:FKO983037 FUJ983037:FUK983037 GEF983037:GEG983037 GOB983037:GOC983037 GXX983037:GXY983037 HHT983037:HHU983037 HRP983037:HRQ983037 IBL983037:IBM983037 ILH983037:ILI983037 IVD983037:IVE983037 JEZ983037:JFA983037 JOV983037:JOW983037 JYR983037:JYS983037 KIN983037:KIO983037 KSJ983037:KSK983037 LCF983037:LCG983037 LMB983037:LMC983037 LVX983037:LVY983037 MFT983037:MFU983037 MPP983037:MPQ983037 MZL983037:MZM983037 NJH983037:NJI983037 NTD983037:NTE983037 OCZ983037:ODA983037 OMV983037:OMW983037 OWR983037:OWS983037 PGN983037:PGO983037 PQJ983037:PQK983037 QAF983037:QAG983037 QKB983037:QKC983037 QTX983037:QTY983037 RDT983037:RDU983037 RNP983037:RNQ983037 RXL983037:RXM983037 SHH983037:SHI983037 SRD983037:SRE983037 TAZ983037:TBA983037 TKV983037:TKW983037 TUR983037:TUS983037 UEN983037:UEO983037 UOJ983037:UOK983037 UYF983037:UYG983037 VIB983037:VIC983037 VRX983037:VRY983037 WBT983037:WBU983037 WLP983037:WLQ983037">
      <formula1>EligibleAmt</formula1>
    </dataValidation>
    <dataValidation type="list" showInputMessage="1" showErrorMessage="1" error="Please select a department from the drop-down list." sqref="WVL983038:WVN983038 IZ9:JB11 SV9:SX11 ACR9:ACT11 AMN9:AMP11 AWJ9:AWL11 BGF9:BGH11 BQB9:BQD11 BZX9:BZZ11 CJT9:CJV11 CTP9:CTR11 DDL9:DDN11 DNH9:DNJ11 DXD9:DXF11 EGZ9:EHB11 EQV9:EQX11 FAR9:FAT11 FKN9:FKP11 FUJ9:FUL11 GEF9:GEH11 GOB9:GOD11 GXX9:GXZ11 HHT9:HHV11 HRP9:HRR11 IBL9:IBN11 ILH9:ILJ11 IVD9:IVF11 JEZ9:JFB11 JOV9:JOX11 JYR9:JYT11 KIN9:KIP11 KSJ9:KSL11 LCF9:LCH11 LMB9:LMD11 LVX9:LVZ11 MFT9:MFV11 MPP9:MPR11 MZL9:MZN11 NJH9:NJJ11 NTD9:NTF11 OCZ9:ODB11 OMV9:OMX11 OWR9:OWT11 PGN9:PGP11 PQJ9:PQL11 QAF9:QAH11 QKB9:QKD11 QTX9:QTZ11 RDT9:RDV11 RNP9:RNR11 RXL9:RXN11 SHH9:SHJ11 SRD9:SRF11 TAZ9:TBB11 TKV9:TKX11 TUR9:TUT11 UEN9:UEP11 UOJ9:UOL11 UYF9:UYH11 VIB9:VID11 VRX9:VRZ11 WBT9:WBV11 WLP9:WLR11 WVL9:WVN11 D65534:F65534 IZ65534:JB65534 SV65534:SX65534 ACR65534:ACT65534 AMN65534:AMP65534 AWJ65534:AWL65534 BGF65534:BGH65534 BQB65534:BQD65534 BZX65534:BZZ65534 CJT65534:CJV65534 CTP65534:CTR65534 DDL65534:DDN65534 DNH65534:DNJ65534 DXD65534:DXF65534 EGZ65534:EHB65534 EQV65534:EQX65534 FAR65534:FAT65534 FKN65534:FKP65534 FUJ65534:FUL65534 GEF65534:GEH65534 GOB65534:GOD65534 GXX65534:GXZ65534 HHT65534:HHV65534 HRP65534:HRR65534 IBL65534:IBN65534 ILH65534:ILJ65534 IVD65534:IVF65534 JEZ65534:JFB65534 JOV65534:JOX65534 JYR65534:JYT65534 KIN65534:KIP65534 KSJ65534:KSL65534 LCF65534:LCH65534 LMB65534:LMD65534 LVX65534:LVZ65534 MFT65534:MFV65534 MPP65534:MPR65534 MZL65534:MZN65534 NJH65534:NJJ65534 NTD65534:NTF65534 OCZ65534:ODB65534 OMV65534:OMX65534 OWR65534:OWT65534 PGN65534:PGP65534 PQJ65534:PQL65534 QAF65534:QAH65534 QKB65534:QKD65534 QTX65534:QTZ65534 RDT65534:RDV65534 RNP65534:RNR65534 RXL65534:RXN65534 SHH65534:SHJ65534 SRD65534:SRF65534 TAZ65534:TBB65534 TKV65534:TKX65534 TUR65534:TUT65534 UEN65534:UEP65534 UOJ65534:UOL65534 UYF65534:UYH65534 VIB65534:VID65534 VRX65534:VRZ65534 WBT65534:WBV65534 WLP65534:WLR65534 WVL65534:WVN65534 D131070:F131070 IZ131070:JB131070 SV131070:SX131070 ACR131070:ACT131070 AMN131070:AMP131070 AWJ131070:AWL131070 BGF131070:BGH131070 BQB131070:BQD131070 BZX131070:BZZ131070 CJT131070:CJV131070 CTP131070:CTR131070 DDL131070:DDN131070 DNH131070:DNJ131070 DXD131070:DXF131070 EGZ131070:EHB131070 EQV131070:EQX131070 FAR131070:FAT131070 FKN131070:FKP131070 FUJ131070:FUL131070 GEF131070:GEH131070 GOB131070:GOD131070 GXX131070:GXZ131070 HHT131070:HHV131070 HRP131070:HRR131070 IBL131070:IBN131070 ILH131070:ILJ131070 IVD131070:IVF131070 JEZ131070:JFB131070 JOV131070:JOX131070 JYR131070:JYT131070 KIN131070:KIP131070 KSJ131070:KSL131070 LCF131070:LCH131070 LMB131070:LMD131070 LVX131070:LVZ131070 MFT131070:MFV131070 MPP131070:MPR131070 MZL131070:MZN131070 NJH131070:NJJ131070 NTD131070:NTF131070 OCZ131070:ODB131070 OMV131070:OMX131070 OWR131070:OWT131070 PGN131070:PGP131070 PQJ131070:PQL131070 QAF131070:QAH131070 QKB131070:QKD131070 QTX131070:QTZ131070 RDT131070:RDV131070 RNP131070:RNR131070 RXL131070:RXN131070 SHH131070:SHJ131070 SRD131070:SRF131070 TAZ131070:TBB131070 TKV131070:TKX131070 TUR131070:TUT131070 UEN131070:UEP131070 UOJ131070:UOL131070 UYF131070:UYH131070 VIB131070:VID131070 VRX131070:VRZ131070 WBT131070:WBV131070 WLP131070:WLR131070 WVL131070:WVN131070 D196606:F196606 IZ196606:JB196606 SV196606:SX196606 ACR196606:ACT196606 AMN196606:AMP196606 AWJ196606:AWL196606 BGF196606:BGH196606 BQB196606:BQD196606 BZX196606:BZZ196606 CJT196606:CJV196606 CTP196606:CTR196606 DDL196606:DDN196606 DNH196606:DNJ196606 DXD196606:DXF196606 EGZ196606:EHB196606 EQV196606:EQX196606 FAR196606:FAT196606 FKN196606:FKP196606 FUJ196606:FUL196606 GEF196606:GEH196606 GOB196606:GOD196606 GXX196606:GXZ196606 HHT196606:HHV196606 HRP196606:HRR196606 IBL196606:IBN196606 ILH196606:ILJ196606 IVD196606:IVF196606 JEZ196606:JFB196606 JOV196606:JOX196606 JYR196606:JYT196606 KIN196606:KIP196606 KSJ196606:KSL196606 LCF196606:LCH196606 LMB196606:LMD196606 LVX196606:LVZ196606 MFT196606:MFV196606 MPP196606:MPR196606 MZL196606:MZN196606 NJH196606:NJJ196606 NTD196606:NTF196606 OCZ196606:ODB196606 OMV196606:OMX196606 OWR196606:OWT196606 PGN196606:PGP196606 PQJ196606:PQL196606 QAF196606:QAH196606 QKB196606:QKD196606 QTX196606:QTZ196606 RDT196606:RDV196606 RNP196606:RNR196606 RXL196606:RXN196606 SHH196606:SHJ196606 SRD196606:SRF196606 TAZ196606:TBB196606 TKV196606:TKX196606 TUR196606:TUT196606 UEN196606:UEP196606 UOJ196606:UOL196606 UYF196606:UYH196606 VIB196606:VID196606 VRX196606:VRZ196606 WBT196606:WBV196606 WLP196606:WLR196606 WVL196606:WVN196606 D262142:F262142 IZ262142:JB262142 SV262142:SX262142 ACR262142:ACT262142 AMN262142:AMP262142 AWJ262142:AWL262142 BGF262142:BGH262142 BQB262142:BQD262142 BZX262142:BZZ262142 CJT262142:CJV262142 CTP262142:CTR262142 DDL262142:DDN262142 DNH262142:DNJ262142 DXD262142:DXF262142 EGZ262142:EHB262142 EQV262142:EQX262142 FAR262142:FAT262142 FKN262142:FKP262142 FUJ262142:FUL262142 GEF262142:GEH262142 GOB262142:GOD262142 GXX262142:GXZ262142 HHT262142:HHV262142 HRP262142:HRR262142 IBL262142:IBN262142 ILH262142:ILJ262142 IVD262142:IVF262142 JEZ262142:JFB262142 JOV262142:JOX262142 JYR262142:JYT262142 KIN262142:KIP262142 KSJ262142:KSL262142 LCF262142:LCH262142 LMB262142:LMD262142 LVX262142:LVZ262142 MFT262142:MFV262142 MPP262142:MPR262142 MZL262142:MZN262142 NJH262142:NJJ262142 NTD262142:NTF262142 OCZ262142:ODB262142 OMV262142:OMX262142 OWR262142:OWT262142 PGN262142:PGP262142 PQJ262142:PQL262142 QAF262142:QAH262142 QKB262142:QKD262142 QTX262142:QTZ262142 RDT262142:RDV262142 RNP262142:RNR262142 RXL262142:RXN262142 SHH262142:SHJ262142 SRD262142:SRF262142 TAZ262142:TBB262142 TKV262142:TKX262142 TUR262142:TUT262142 UEN262142:UEP262142 UOJ262142:UOL262142 UYF262142:UYH262142 VIB262142:VID262142 VRX262142:VRZ262142 WBT262142:WBV262142 WLP262142:WLR262142 WVL262142:WVN262142 D327678:F327678 IZ327678:JB327678 SV327678:SX327678 ACR327678:ACT327678 AMN327678:AMP327678 AWJ327678:AWL327678 BGF327678:BGH327678 BQB327678:BQD327678 BZX327678:BZZ327678 CJT327678:CJV327678 CTP327678:CTR327678 DDL327678:DDN327678 DNH327678:DNJ327678 DXD327678:DXF327678 EGZ327678:EHB327678 EQV327678:EQX327678 FAR327678:FAT327678 FKN327678:FKP327678 FUJ327678:FUL327678 GEF327678:GEH327678 GOB327678:GOD327678 GXX327678:GXZ327678 HHT327678:HHV327678 HRP327678:HRR327678 IBL327678:IBN327678 ILH327678:ILJ327678 IVD327678:IVF327678 JEZ327678:JFB327678 JOV327678:JOX327678 JYR327678:JYT327678 KIN327678:KIP327678 KSJ327678:KSL327678 LCF327678:LCH327678 LMB327678:LMD327678 LVX327678:LVZ327678 MFT327678:MFV327678 MPP327678:MPR327678 MZL327678:MZN327678 NJH327678:NJJ327678 NTD327678:NTF327678 OCZ327678:ODB327678 OMV327678:OMX327678 OWR327678:OWT327678 PGN327678:PGP327678 PQJ327678:PQL327678 QAF327678:QAH327678 QKB327678:QKD327678 QTX327678:QTZ327678 RDT327678:RDV327678 RNP327678:RNR327678 RXL327678:RXN327678 SHH327678:SHJ327678 SRD327678:SRF327678 TAZ327678:TBB327678 TKV327678:TKX327678 TUR327678:TUT327678 UEN327678:UEP327678 UOJ327678:UOL327678 UYF327678:UYH327678 VIB327678:VID327678 VRX327678:VRZ327678 WBT327678:WBV327678 WLP327678:WLR327678 WVL327678:WVN327678 D393214:F393214 IZ393214:JB393214 SV393214:SX393214 ACR393214:ACT393214 AMN393214:AMP393214 AWJ393214:AWL393214 BGF393214:BGH393214 BQB393214:BQD393214 BZX393214:BZZ393214 CJT393214:CJV393214 CTP393214:CTR393214 DDL393214:DDN393214 DNH393214:DNJ393214 DXD393214:DXF393214 EGZ393214:EHB393214 EQV393214:EQX393214 FAR393214:FAT393214 FKN393214:FKP393214 FUJ393214:FUL393214 GEF393214:GEH393214 GOB393214:GOD393214 GXX393214:GXZ393214 HHT393214:HHV393214 HRP393214:HRR393214 IBL393214:IBN393214 ILH393214:ILJ393214 IVD393214:IVF393214 JEZ393214:JFB393214 JOV393214:JOX393214 JYR393214:JYT393214 KIN393214:KIP393214 KSJ393214:KSL393214 LCF393214:LCH393214 LMB393214:LMD393214 LVX393214:LVZ393214 MFT393214:MFV393214 MPP393214:MPR393214 MZL393214:MZN393214 NJH393214:NJJ393214 NTD393214:NTF393214 OCZ393214:ODB393214 OMV393214:OMX393214 OWR393214:OWT393214 PGN393214:PGP393214 PQJ393214:PQL393214 QAF393214:QAH393214 QKB393214:QKD393214 QTX393214:QTZ393214 RDT393214:RDV393214 RNP393214:RNR393214 RXL393214:RXN393214 SHH393214:SHJ393214 SRD393214:SRF393214 TAZ393214:TBB393214 TKV393214:TKX393214 TUR393214:TUT393214 UEN393214:UEP393214 UOJ393214:UOL393214 UYF393214:UYH393214 VIB393214:VID393214 VRX393214:VRZ393214 WBT393214:WBV393214 WLP393214:WLR393214 WVL393214:WVN393214 D458750:F458750 IZ458750:JB458750 SV458750:SX458750 ACR458750:ACT458750 AMN458750:AMP458750 AWJ458750:AWL458750 BGF458750:BGH458750 BQB458750:BQD458750 BZX458750:BZZ458750 CJT458750:CJV458750 CTP458750:CTR458750 DDL458750:DDN458750 DNH458750:DNJ458750 DXD458750:DXF458750 EGZ458750:EHB458750 EQV458750:EQX458750 FAR458750:FAT458750 FKN458750:FKP458750 FUJ458750:FUL458750 GEF458750:GEH458750 GOB458750:GOD458750 GXX458750:GXZ458750 HHT458750:HHV458750 HRP458750:HRR458750 IBL458750:IBN458750 ILH458750:ILJ458750 IVD458750:IVF458750 JEZ458750:JFB458750 JOV458750:JOX458750 JYR458750:JYT458750 KIN458750:KIP458750 KSJ458750:KSL458750 LCF458750:LCH458750 LMB458750:LMD458750 LVX458750:LVZ458750 MFT458750:MFV458750 MPP458750:MPR458750 MZL458750:MZN458750 NJH458750:NJJ458750 NTD458750:NTF458750 OCZ458750:ODB458750 OMV458750:OMX458750 OWR458750:OWT458750 PGN458750:PGP458750 PQJ458750:PQL458750 QAF458750:QAH458750 QKB458750:QKD458750 QTX458750:QTZ458750 RDT458750:RDV458750 RNP458750:RNR458750 RXL458750:RXN458750 SHH458750:SHJ458750 SRD458750:SRF458750 TAZ458750:TBB458750 TKV458750:TKX458750 TUR458750:TUT458750 UEN458750:UEP458750 UOJ458750:UOL458750 UYF458750:UYH458750 VIB458750:VID458750 VRX458750:VRZ458750 WBT458750:WBV458750 WLP458750:WLR458750 WVL458750:WVN458750 D524286:F524286 IZ524286:JB524286 SV524286:SX524286 ACR524286:ACT524286 AMN524286:AMP524286 AWJ524286:AWL524286 BGF524286:BGH524286 BQB524286:BQD524286 BZX524286:BZZ524286 CJT524286:CJV524286 CTP524286:CTR524286 DDL524286:DDN524286 DNH524286:DNJ524286 DXD524286:DXF524286 EGZ524286:EHB524286 EQV524286:EQX524286 FAR524286:FAT524286 FKN524286:FKP524286 FUJ524286:FUL524286 GEF524286:GEH524286 GOB524286:GOD524286 GXX524286:GXZ524286 HHT524286:HHV524286 HRP524286:HRR524286 IBL524286:IBN524286 ILH524286:ILJ524286 IVD524286:IVF524286 JEZ524286:JFB524286 JOV524286:JOX524286 JYR524286:JYT524286 KIN524286:KIP524286 KSJ524286:KSL524286 LCF524286:LCH524286 LMB524286:LMD524286 LVX524286:LVZ524286 MFT524286:MFV524286 MPP524286:MPR524286 MZL524286:MZN524286 NJH524286:NJJ524286 NTD524286:NTF524286 OCZ524286:ODB524286 OMV524286:OMX524286 OWR524286:OWT524286 PGN524286:PGP524286 PQJ524286:PQL524286 QAF524286:QAH524286 QKB524286:QKD524286 QTX524286:QTZ524286 RDT524286:RDV524286 RNP524286:RNR524286 RXL524286:RXN524286 SHH524286:SHJ524286 SRD524286:SRF524286 TAZ524286:TBB524286 TKV524286:TKX524286 TUR524286:TUT524286 UEN524286:UEP524286 UOJ524286:UOL524286 UYF524286:UYH524286 VIB524286:VID524286 VRX524286:VRZ524286 WBT524286:WBV524286 WLP524286:WLR524286 WVL524286:WVN524286 D589822:F589822 IZ589822:JB589822 SV589822:SX589822 ACR589822:ACT589822 AMN589822:AMP589822 AWJ589822:AWL589822 BGF589822:BGH589822 BQB589822:BQD589822 BZX589822:BZZ589822 CJT589822:CJV589822 CTP589822:CTR589822 DDL589822:DDN589822 DNH589822:DNJ589822 DXD589822:DXF589822 EGZ589822:EHB589822 EQV589822:EQX589822 FAR589822:FAT589822 FKN589822:FKP589822 FUJ589822:FUL589822 GEF589822:GEH589822 GOB589822:GOD589822 GXX589822:GXZ589822 HHT589822:HHV589822 HRP589822:HRR589822 IBL589822:IBN589822 ILH589822:ILJ589822 IVD589822:IVF589822 JEZ589822:JFB589822 JOV589822:JOX589822 JYR589822:JYT589822 KIN589822:KIP589822 KSJ589822:KSL589822 LCF589822:LCH589822 LMB589822:LMD589822 LVX589822:LVZ589822 MFT589822:MFV589822 MPP589822:MPR589822 MZL589822:MZN589822 NJH589822:NJJ589822 NTD589822:NTF589822 OCZ589822:ODB589822 OMV589822:OMX589822 OWR589822:OWT589822 PGN589822:PGP589822 PQJ589822:PQL589822 QAF589822:QAH589822 QKB589822:QKD589822 QTX589822:QTZ589822 RDT589822:RDV589822 RNP589822:RNR589822 RXL589822:RXN589822 SHH589822:SHJ589822 SRD589822:SRF589822 TAZ589822:TBB589822 TKV589822:TKX589822 TUR589822:TUT589822 UEN589822:UEP589822 UOJ589822:UOL589822 UYF589822:UYH589822 VIB589822:VID589822 VRX589822:VRZ589822 WBT589822:WBV589822 WLP589822:WLR589822 WVL589822:WVN589822 D655358:F655358 IZ655358:JB655358 SV655358:SX655358 ACR655358:ACT655358 AMN655358:AMP655358 AWJ655358:AWL655358 BGF655358:BGH655358 BQB655358:BQD655358 BZX655358:BZZ655358 CJT655358:CJV655358 CTP655358:CTR655358 DDL655358:DDN655358 DNH655358:DNJ655358 DXD655358:DXF655358 EGZ655358:EHB655358 EQV655358:EQX655358 FAR655358:FAT655358 FKN655358:FKP655358 FUJ655358:FUL655358 GEF655358:GEH655358 GOB655358:GOD655358 GXX655358:GXZ655358 HHT655358:HHV655358 HRP655358:HRR655358 IBL655358:IBN655358 ILH655358:ILJ655358 IVD655358:IVF655358 JEZ655358:JFB655358 JOV655358:JOX655358 JYR655358:JYT655358 KIN655358:KIP655358 KSJ655358:KSL655358 LCF655358:LCH655358 LMB655358:LMD655358 LVX655358:LVZ655358 MFT655358:MFV655358 MPP655358:MPR655358 MZL655358:MZN655358 NJH655358:NJJ655358 NTD655358:NTF655358 OCZ655358:ODB655358 OMV655358:OMX655358 OWR655358:OWT655358 PGN655358:PGP655358 PQJ655358:PQL655358 QAF655358:QAH655358 QKB655358:QKD655358 QTX655358:QTZ655358 RDT655358:RDV655358 RNP655358:RNR655358 RXL655358:RXN655358 SHH655358:SHJ655358 SRD655358:SRF655358 TAZ655358:TBB655358 TKV655358:TKX655358 TUR655358:TUT655358 UEN655358:UEP655358 UOJ655358:UOL655358 UYF655358:UYH655358 VIB655358:VID655358 VRX655358:VRZ655358 WBT655358:WBV655358 WLP655358:WLR655358 WVL655358:WVN655358 D720894:F720894 IZ720894:JB720894 SV720894:SX720894 ACR720894:ACT720894 AMN720894:AMP720894 AWJ720894:AWL720894 BGF720894:BGH720894 BQB720894:BQD720894 BZX720894:BZZ720894 CJT720894:CJV720894 CTP720894:CTR720894 DDL720894:DDN720894 DNH720894:DNJ720894 DXD720894:DXF720894 EGZ720894:EHB720894 EQV720894:EQX720894 FAR720894:FAT720894 FKN720894:FKP720894 FUJ720894:FUL720894 GEF720894:GEH720894 GOB720894:GOD720894 GXX720894:GXZ720894 HHT720894:HHV720894 HRP720894:HRR720894 IBL720894:IBN720894 ILH720894:ILJ720894 IVD720894:IVF720894 JEZ720894:JFB720894 JOV720894:JOX720894 JYR720894:JYT720894 KIN720894:KIP720894 KSJ720894:KSL720894 LCF720894:LCH720894 LMB720894:LMD720894 LVX720894:LVZ720894 MFT720894:MFV720894 MPP720894:MPR720894 MZL720894:MZN720894 NJH720894:NJJ720894 NTD720894:NTF720894 OCZ720894:ODB720894 OMV720894:OMX720894 OWR720894:OWT720894 PGN720894:PGP720894 PQJ720894:PQL720894 QAF720894:QAH720894 QKB720894:QKD720894 QTX720894:QTZ720894 RDT720894:RDV720894 RNP720894:RNR720894 RXL720894:RXN720894 SHH720894:SHJ720894 SRD720894:SRF720894 TAZ720894:TBB720894 TKV720894:TKX720894 TUR720894:TUT720894 UEN720894:UEP720894 UOJ720894:UOL720894 UYF720894:UYH720894 VIB720894:VID720894 VRX720894:VRZ720894 WBT720894:WBV720894 WLP720894:WLR720894 WVL720894:WVN720894 D786430:F786430 IZ786430:JB786430 SV786430:SX786430 ACR786430:ACT786430 AMN786430:AMP786430 AWJ786430:AWL786430 BGF786430:BGH786430 BQB786430:BQD786430 BZX786430:BZZ786430 CJT786430:CJV786430 CTP786430:CTR786430 DDL786430:DDN786430 DNH786430:DNJ786430 DXD786430:DXF786430 EGZ786430:EHB786430 EQV786430:EQX786430 FAR786430:FAT786430 FKN786430:FKP786430 FUJ786430:FUL786430 GEF786430:GEH786430 GOB786430:GOD786430 GXX786430:GXZ786430 HHT786430:HHV786430 HRP786430:HRR786430 IBL786430:IBN786430 ILH786430:ILJ786430 IVD786430:IVF786430 JEZ786430:JFB786430 JOV786430:JOX786430 JYR786430:JYT786430 KIN786430:KIP786430 KSJ786430:KSL786430 LCF786430:LCH786430 LMB786430:LMD786430 LVX786430:LVZ786430 MFT786430:MFV786430 MPP786430:MPR786430 MZL786430:MZN786430 NJH786430:NJJ786430 NTD786430:NTF786430 OCZ786430:ODB786430 OMV786430:OMX786430 OWR786430:OWT786430 PGN786430:PGP786430 PQJ786430:PQL786430 QAF786430:QAH786430 QKB786430:QKD786430 QTX786430:QTZ786430 RDT786430:RDV786430 RNP786430:RNR786430 RXL786430:RXN786430 SHH786430:SHJ786430 SRD786430:SRF786430 TAZ786430:TBB786430 TKV786430:TKX786430 TUR786430:TUT786430 UEN786430:UEP786430 UOJ786430:UOL786430 UYF786430:UYH786430 VIB786430:VID786430 VRX786430:VRZ786430 WBT786430:WBV786430 WLP786430:WLR786430 WVL786430:WVN786430 D851966:F851966 IZ851966:JB851966 SV851966:SX851966 ACR851966:ACT851966 AMN851966:AMP851966 AWJ851966:AWL851966 BGF851966:BGH851966 BQB851966:BQD851966 BZX851966:BZZ851966 CJT851966:CJV851966 CTP851966:CTR851966 DDL851966:DDN851966 DNH851966:DNJ851966 DXD851966:DXF851966 EGZ851966:EHB851966 EQV851966:EQX851966 FAR851966:FAT851966 FKN851966:FKP851966 FUJ851966:FUL851966 GEF851966:GEH851966 GOB851966:GOD851966 GXX851966:GXZ851966 HHT851966:HHV851966 HRP851966:HRR851966 IBL851966:IBN851966 ILH851966:ILJ851966 IVD851966:IVF851966 JEZ851966:JFB851966 JOV851966:JOX851966 JYR851966:JYT851966 KIN851966:KIP851966 KSJ851966:KSL851966 LCF851966:LCH851966 LMB851966:LMD851966 LVX851966:LVZ851966 MFT851966:MFV851966 MPP851966:MPR851966 MZL851966:MZN851966 NJH851966:NJJ851966 NTD851966:NTF851966 OCZ851966:ODB851966 OMV851966:OMX851966 OWR851966:OWT851966 PGN851966:PGP851966 PQJ851966:PQL851966 QAF851966:QAH851966 QKB851966:QKD851966 QTX851966:QTZ851966 RDT851966:RDV851966 RNP851966:RNR851966 RXL851966:RXN851966 SHH851966:SHJ851966 SRD851966:SRF851966 TAZ851966:TBB851966 TKV851966:TKX851966 TUR851966:TUT851966 UEN851966:UEP851966 UOJ851966:UOL851966 UYF851966:UYH851966 VIB851966:VID851966 VRX851966:VRZ851966 WBT851966:WBV851966 WLP851966:WLR851966 WVL851966:WVN851966 D917502:F917502 IZ917502:JB917502 SV917502:SX917502 ACR917502:ACT917502 AMN917502:AMP917502 AWJ917502:AWL917502 BGF917502:BGH917502 BQB917502:BQD917502 BZX917502:BZZ917502 CJT917502:CJV917502 CTP917502:CTR917502 DDL917502:DDN917502 DNH917502:DNJ917502 DXD917502:DXF917502 EGZ917502:EHB917502 EQV917502:EQX917502 FAR917502:FAT917502 FKN917502:FKP917502 FUJ917502:FUL917502 GEF917502:GEH917502 GOB917502:GOD917502 GXX917502:GXZ917502 HHT917502:HHV917502 HRP917502:HRR917502 IBL917502:IBN917502 ILH917502:ILJ917502 IVD917502:IVF917502 JEZ917502:JFB917502 JOV917502:JOX917502 JYR917502:JYT917502 KIN917502:KIP917502 KSJ917502:KSL917502 LCF917502:LCH917502 LMB917502:LMD917502 LVX917502:LVZ917502 MFT917502:MFV917502 MPP917502:MPR917502 MZL917502:MZN917502 NJH917502:NJJ917502 NTD917502:NTF917502 OCZ917502:ODB917502 OMV917502:OMX917502 OWR917502:OWT917502 PGN917502:PGP917502 PQJ917502:PQL917502 QAF917502:QAH917502 QKB917502:QKD917502 QTX917502:QTZ917502 RDT917502:RDV917502 RNP917502:RNR917502 RXL917502:RXN917502 SHH917502:SHJ917502 SRD917502:SRF917502 TAZ917502:TBB917502 TKV917502:TKX917502 TUR917502:TUT917502 UEN917502:UEP917502 UOJ917502:UOL917502 UYF917502:UYH917502 VIB917502:VID917502 VRX917502:VRZ917502 WBT917502:WBV917502 WLP917502:WLR917502 WVL917502:WVN917502 D983038:F983038 IZ983038:JB983038 SV983038:SX983038 ACR983038:ACT983038 AMN983038:AMP983038 AWJ983038:AWL983038 BGF983038:BGH983038 BQB983038:BQD983038 BZX983038:BZZ983038 CJT983038:CJV983038 CTP983038:CTR983038 DDL983038:DDN983038 DNH983038:DNJ983038 DXD983038:DXF983038 EGZ983038:EHB983038 EQV983038:EQX983038 FAR983038:FAT983038 FKN983038:FKP983038 FUJ983038:FUL983038 GEF983038:GEH983038 GOB983038:GOD983038 GXX983038:GXZ983038 HHT983038:HHV983038 HRP983038:HRR983038 IBL983038:IBN983038 ILH983038:ILJ983038 IVD983038:IVF983038 JEZ983038:JFB983038 JOV983038:JOX983038 JYR983038:JYT983038 KIN983038:KIP983038 KSJ983038:KSL983038 LCF983038:LCH983038 LMB983038:LMD983038 LVX983038:LVZ983038 MFT983038:MFV983038 MPP983038:MPR983038 MZL983038:MZN983038 NJH983038:NJJ983038 NTD983038:NTF983038 OCZ983038:ODB983038 OMV983038:OMX983038 OWR983038:OWT983038 PGN983038:PGP983038 PQJ983038:PQL983038 QAF983038:QAH983038 QKB983038:QKD983038 QTX983038:QTZ983038 RDT983038:RDV983038 RNP983038:RNR983038 RXL983038:RXN983038 SHH983038:SHJ983038 SRD983038:SRF983038 TAZ983038:TBB983038 TKV983038:TKX983038 TUR983038:TUT983038 UEN983038:UEP983038 UOJ983038:UOL983038 UYF983038:UYH983038 VIB983038:VID983038 VRX983038:VRZ983038 WBT983038:WBV983038 WLP983038:WLR983038">
      <formula1>Eligible</formula1>
    </dataValidation>
    <dataValidation allowBlank="1" showInputMessage="1" prompt="Subtotal from previous page" sqref="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dataValidation allowBlank="1" prompt="If this total exceeds maximum award per mobilization, reimbursement will only be processed for maximum award amount."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dataValidations>
  <pageMargins left="0.25" right="0.25" top="0.5" bottom="0.5" header="0.05" footer="0.05"/>
  <pageSetup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 sqref="B3"/>
    </sheetView>
  </sheetViews>
  <sheetFormatPr defaultRowHeight="15" x14ac:dyDescent="0.25"/>
  <cols>
    <col min="1" max="1" width="18.7109375" style="1" bestFit="1" customWidth="1"/>
    <col min="2" max="16384" width="9.140625" style="1"/>
  </cols>
  <sheetData>
    <row r="1" spans="1:1" x14ac:dyDescent="0.25">
      <c r="A1" s="1" t="s">
        <v>26</v>
      </c>
    </row>
    <row r="2" spans="1:1" x14ac:dyDescent="0.25">
      <c r="A2" s="1" t="s">
        <v>27</v>
      </c>
    </row>
    <row r="3" spans="1:1" x14ac:dyDescent="0.25">
      <c r="A3" s="1" t="s">
        <v>28</v>
      </c>
    </row>
  </sheetData>
  <sheetProtection password="F9F6"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7" sqref="A7:A18"/>
    </sheetView>
  </sheetViews>
  <sheetFormatPr defaultRowHeight="15" x14ac:dyDescent="0.25"/>
  <cols>
    <col min="1" max="1" width="18.7109375" bestFit="1" customWidth="1"/>
  </cols>
  <sheetData>
    <row r="1" spans="1:1" x14ac:dyDescent="0.25">
      <c r="A1" t="s">
        <v>26</v>
      </c>
    </row>
    <row r="2" spans="1:1" x14ac:dyDescent="0.25">
      <c r="A2" t="s">
        <v>27</v>
      </c>
    </row>
    <row r="3" spans="1:1" x14ac:dyDescent="0.25">
      <c r="A3" t="s">
        <v>28</v>
      </c>
    </row>
    <row r="4" spans="1:1" x14ac:dyDescent="0.25">
      <c r="A4" t="s">
        <v>24</v>
      </c>
    </row>
    <row r="5" spans="1:1" x14ac:dyDescent="0.25">
      <c r="A5" t="s">
        <v>29</v>
      </c>
    </row>
    <row r="7" spans="1:1" x14ac:dyDescent="0.25">
      <c r="A7" t="s">
        <v>1</v>
      </c>
    </row>
    <row r="8" spans="1:1" x14ac:dyDescent="0.25">
      <c r="A8" t="s">
        <v>2</v>
      </c>
    </row>
    <row r="9" spans="1:1" x14ac:dyDescent="0.25">
      <c r="A9" t="s">
        <v>31</v>
      </c>
    </row>
    <row r="10" spans="1:1" x14ac:dyDescent="0.25">
      <c r="A10" t="s">
        <v>32</v>
      </c>
    </row>
    <row r="11" spans="1:1" x14ac:dyDescent="0.25">
      <c r="A11" t="s">
        <v>33</v>
      </c>
    </row>
    <row r="12" spans="1:1" x14ac:dyDescent="0.25">
      <c r="A12" t="s">
        <v>34</v>
      </c>
    </row>
    <row r="13" spans="1:1" x14ac:dyDescent="0.25">
      <c r="A13" t="s">
        <v>7</v>
      </c>
    </row>
    <row r="14" spans="1:1" x14ac:dyDescent="0.25">
      <c r="A14" t="s">
        <v>8</v>
      </c>
    </row>
    <row r="15" spans="1:1" x14ac:dyDescent="0.25">
      <c r="A15" t="s">
        <v>9</v>
      </c>
    </row>
    <row r="16" spans="1:1" x14ac:dyDescent="0.25">
      <c r="A16" t="s">
        <v>10</v>
      </c>
    </row>
    <row r="17" spans="1:1" x14ac:dyDescent="0.25">
      <c r="A17" t="s">
        <v>11</v>
      </c>
    </row>
    <row r="18" spans="1:1" x14ac:dyDescent="0.25">
      <c r="A18"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activeCell="G13" sqref="G13"/>
    </sheetView>
  </sheetViews>
  <sheetFormatPr defaultRowHeight="15" x14ac:dyDescent="0.25"/>
  <cols>
    <col min="1" max="1" width="9.140625" style="126"/>
    <col min="2" max="2" width="20.140625" style="9" customWidth="1"/>
    <col min="3" max="3" width="16.28515625" style="9" customWidth="1"/>
    <col min="4" max="4" width="16.28515625" style="9" bestFit="1" customWidth="1"/>
    <col min="5" max="5" width="14.42578125" style="9" bestFit="1" customWidth="1"/>
    <col min="6" max="6" width="12.140625" style="126" bestFit="1" customWidth="1"/>
    <col min="7" max="7" width="13.28515625" style="10" bestFit="1" customWidth="1"/>
    <col min="8" max="8" width="19.28515625" style="9" customWidth="1"/>
    <col min="9" max="12" width="12.85546875" style="9" bestFit="1" customWidth="1"/>
    <col min="13" max="257" width="9.140625" style="9"/>
    <col min="258" max="259" width="16.28515625" style="9" customWidth="1"/>
    <col min="260" max="260" width="16.28515625" style="9" bestFit="1" customWidth="1"/>
    <col min="261" max="261" width="14.42578125" style="9" bestFit="1" customWidth="1"/>
    <col min="262" max="262" width="12.140625" style="9" bestFit="1" customWidth="1"/>
    <col min="263" max="263" width="13.28515625" style="9" bestFit="1" customWidth="1"/>
    <col min="264" max="264" width="15.42578125" style="9" customWidth="1"/>
    <col min="265" max="268" width="12.85546875" style="9" bestFit="1" customWidth="1"/>
    <col min="269" max="513" width="9.140625" style="9"/>
    <col min="514" max="515" width="16.28515625" style="9" customWidth="1"/>
    <col min="516" max="516" width="16.28515625" style="9" bestFit="1" customWidth="1"/>
    <col min="517" max="517" width="14.42578125" style="9" bestFit="1" customWidth="1"/>
    <col min="518" max="518" width="12.140625" style="9" bestFit="1" customWidth="1"/>
    <col min="519" max="519" width="13.28515625" style="9" bestFit="1" customWidth="1"/>
    <col min="520" max="520" width="15.42578125" style="9" customWidth="1"/>
    <col min="521" max="524" width="12.85546875" style="9" bestFit="1" customWidth="1"/>
    <col min="525" max="769" width="9.140625" style="9"/>
    <col min="770" max="771" width="16.28515625" style="9" customWidth="1"/>
    <col min="772" max="772" width="16.28515625" style="9" bestFit="1" customWidth="1"/>
    <col min="773" max="773" width="14.42578125" style="9" bestFit="1" customWidth="1"/>
    <col min="774" max="774" width="12.140625" style="9" bestFit="1" customWidth="1"/>
    <col min="775" max="775" width="13.28515625" style="9" bestFit="1" customWidth="1"/>
    <col min="776" max="776" width="15.42578125" style="9" customWidth="1"/>
    <col min="777" max="780" width="12.85546875" style="9" bestFit="1" customWidth="1"/>
    <col min="781" max="1025" width="9.140625" style="9"/>
    <col min="1026" max="1027" width="16.28515625" style="9" customWidth="1"/>
    <col min="1028" max="1028" width="16.28515625" style="9" bestFit="1" customWidth="1"/>
    <col min="1029" max="1029" width="14.42578125" style="9" bestFit="1" customWidth="1"/>
    <col min="1030" max="1030" width="12.140625" style="9" bestFit="1" customWidth="1"/>
    <col min="1031" max="1031" width="13.28515625" style="9" bestFit="1" customWidth="1"/>
    <col min="1032" max="1032" width="15.42578125" style="9" customWidth="1"/>
    <col min="1033" max="1036" width="12.85546875" style="9" bestFit="1" customWidth="1"/>
    <col min="1037" max="1281" width="9.140625" style="9"/>
    <col min="1282" max="1283" width="16.28515625" style="9" customWidth="1"/>
    <col min="1284" max="1284" width="16.28515625" style="9" bestFit="1" customWidth="1"/>
    <col min="1285" max="1285" width="14.42578125" style="9" bestFit="1" customWidth="1"/>
    <col min="1286" max="1286" width="12.140625" style="9" bestFit="1" customWidth="1"/>
    <col min="1287" max="1287" width="13.28515625" style="9" bestFit="1" customWidth="1"/>
    <col min="1288" max="1288" width="15.42578125" style="9" customWidth="1"/>
    <col min="1289" max="1292" width="12.85546875" style="9" bestFit="1" customWidth="1"/>
    <col min="1293" max="1537" width="9.140625" style="9"/>
    <col min="1538" max="1539" width="16.28515625" style="9" customWidth="1"/>
    <col min="1540" max="1540" width="16.28515625" style="9" bestFit="1" customWidth="1"/>
    <col min="1541" max="1541" width="14.42578125" style="9" bestFit="1" customWidth="1"/>
    <col min="1542" max="1542" width="12.140625" style="9" bestFit="1" customWidth="1"/>
    <col min="1543" max="1543" width="13.28515625" style="9" bestFit="1" customWidth="1"/>
    <col min="1544" max="1544" width="15.42578125" style="9" customWidth="1"/>
    <col min="1545" max="1548" width="12.85546875" style="9" bestFit="1" customWidth="1"/>
    <col min="1549" max="1793" width="9.140625" style="9"/>
    <col min="1794" max="1795" width="16.28515625" style="9" customWidth="1"/>
    <col min="1796" max="1796" width="16.28515625" style="9" bestFit="1" customWidth="1"/>
    <col min="1797" max="1797" width="14.42578125" style="9" bestFit="1" customWidth="1"/>
    <col min="1798" max="1798" width="12.140625" style="9" bestFit="1" customWidth="1"/>
    <col min="1799" max="1799" width="13.28515625" style="9" bestFit="1" customWidth="1"/>
    <col min="1800" max="1800" width="15.42578125" style="9" customWidth="1"/>
    <col min="1801" max="1804" width="12.85546875" style="9" bestFit="1" customWidth="1"/>
    <col min="1805" max="2049" width="9.140625" style="9"/>
    <col min="2050" max="2051" width="16.28515625" style="9" customWidth="1"/>
    <col min="2052" max="2052" width="16.28515625" style="9" bestFit="1" customWidth="1"/>
    <col min="2053" max="2053" width="14.42578125" style="9" bestFit="1" customWidth="1"/>
    <col min="2054" max="2054" width="12.140625" style="9" bestFit="1" customWidth="1"/>
    <col min="2055" max="2055" width="13.28515625" style="9" bestFit="1" customWidth="1"/>
    <col min="2056" max="2056" width="15.42578125" style="9" customWidth="1"/>
    <col min="2057" max="2060" width="12.85546875" style="9" bestFit="1" customWidth="1"/>
    <col min="2061" max="2305" width="9.140625" style="9"/>
    <col min="2306" max="2307" width="16.28515625" style="9" customWidth="1"/>
    <col min="2308" max="2308" width="16.28515625" style="9" bestFit="1" customWidth="1"/>
    <col min="2309" max="2309" width="14.42578125" style="9" bestFit="1" customWidth="1"/>
    <col min="2310" max="2310" width="12.140625" style="9" bestFit="1" customWidth="1"/>
    <col min="2311" max="2311" width="13.28515625" style="9" bestFit="1" customWidth="1"/>
    <col min="2312" max="2312" width="15.42578125" style="9" customWidth="1"/>
    <col min="2313" max="2316" width="12.85546875" style="9" bestFit="1" customWidth="1"/>
    <col min="2317" max="2561" width="9.140625" style="9"/>
    <col min="2562" max="2563" width="16.28515625" style="9" customWidth="1"/>
    <col min="2564" max="2564" width="16.28515625" style="9" bestFit="1" customWidth="1"/>
    <col min="2565" max="2565" width="14.42578125" style="9" bestFit="1" customWidth="1"/>
    <col min="2566" max="2566" width="12.140625" style="9" bestFit="1" customWidth="1"/>
    <col min="2567" max="2567" width="13.28515625" style="9" bestFit="1" customWidth="1"/>
    <col min="2568" max="2568" width="15.42578125" style="9" customWidth="1"/>
    <col min="2569" max="2572" width="12.85546875" style="9" bestFit="1" customWidth="1"/>
    <col min="2573" max="2817" width="9.140625" style="9"/>
    <col min="2818" max="2819" width="16.28515625" style="9" customWidth="1"/>
    <col min="2820" max="2820" width="16.28515625" style="9" bestFit="1" customWidth="1"/>
    <col min="2821" max="2821" width="14.42578125" style="9" bestFit="1" customWidth="1"/>
    <col min="2822" max="2822" width="12.140625" style="9" bestFit="1" customWidth="1"/>
    <col min="2823" max="2823" width="13.28515625" style="9" bestFit="1" customWidth="1"/>
    <col min="2824" max="2824" width="15.42578125" style="9" customWidth="1"/>
    <col min="2825" max="2828" width="12.85546875" style="9" bestFit="1" customWidth="1"/>
    <col min="2829" max="3073" width="9.140625" style="9"/>
    <col min="3074" max="3075" width="16.28515625" style="9" customWidth="1"/>
    <col min="3076" max="3076" width="16.28515625" style="9" bestFit="1" customWidth="1"/>
    <col min="3077" max="3077" width="14.42578125" style="9" bestFit="1" customWidth="1"/>
    <col min="3078" max="3078" width="12.140625" style="9" bestFit="1" customWidth="1"/>
    <col min="3079" max="3079" width="13.28515625" style="9" bestFit="1" customWidth="1"/>
    <col min="3080" max="3080" width="15.42578125" style="9" customWidth="1"/>
    <col min="3081" max="3084" width="12.85546875" style="9" bestFit="1" customWidth="1"/>
    <col min="3085" max="3329" width="9.140625" style="9"/>
    <col min="3330" max="3331" width="16.28515625" style="9" customWidth="1"/>
    <col min="3332" max="3332" width="16.28515625" style="9" bestFit="1" customWidth="1"/>
    <col min="3333" max="3333" width="14.42578125" style="9" bestFit="1" customWidth="1"/>
    <col min="3334" max="3334" width="12.140625" style="9" bestFit="1" customWidth="1"/>
    <col min="3335" max="3335" width="13.28515625" style="9" bestFit="1" customWidth="1"/>
    <col min="3336" max="3336" width="15.42578125" style="9" customWidth="1"/>
    <col min="3337" max="3340" width="12.85546875" style="9" bestFit="1" customWidth="1"/>
    <col min="3341" max="3585" width="9.140625" style="9"/>
    <col min="3586" max="3587" width="16.28515625" style="9" customWidth="1"/>
    <col min="3588" max="3588" width="16.28515625" style="9" bestFit="1" customWidth="1"/>
    <col min="3589" max="3589" width="14.42578125" style="9" bestFit="1" customWidth="1"/>
    <col min="3590" max="3590" width="12.140625" style="9" bestFit="1" customWidth="1"/>
    <col min="3591" max="3591" width="13.28515625" style="9" bestFit="1" customWidth="1"/>
    <col min="3592" max="3592" width="15.42578125" style="9" customWidth="1"/>
    <col min="3593" max="3596" width="12.85546875" style="9" bestFit="1" customWidth="1"/>
    <col min="3597" max="3841" width="9.140625" style="9"/>
    <col min="3842" max="3843" width="16.28515625" style="9" customWidth="1"/>
    <col min="3844" max="3844" width="16.28515625" style="9" bestFit="1" customWidth="1"/>
    <col min="3845" max="3845" width="14.42578125" style="9" bestFit="1" customWidth="1"/>
    <col min="3846" max="3846" width="12.140625" style="9" bestFit="1" customWidth="1"/>
    <col min="3847" max="3847" width="13.28515625" style="9" bestFit="1" customWidth="1"/>
    <col min="3848" max="3848" width="15.42578125" style="9" customWidth="1"/>
    <col min="3849" max="3852" width="12.85546875" style="9" bestFit="1" customWidth="1"/>
    <col min="3853" max="4097" width="9.140625" style="9"/>
    <col min="4098" max="4099" width="16.28515625" style="9" customWidth="1"/>
    <col min="4100" max="4100" width="16.28515625" style="9" bestFit="1" customWidth="1"/>
    <col min="4101" max="4101" width="14.42578125" style="9" bestFit="1" customWidth="1"/>
    <col min="4102" max="4102" width="12.140625" style="9" bestFit="1" customWidth="1"/>
    <col min="4103" max="4103" width="13.28515625" style="9" bestFit="1" customWidth="1"/>
    <col min="4104" max="4104" width="15.42578125" style="9" customWidth="1"/>
    <col min="4105" max="4108" width="12.85546875" style="9" bestFit="1" customWidth="1"/>
    <col min="4109" max="4353" width="9.140625" style="9"/>
    <col min="4354" max="4355" width="16.28515625" style="9" customWidth="1"/>
    <col min="4356" max="4356" width="16.28515625" style="9" bestFit="1" customWidth="1"/>
    <col min="4357" max="4357" width="14.42578125" style="9" bestFit="1" customWidth="1"/>
    <col min="4358" max="4358" width="12.140625" style="9" bestFit="1" customWidth="1"/>
    <col min="4359" max="4359" width="13.28515625" style="9" bestFit="1" customWidth="1"/>
    <col min="4360" max="4360" width="15.42578125" style="9" customWidth="1"/>
    <col min="4361" max="4364" width="12.85546875" style="9" bestFit="1" customWidth="1"/>
    <col min="4365" max="4609" width="9.140625" style="9"/>
    <col min="4610" max="4611" width="16.28515625" style="9" customWidth="1"/>
    <col min="4612" max="4612" width="16.28515625" style="9" bestFit="1" customWidth="1"/>
    <col min="4613" max="4613" width="14.42578125" style="9" bestFit="1" customWidth="1"/>
    <col min="4614" max="4614" width="12.140625" style="9" bestFit="1" customWidth="1"/>
    <col min="4615" max="4615" width="13.28515625" style="9" bestFit="1" customWidth="1"/>
    <col min="4616" max="4616" width="15.42578125" style="9" customWidth="1"/>
    <col min="4617" max="4620" width="12.85546875" style="9" bestFit="1" customWidth="1"/>
    <col min="4621" max="4865" width="9.140625" style="9"/>
    <col min="4866" max="4867" width="16.28515625" style="9" customWidth="1"/>
    <col min="4868" max="4868" width="16.28515625" style="9" bestFit="1" customWidth="1"/>
    <col min="4869" max="4869" width="14.42578125" style="9" bestFit="1" customWidth="1"/>
    <col min="4870" max="4870" width="12.140625" style="9" bestFit="1" customWidth="1"/>
    <col min="4871" max="4871" width="13.28515625" style="9" bestFit="1" customWidth="1"/>
    <col min="4872" max="4872" width="15.42578125" style="9" customWidth="1"/>
    <col min="4873" max="4876" width="12.85546875" style="9" bestFit="1" customWidth="1"/>
    <col min="4877" max="5121" width="9.140625" style="9"/>
    <col min="5122" max="5123" width="16.28515625" style="9" customWidth="1"/>
    <col min="5124" max="5124" width="16.28515625" style="9" bestFit="1" customWidth="1"/>
    <col min="5125" max="5125" width="14.42578125" style="9" bestFit="1" customWidth="1"/>
    <col min="5126" max="5126" width="12.140625" style="9" bestFit="1" customWidth="1"/>
    <col min="5127" max="5127" width="13.28515625" style="9" bestFit="1" customWidth="1"/>
    <col min="5128" max="5128" width="15.42578125" style="9" customWidth="1"/>
    <col min="5129" max="5132" width="12.85546875" style="9" bestFit="1" customWidth="1"/>
    <col min="5133" max="5377" width="9.140625" style="9"/>
    <col min="5378" max="5379" width="16.28515625" style="9" customWidth="1"/>
    <col min="5380" max="5380" width="16.28515625" style="9" bestFit="1" customWidth="1"/>
    <col min="5381" max="5381" width="14.42578125" style="9" bestFit="1" customWidth="1"/>
    <col min="5382" max="5382" width="12.140625" style="9" bestFit="1" customWidth="1"/>
    <col min="5383" max="5383" width="13.28515625" style="9" bestFit="1" customWidth="1"/>
    <col min="5384" max="5384" width="15.42578125" style="9" customWidth="1"/>
    <col min="5385" max="5388" width="12.85546875" style="9" bestFit="1" customWidth="1"/>
    <col min="5389" max="5633" width="9.140625" style="9"/>
    <col min="5634" max="5635" width="16.28515625" style="9" customWidth="1"/>
    <col min="5636" max="5636" width="16.28515625" style="9" bestFit="1" customWidth="1"/>
    <col min="5637" max="5637" width="14.42578125" style="9" bestFit="1" customWidth="1"/>
    <col min="5638" max="5638" width="12.140625" style="9" bestFit="1" customWidth="1"/>
    <col min="5639" max="5639" width="13.28515625" style="9" bestFit="1" customWidth="1"/>
    <col min="5640" max="5640" width="15.42578125" style="9" customWidth="1"/>
    <col min="5641" max="5644" width="12.85546875" style="9" bestFit="1" customWidth="1"/>
    <col min="5645" max="5889" width="9.140625" style="9"/>
    <col min="5890" max="5891" width="16.28515625" style="9" customWidth="1"/>
    <col min="5892" max="5892" width="16.28515625" style="9" bestFit="1" customWidth="1"/>
    <col min="5893" max="5893" width="14.42578125" style="9" bestFit="1" customWidth="1"/>
    <col min="5894" max="5894" width="12.140625" style="9" bestFit="1" customWidth="1"/>
    <col min="5895" max="5895" width="13.28515625" style="9" bestFit="1" customWidth="1"/>
    <col min="5896" max="5896" width="15.42578125" style="9" customWidth="1"/>
    <col min="5897" max="5900" width="12.85546875" style="9" bestFit="1" customWidth="1"/>
    <col min="5901" max="6145" width="9.140625" style="9"/>
    <col min="6146" max="6147" width="16.28515625" style="9" customWidth="1"/>
    <col min="6148" max="6148" width="16.28515625" style="9" bestFit="1" customWidth="1"/>
    <col min="6149" max="6149" width="14.42578125" style="9" bestFit="1" customWidth="1"/>
    <col min="6150" max="6150" width="12.140625" style="9" bestFit="1" customWidth="1"/>
    <col min="6151" max="6151" width="13.28515625" style="9" bestFit="1" customWidth="1"/>
    <col min="6152" max="6152" width="15.42578125" style="9" customWidth="1"/>
    <col min="6153" max="6156" width="12.85546875" style="9" bestFit="1" customWidth="1"/>
    <col min="6157" max="6401" width="9.140625" style="9"/>
    <col min="6402" max="6403" width="16.28515625" style="9" customWidth="1"/>
    <col min="6404" max="6404" width="16.28515625" style="9" bestFit="1" customWidth="1"/>
    <col min="6405" max="6405" width="14.42578125" style="9" bestFit="1" customWidth="1"/>
    <col min="6406" max="6406" width="12.140625" style="9" bestFit="1" customWidth="1"/>
    <col min="6407" max="6407" width="13.28515625" style="9" bestFit="1" customWidth="1"/>
    <col min="6408" max="6408" width="15.42578125" style="9" customWidth="1"/>
    <col min="6409" max="6412" width="12.85546875" style="9" bestFit="1" customWidth="1"/>
    <col min="6413" max="6657" width="9.140625" style="9"/>
    <col min="6658" max="6659" width="16.28515625" style="9" customWidth="1"/>
    <col min="6660" max="6660" width="16.28515625" style="9" bestFit="1" customWidth="1"/>
    <col min="6661" max="6661" width="14.42578125" style="9" bestFit="1" customWidth="1"/>
    <col min="6662" max="6662" width="12.140625" style="9" bestFit="1" customWidth="1"/>
    <col min="6663" max="6663" width="13.28515625" style="9" bestFit="1" customWidth="1"/>
    <col min="6664" max="6664" width="15.42578125" style="9" customWidth="1"/>
    <col min="6665" max="6668" width="12.85546875" style="9" bestFit="1" customWidth="1"/>
    <col min="6669" max="6913" width="9.140625" style="9"/>
    <col min="6914" max="6915" width="16.28515625" style="9" customWidth="1"/>
    <col min="6916" max="6916" width="16.28515625" style="9" bestFit="1" customWidth="1"/>
    <col min="6917" max="6917" width="14.42578125" style="9" bestFit="1" customWidth="1"/>
    <col min="6918" max="6918" width="12.140625" style="9" bestFit="1" customWidth="1"/>
    <col min="6919" max="6919" width="13.28515625" style="9" bestFit="1" customWidth="1"/>
    <col min="6920" max="6920" width="15.42578125" style="9" customWidth="1"/>
    <col min="6921" max="6924" width="12.85546875" style="9" bestFit="1" customWidth="1"/>
    <col min="6925" max="7169" width="9.140625" style="9"/>
    <col min="7170" max="7171" width="16.28515625" style="9" customWidth="1"/>
    <col min="7172" max="7172" width="16.28515625" style="9" bestFit="1" customWidth="1"/>
    <col min="7173" max="7173" width="14.42578125" style="9" bestFit="1" customWidth="1"/>
    <col min="7174" max="7174" width="12.140625" style="9" bestFit="1" customWidth="1"/>
    <col min="7175" max="7175" width="13.28515625" style="9" bestFit="1" customWidth="1"/>
    <col min="7176" max="7176" width="15.42578125" style="9" customWidth="1"/>
    <col min="7177" max="7180" width="12.85546875" style="9" bestFit="1" customWidth="1"/>
    <col min="7181" max="7425" width="9.140625" style="9"/>
    <col min="7426" max="7427" width="16.28515625" style="9" customWidth="1"/>
    <col min="7428" max="7428" width="16.28515625" style="9" bestFit="1" customWidth="1"/>
    <col min="7429" max="7429" width="14.42578125" style="9" bestFit="1" customWidth="1"/>
    <col min="7430" max="7430" width="12.140625" style="9" bestFit="1" customWidth="1"/>
    <col min="7431" max="7431" width="13.28515625" style="9" bestFit="1" customWidth="1"/>
    <col min="7432" max="7432" width="15.42578125" style="9" customWidth="1"/>
    <col min="7433" max="7436" width="12.85546875" style="9" bestFit="1" customWidth="1"/>
    <col min="7437" max="7681" width="9.140625" style="9"/>
    <col min="7682" max="7683" width="16.28515625" style="9" customWidth="1"/>
    <col min="7684" max="7684" width="16.28515625" style="9" bestFit="1" customWidth="1"/>
    <col min="7685" max="7685" width="14.42578125" style="9" bestFit="1" customWidth="1"/>
    <col min="7686" max="7686" width="12.140625" style="9" bestFit="1" customWidth="1"/>
    <col min="7687" max="7687" width="13.28515625" style="9" bestFit="1" customWidth="1"/>
    <col min="7688" max="7688" width="15.42578125" style="9" customWidth="1"/>
    <col min="7689" max="7692" width="12.85546875" style="9" bestFit="1" customWidth="1"/>
    <col min="7693" max="7937" width="9.140625" style="9"/>
    <col min="7938" max="7939" width="16.28515625" style="9" customWidth="1"/>
    <col min="7940" max="7940" width="16.28515625" style="9" bestFit="1" customWidth="1"/>
    <col min="7941" max="7941" width="14.42578125" style="9" bestFit="1" customWidth="1"/>
    <col min="7942" max="7942" width="12.140625" style="9" bestFit="1" customWidth="1"/>
    <col min="7943" max="7943" width="13.28515625" style="9" bestFit="1" customWidth="1"/>
    <col min="7944" max="7944" width="15.42578125" style="9" customWidth="1"/>
    <col min="7945" max="7948" width="12.85546875" style="9" bestFit="1" customWidth="1"/>
    <col min="7949" max="8193" width="9.140625" style="9"/>
    <col min="8194" max="8195" width="16.28515625" style="9" customWidth="1"/>
    <col min="8196" max="8196" width="16.28515625" style="9" bestFit="1" customWidth="1"/>
    <col min="8197" max="8197" width="14.42578125" style="9" bestFit="1" customWidth="1"/>
    <col min="8198" max="8198" width="12.140625" style="9" bestFit="1" customWidth="1"/>
    <col min="8199" max="8199" width="13.28515625" style="9" bestFit="1" customWidth="1"/>
    <col min="8200" max="8200" width="15.42578125" style="9" customWidth="1"/>
    <col min="8201" max="8204" width="12.85546875" style="9" bestFit="1" customWidth="1"/>
    <col min="8205" max="8449" width="9.140625" style="9"/>
    <col min="8450" max="8451" width="16.28515625" style="9" customWidth="1"/>
    <col min="8452" max="8452" width="16.28515625" style="9" bestFit="1" customWidth="1"/>
    <col min="8453" max="8453" width="14.42578125" style="9" bestFit="1" customWidth="1"/>
    <col min="8454" max="8454" width="12.140625" style="9" bestFit="1" customWidth="1"/>
    <col min="8455" max="8455" width="13.28515625" style="9" bestFit="1" customWidth="1"/>
    <col min="8456" max="8456" width="15.42578125" style="9" customWidth="1"/>
    <col min="8457" max="8460" width="12.85546875" style="9" bestFit="1" customWidth="1"/>
    <col min="8461" max="8705" width="9.140625" style="9"/>
    <col min="8706" max="8707" width="16.28515625" style="9" customWidth="1"/>
    <col min="8708" max="8708" width="16.28515625" style="9" bestFit="1" customWidth="1"/>
    <col min="8709" max="8709" width="14.42578125" style="9" bestFit="1" customWidth="1"/>
    <col min="8710" max="8710" width="12.140625" style="9" bestFit="1" customWidth="1"/>
    <col min="8711" max="8711" width="13.28515625" style="9" bestFit="1" customWidth="1"/>
    <col min="8712" max="8712" width="15.42578125" style="9" customWidth="1"/>
    <col min="8713" max="8716" width="12.85546875" style="9" bestFit="1" customWidth="1"/>
    <col min="8717" max="8961" width="9.140625" style="9"/>
    <col min="8962" max="8963" width="16.28515625" style="9" customWidth="1"/>
    <col min="8964" max="8964" width="16.28515625" style="9" bestFit="1" customWidth="1"/>
    <col min="8965" max="8965" width="14.42578125" style="9" bestFit="1" customWidth="1"/>
    <col min="8966" max="8966" width="12.140625" style="9" bestFit="1" customWidth="1"/>
    <col min="8967" max="8967" width="13.28515625" style="9" bestFit="1" customWidth="1"/>
    <col min="8968" max="8968" width="15.42578125" style="9" customWidth="1"/>
    <col min="8969" max="8972" width="12.85546875" style="9" bestFit="1" customWidth="1"/>
    <col min="8973" max="9217" width="9.140625" style="9"/>
    <col min="9218" max="9219" width="16.28515625" style="9" customWidth="1"/>
    <col min="9220" max="9220" width="16.28515625" style="9" bestFit="1" customWidth="1"/>
    <col min="9221" max="9221" width="14.42578125" style="9" bestFit="1" customWidth="1"/>
    <col min="9222" max="9222" width="12.140625" style="9" bestFit="1" customWidth="1"/>
    <col min="9223" max="9223" width="13.28515625" style="9" bestFit="1" customWidth="1"/>
    <col min="9224" max="9224" width="15.42578125" style="9" customWidth="1"/>
    <col min="9225" max="9228" width="12.85546875" style="9" bestFit="1" customWidth="1"/>
    <col min="9229" max="9473" width="9.140625" style="9"/>
    <col min="9474" max="9475" width="16.28515625" style="9" customWidth="1"/>
    <col min="9476" max="9476" width="16.28515625" style="9" bestFit="1" customWidth="1"/>
    <col min="9477" max="9477" width="14.42578125" style="9" bestFit="1" customWidth="1"/>
    <col min="9478" max="9478" width="12.140625" style="9" bestFit="1" customWidth="1"/>
    <col min="9479" max="9479" width="13.28515625" style="9" bestFit="1" customWidth="1"/>
    <col min="9480" max="9480" width="15.42578125" style="9" customWidth="1"/>
    <col min="9481" max="9484" width="12.85546875" style="9" bestFit="1" customWidth="1"/>
    <col min="9485" max="9729" width="9.140625" style="9"/>
    <col min="9730" max="9731" width="16.28515625" style="9" customWidth="1"/>
    <col min="9732" max="9732" width="16.28515625" style="9" bestFit="1" customWidth="1"/>
    <col min="9733" max="9733" width="14.42578125" style="9" bestFit="1" customWidth="1"/>
    <col min="9734" max="9734" width="12.140625" style="9" bestFit="1" customWidth="1"/>
    <col min="9735" max="9735" width="13.28515625" style="9" bestFit="1" customWidth="1"/>
    <col min="9736" max="9736" width="15.42578125" style="9" customWidth="1"/>
    <col min="9737" max="9740" width="12.85546875" style="9" bestFit="1" customWidth="1"/>
    <col min="9741" max="9985" width="9.140625" style="9"/>
    <col min="9986" max="9987" width="16.28515625" style="9" customWidth="1"/>
    <col min="9988" max="9988" width="16.28515625" style="9" bestFit="1" customWidth="1"/>
    <col min="9989" max="9989" width="14.42578125" style="9" bestFit="1" customWidth="1"/>
    <col min="9990" max="9990" width="12.140625" style="9" bestFit="1" customWidth="1"/>
    <col min="9991" max="9991" width="13.28515625" style="9" bestFit="1" customWidth="1"/>
    <col min="9992" max="9992" width="15.42578125" style="9" customWidth="1"/>
    <col min="9993" max="9996" width="12.85546875" style="9" bestFit="1" customWidth="1"/>
    <col min="9997" max="10241" width="9.140625" style="9"/>
    <col min="10242" max="10243" width="16.28515625" style="9" customWidth="1"/>
    <col min="10244" max="10244" width="16.28515625" style="9" bestFit="1" customWidth="1"/>
    <col min="10245" max="10245" width="14.42578125" style="9" bestFit="1" customWidth="1"/>
    <col min="10246" max="10246" width="12.140625" style="9" bestFit="1" customWidth="1"/>
    <col min="10247" max="10247" width="13.28515625" style="9" bestFit="1" customWidth="1"/>
    <col min="10248" max="10248" width="15.42578125" style="9" customWidth="1"/>
    <col min="10249" max="10252" width="12.85546875" style="9" bestFit="1" customWidth="1"/>
    <col min="10253" max="10497" width="9.140625" style="9"/>
    <col min="10498" max="10499" width="16.28515625" style="9" customWidth="1"/>
    <col min="10500" max="10500" width="16.28515625" style="9" bestFit="1" customWidth="1"/>
    <col min="10501" max="10501" width="14.42578125" style="9" bestFit="1" customWidth="1"/>
    <col min="10502" max="10502" width="12.140625" style="9" bestFit="1" customWidth="1"/>
    <col min="10503" max="10503" width="13.28515625" style="9" bestFit="1" customWidth="1"/>
    <col min="10504" max="10504" width="15.42578125" style="9" customWidth="1"/>
    <col min="10505" max="10508" width="12.85546875" style="9" bestFit="1" customWidth="1"/>
    <col min="10509" max="10753" width="9.140625" style="9"/>
    <col min="10754" max="10755" width="16.28515625" style="9" customWidth="1"/>
    <col min="10756" max="10756" width="16.28515625" style="9" bestFit="1" customWidth="1"/>
    <col min="10757" max="10757" width="14.42578125" style="9" bestFit="1" customWidth="1"/>
    <col min="10758" max="10758" width="12.140625" style="9" bestFit="1" customWidth="1"/>
    <col min="10759" max="10759" width="13.28515625" style="9" bestFit="1" customWidth="1"/>
    <col min="10760" max="10760" width="15.42578125" style="9" customWidth="1"/>
    <col min="10761" max="10764" width="12.85546875" style="9" bestFit="1" customWidth="1"/>
    <col min="10765" max="11009" width="9.140625" style="9"/>
    <col min="11010" max="11011" width="16.28515625" style="9" customWidth="1"/>
    <col min="11012" max="11012" width="16.28515625" style="9" bestFit="1" customWidth="1"/>
    <col min="11013" max="11013" width="14.42578125" style="9" bestFit="1" customWidth="1"/>
    <col min="11014" max="11014" width="12.140625" style="9" bestFit="1" customWidth="1"/>
    <col min="11015" max="11015" width="13.28515625" style="9" bestFit="1" customWidth="1"/>
    <col min="11016" max="11016" width="15.42578125" style="9" customWidth="1"/>
    <col min="11017" max="11020" width="12.85546875" style="9" bestFit="1" customWidth="1"/>
    <col min="11021" max="11265" width="9.140625" style="9"/>
    <col min="11266" max="11267" width="16.28515625" style="9" customWidth="1"/>
    <col min="11268" max="11268" width="16.28515625" style="9" bestFit="1" customWidth="1"/>
    <col min="11269" max="11269" width="14.42578125" style="9" bestFit="1" customWidth="1"/>
    <col min="11270" max="11270" width="12.140625" style="9" bestFit="1" customWidth="1"/>
    <col min="11271" max="11271" width="13.28515625" style="9" bestFit="1" customWidth="1"/>
    <col min="11272" max="11272" width="15.42578125" style="9" customWidth="1"/>
    <col min="11273" max="11276" width="12.85546875" style="9" bestFit="1" customWidth="1"/>
    <col min="11277" max="11521" width="9.140625" style="9"/>
    <col min="11522" max="11523" width="16.28515625" style="9" customWidth="1"/>
    <col min="11524" max="11524" width="16.28515625" style="9" bestFit="1" customWidth="1"/>
    <col min="11525" max="11525" width="14.42578125" style="9" bestFit="1" customWidth="1"/>
    <col min="11526" max="11526" width="12.140625" style="9" bestFit="1" customWidth="1"/>
    <col min="11527" max="11527" width="13.28515625" style="9" bestFit="1" customWidth="1"/>
    <col min="11528" max="11528" width="15.42578125" style="9" customWidth="1"/>
    <col min="11529" max="11532" width="12.85546875" style="9" bestFit="1" customWidth="1"/>
    <col min="11533" max="11777" width="9.140625" style="9"/>
    <col min="11778" max="11779" width="16.28515625" style="9" customWidth="1"/>
    <col min="11780" max="11780" width="16.28515625" style="9" bestFit="1" customWidth="1"/>
    <col min="11781" max="11781" width="14.42578125" style="9" bestFit="1" customWidth="1"/>
    <col min="11782" max="11782" width="12.140625" style="9" bestFit="1" customWidth="1"/>
    <col min="11783" max="11783" width="13.28515625" style="9" bestFit="1" customWidth="1"/>
    <col min="11784" max="11784" width="15.42578125" style="9" customWidth="1"/>
    <col min="11785" max="11788" width="12.85546875" style="9" bestFit="1" customWidth="1"/>
    <col min="11789" max="12033" width="9.140625" style="9"/>
    <col min="12034" max="12035" width="16.28515625" style="9" customWidth="1"/>
    <col min="12036" max="12036" width="16.28515625" style="9" bestFit="1" customWidth="1"/>
    <col min="12037" max="12037" width="14.42578125" style="9" bestFit="1" customWidth="1"/>
    <col min="12038" max="12038" width="12.140625" style="9" bestFit="1" customWidth="1"/>
    <col min="12039" max="12039" width="13.28515625" style="9" bestFit="1" customWidth="1"/>
    <col min="12040" max="12040" width="15.42578125" style="9" customWidth="1"/>
    <col min="12041" max="12044" width="12.85546875" style="9" bestFit="1" customWidth="1"/>
    <col min="12045" max="12289" width="9.140625" style="9"/>
    <col min="12290" max="12291" width="16.28515625" style="9" customWidth="1"/>
    <col min="12292" max="12292" width="16.28515625" style="9" bestFit="1" customWidth="1"/>
    <col min="12293" max="12293" width="14.42578125" style="9" bestFit="1" customWidth="1"/>
    <col min="12294" max="12294" width="12.140625" style="9" bestFit="1" customWidth="1"/>
    <col min="12295" max="12295" width="13.28515625" style="9" bestFit="1" customWidth="1"/>
    <col min="12296" max="12296" width="15.42578125" style="9" customWidth="1"/>
    <col min="12297" max="12300" width="12.85546875" style="9" bestFit="1" customWidth="1"/>
    <col min="12301" max="12545" width="9.140625" style="9"/>
    <col min="12546" max="12547" width="16.28515625" style="9" customWidth="1"/>
    <col min="12548" max="12548" width="16.28515625" style="9" bestFit="1" customWidth="1"/>
    <col min="12549" max="12549" width="14.42578125" style="9" bestFit="1" customWidth="1"/>
    <col min="12550" max="12550" width="12.140625" style="9" bestFit="1" customWidth="1"/>
    <col min="12551" max="12551" width="13.28515625" style="9" bestFit="1" customWidth="1"/>
    <col min="12552" max="12552" width="15.42578125" style="9" customWidth="1"/>
    <col min="12553" max="12556" width="12.85546875" style="9" bestFit="1" customWidth="1"/>
    <col min="12557" max="12801" width="9.140625" style="9"/>
    <col min="12802" max="12803" width="16.28515625" style="9" customWidth="1"/>
    <col min="12804" max="12804" width="16.28515625" style="9" bestFit="1" customWidth="1"/>
    <col min="12805" max="12805" width="14.42578125" style="9" bestFit="1" customWidth="1"/>
    <col min="12806" max="12806" width="12.140625" style="9" bestFit="1" customWidth="1"/>
    <col min="12807" max="12807" width="13.28515625" style="9" bestFit="1" customWidth="1"/>
    <col min="12808" max="12808" width="15.42578125" style="9" customWidth="1"/>
    <col min="12809" max="12812" width="12.85546875" style="9" bestFit="1" customWidth="1"/>
    <col min="12813" max="13057" width="9.140625" style="9"/>
    <col min="13058" max="13059" width="16.28515625" style="9" customWidth="1"/>
    <col min="13060" max="13060" width="16.28515625" style="9" bestFit="1" customWidth="1"/>
    <col min="13061" max="13061" width="14.42578125" style="9" bestFit="1" customWidth="1"/>
    <col min="13062" max="13062" width="12.140625" style="9" bestFit="1" customWidth="1"/>
    <col min="13063" max="13063" width="13.28515625" style="9" bestFit="1" customWidth="1"/>
    <col min="13064" max="13064" width="15.42578125" style="9" customWidth="1"/>
    <col min="13065" max="13068" width="12.85546875" style="9" bestFit="1" customWidth="1"/>
    <col min="13069" max="13313" width="9.140625" style="9"/>
    <col min="13314" max="13315" width="16.28515625" style="9" customWidth="1"/>
    <col min="13316" max="13316" width="16.28515625" style="9" bestFit="1" customWidth="1"/>
    <col min="13317" max="13317" width="14.42578125" style="9" bestFit="1" customWidth="1"/>
    <col min="13318" max="13318" width="12.140625" style="9" bestFit="1" customWidth="1"/>
    <col min="13319" max="13319" width="13.28515625" style="9" bestFit="1" customWidth="1"/>
    <col min="13320" max="13320" width="15.42578125" style="9" customWidth="1"/>
    <col min="13321" max="13324" width="12.85546875" style="9" bestFit="1" customWidth="1"/>
    <col min="13325" max="13569" width="9.140625" style="9"/>
    <col min="13570" max="13571" width="16.28515625" style="9" customWidth="1"/>
    <col min="13572" max="13572" width="16.28515625" style="9" bestFit="1" customWidth="1"/>
    <col min="13573" max="13573" width="14.42578125" style="9" bestFit="1" customWidth="1"/>
    <col min="13574" max="13574" width="12.140625" style="9" bestFit="1" customWidth="1"/>
    <col min="13575" max="13575" width="13.28515625" style="9" bestFit="1" customWidth="1"/>
    <col min="13576" max="13576" width="15.42578125" style="9" customWidth="1"/>
    <col min="13577" max="13580" width="12.85546875" style="9" bestFit="1" customWidth="1"/>
    <col min="13581" max="13825" width="9.140625" style="9"/>
    <col min="13826" max="13827" width="16.28515625" style="9" customWidth="1"/>
    <col min="13828" max="13828" width="16.28515625" style="9" bestFit="1" customWidth="1"/>
    <col min="13829" max="13829" width="14.42578125" style="9" bestFit="1" customWidth="1"/>
    <col min="13830" max="13830" width="12.140625" style="9" bestFit="1" customWidth="1"/>
    <col min="13831" max="13831" width="13.28515625" style="9" bestFit="1" customWidth="1"/>
    <col min="13832" max="13832" width="15.42578125" style="9" customWidth="1"/>
    <col min="13833" max="13836" width="12.85546875" style="9" bestFit="1" customWidth="1"/>
    <col min="13837" max="14081" width="9.140625" style="9"/>
    <col min="14082" max="14083" width="16.28515625" style="9" customWidth="1"/>
    <col min="14084" max="14084" width="16.28515625" style="9" bestFit="1" customWidth="1"/>
    <col min="14085" max="14085" width="14.42578125" style="9" bestFit="1" customWidth="1"/>
    <col min="14086" max="14086" width="12.140625" style="9" bestFit="1" customWidth="1"/>
    <col min="14087" max="14087" width="13.28515625" style="9" bestFit="1" customWidth="1"/>
    <col min="14088" max="14088" width="15.42578125" style="9" customWidth="1"/>
    <col min="14089" max="14092" width="12.85546875" style="9" bestFit="1" customWidth="1"/>
    <col min="14093" max="14337" width="9.140625" style="9"/>
    <col min="14338" max="14339" width="16.28515625" style="9" customWidth="1"/>
    <col min="14340" max="14340" width="16.28515625" style="9" bestFit="1" customWidth="1"/>
    <col min="14341" max="14341" width="14.42578125" style="9" bestFit="1" customWidth="1"/>
    <col min="14342" max="14342" width="12.140625" style="9" bestFit="1" customWidth="1"/>
    <col min="14343" max="14343" width="13.28515625" style="9" bestFit="1" customWidth="1"/>
    <col min="14344" max="14344" width="15.42578125" style="9" customWidth="1"/>
    <col min="14345" max="14348" width="12.85546875" style="9" bestFit="1" customWidth="1"/>
    <col min="14349" max="14593" width="9.140625" style="9"/>
    <col min="14594" max="14595" width="16.28515625" style="9" customWidth="1"/>
    <col min="14596" max="14596" width="16.28515625" style="9" bestFit="1" customWidth="1"/>
    <col min="14597" max="14597" width="14.42578125" style="9" bestFit="1" customWidth="1"/>
    <col min="14598" max="14598" width="12.140625" style="9" bestFit="1" customWidth="1"/>
    <col min="14599" max="14599" width="13.28515625" style="9" bestFit="1" customWidth="1"/>
    <col min="14600" max="14600" width="15.42578125" style="9" customWidth="1"/>
    <col min="14601" max="14604" width="12.85546875" style="9" bestFit="1" customWidth="1"/>
    <col min="14605" max="14849" width="9.140625" style="9"/>
    <col min="14850" max="14851" width="16.28515625" style="9" customWidth="1"/>
    <col min="14852" max="14852" width="16.28515625" style="9" bestFit="1" customWidth="1"/>
    <col min="14853" max="14853" width="14.42578125" style="9" bestFit="1" customWidth="1"/>
    <col min="14854" max="14854" width="12.140625" style="9" bestFit="1" customWidth="1"/>
    <col min="14855" max="14855" width="13.28515625" style="9" bestFit="1" customWidth="1"/>
    <col min="14856" max="14856" width="15.42578125" style="9" customWidth="1"/>
    <col min="14857" max="14860" width="12.85546875" style="9" bestFit="1" customWidth="1"/>
    <col min="14861" max="15105" width="9.140625" style="9"/>
    <col min="15106" max="15107" width="16.28515625" style="9" customWidth="1"/>
    <col min="15108" max="15108" width="16.28515625" style="9" bestFit="1" customWidth="1"/>
    <col min="15109" max="15109" width="14.42578125" style="9" bestFit="1" customWidth="1"/>
    <col min="15110" max="15110" width="12.140625" style="9" bestFit="1" customWidth="1"/>
    <col min="15111" max="15111" width="13.28515625" style="9" bestFit="1" customWidth="1"/>
    <col min="15112" max="15112" width="15.42578125" style="9" customWidth="1"/>
    <col min="15113" max="15116" width="12.85546875" style="9" bestFit="1" customWidth="1"/>
    <col min="15117" max="15361" width="9.140625" style="9"/>
    <col min="15362" max="15363" width="16.28515625" style="9" customWidth="1"/>
    <col min="15364" max="15364" width="16.28515625" style="9" bestFit="1" customWidth="1"/>
    <col min="15365" max="15365" width="14.42578125" style="9" bestFit="1" customWidth="1"/>
    <col min="15366" max="15366" width="12.140625" style="9" bestFit="1" customWidth="1"/>
    <col min="15367" max="15367" width="13.28515625" style="9" bestFit="1" customWidth="1"/>
    <col min="15368" max="15368" width="15.42578125" style="9" customWidth="1"/>
    <col min="15369" max="15372" width="12.85546875" style="9" bestFit="1" customWidth="1"/>
    <col min="15373" max="15617" width="9.140625" style="9"/>
    <col min="15618" max="15619" width="16.28515625" style="9" customWidth="1"/>
    <col min="15620" max="15620" width="16.28515625" style="9" bestFit="1" customWidth="1"/>
    <col min="15621" max="15621" width="14.42578125" style="9" bestFit="1" customWidth="1"/>
    <col min="15622" max="15622" width="12.140625" style="9" bestFit="1" customWidth="1"/>
    <col min="15623" max="15623" width="13.28515625" style="9" bestFit="1" customWidth="1"/>
    <col min="15624" max="15624" width="15.42578125" style="9" customWidth="1"/>
    <col min="15625" max="15628" width="12.85546875" style="9" bestFit="1" customWidth="1"/>
    <col min="15629" max="15873" width="9.140625" style="9"/>
    <col min="15874" max="15875" width="16.28515625" style="9" customWidth="1"/>
    <col min="15876" max="15876" width="16.28515625" style="9" bestFit="1" customWidth="1"/>
    <col min="15877" max="15877" width="14.42578125" style="9" bestFit="1" customWidth="1"/>
    <col min="15878" max="15878" width="12.140625" style="9" bestFit="1" customWidth="1"/>
    <col min="15879" max="15879" width="13.28515625" style="9" bestFit="1" customWidth="1"/>
    <col min="15880" max="15880" width="15.42578125" style="9" customWidth="1"/>
    <col min="15881" max="15884" width="12.85546875" style="9" bestFit="1" customWidth="1"/>
    <col min="15885" max="16129" width="9.140625" style="9"/>
    <col min="16130" max="16131" width="16.28515625" style="9" customWidth="1"/>
    <col min="16132" max="16132" width="16.28515625" style="9" bestFit="1" customWidth="1"/>
    <col min="16133" max="16133" width="14.42578125" style="9" bestFit="1" customWidth="1"/>
    <col min="16134" max="16134" width="12.140625" style="9" bestFit="1" customWidth="1"/>
    <col min="16135" max="16135" width="13.28515625" style="9" bestFit="1" customWidth="1"/>
    <col min="16136" max="16136" width="15.42578125" style="9" customWidth="1"/>
    <col min="16137" max="16140" width="12.85546875" style="9" bestFit="1" customWidth="1"/>
    <col min="16141" max="16384" width="9.140625" style="9"/>
  </cols>
  <sheetData>
    <row r="1" spans="1:8" s="73" customFormat="1" ht="15.75" x14ac:dyDescent="0.25">
      <c r="A1" s="128"/>
      <c r="B1" s="9" t="s">
        <v>95</v>
      </c>
      <c r="F1" s="128"/>
      <c r="G1" s="74"/>
    </row>
    <row r="2" spans="1:8" s="73" customFormat="1" ht="15.75" x14ac:dyDescent="0.25">
      <c r="A2" s="128"/>
      <c r="B2" s="9" t="s">
        <v>91</v>
      </c>
      <c r="F2" s="128"/>
      <c r="G2" s="74"/>
    </row>
    <row r="3" spans="1:8" x14ac:dyDescent="0.25">
      <c r="B3" s="11"/>
      <c r="G3" s="12"/>
      <c r="H3" s="13"/>
    </row>
    <row r="4" spans="1:8" x14ac:dyDescent="0.25">
      <c r="B4" s="11"/>
      <c r="G4" s="13"/>
      <c r="H4" s="13"/>
    </row>
    <row r="5" spans="1:8" x14ac:dyDescent="0.25">
      <c r="C5" s="7" t="s">
        <v>81</v>
      </c>
      <c r="G5" s="13"/>
      <c r="H5" s="13"/>
    </row>
    <row r="6" spans="1:8" x14ac:dyDescent="0.25">
      <c r="C6" s="7"/>
      <c r="G6" s="13"/>
      <c r="H6" s="13"/>
    </row>
    <row r="7" spans="1:8" ht="15.75" x14ac:dyDescent="0.25">
      <c r="C7" s="7" t="s">
        <v>36</v>
      </c>
      <c r="D7" s="206">
        <f>Expenditures!$D$10</f>
        <v>0</v>
      </c>
      <c r="E7" s="206"/>
      <c r="F7" s="206"/>
      <c r="G7" s="126"/>
      <c r="H7" s="13"/>
    </row>
    <row r="8" spans="1:8" x14ac:dyDescent="0.25">
      <c r="B8" s="127"/>
      <c r="C8" s="127"/>
      <c r="D8" s="207"/>
      <c r="E8" s="208"/>
      <c r="F8" s="16"/>
    </row>
    <row r="9" spans="1:8" ht="12.75" customHeight="1" x14ac:dyDescent="0.25">
      <c r="B9" s="209" t="s">
        <v>37</v>
      </c>
      <c r="C9" s="210"/>
      <c r="D9" s="202">
        <f>Expenditures!$D$8</f>
        <v>0</v>
      </c>
      <c r="E9" s="202"/>
      <c r="F9" s="202"/>
      <c r="H9" s="38" t="s">
        <v>52</v>
      </c>
    </row>
    <row r="10" spans="1:8" ht="12.75" customHeight="1" x14ac:dyDescent="0.25">
      <c r="C10" s="14"/>
    </row>
    <row r="11" spans="1:8" ht="30" customHeight="1" x14ac:dyDescent="0.25">
      <c r="B11" s="17" t="s">
        <v>39</v>
      </c>
      <c r="C11" s="17" t="s">
        <v>40</v>
      </c>
      <c r="D11" s="18" t="s">
        <v>50</v>
      </c>
      <c r="E11" s="18" t="s">
        <v>51</v>
      </c>
      <c r="F11" s="18" t="s">
        <v>41</v>
      </c>
      <c r="G11" s="19" t="s">
        <v>42</v>
      </c>
      <c r="H11" s="17" t="s">
        <v>23</v>
      </c>
    </row>
    <row r="12" spans="1:8" ht="14.1" customHeight="1" x14ac:dyDescent="0.25">
      <c r="A12" s="126">
        <v>1</v>
      </c>
      <c r="B12" s="20"/>
      <c r="C12" s="21"/>
      <c r="D12" s="22">
        <v>0.33333333333333331</v>
      </c>
      <c r="E12" s="22">
        <v>0.41666666666666669</v>
      </c>
      <c r="F12" s="23">
        <f>MOD(E12-D12, 1)</f>
        <v>8.333333333333337E-2</v>
      </c>
      <c r="G12" s="24">
        <v>50</v>
      </c>
      <c r="H12" s="25">
        <f>24*(F12*G12)</f>
        <v>100.00000000000006</v>
      </c>
    </row>
    <row r="13" spans="1:8" ht="14.1" customHeight="1" x14ac:dyDescent="0.25">
      <c r="A13" s="126">
        <v>2</v>
      </c>
      <c r="B13" s="20"/>
      <c r="C13" s="21"/>
      <c r="D13" s="22"/>
      <c r="E13" s="22"/>
      <c r="F13" s="23">
        <f>MOD(E13-D13, 1)</f>
        <v>0</v>
      </c>
      <c r="G13" s="24"/>
      <c r="H13" s="25">
        <f t="shared" ref="H13:H31" si="0">24*(F13*G13)</f>
        <v>0</v>
      </c>
    </row>
    <row r="14" spans="1:8" ht="14.1" customHeight="1" x14ac:dyDescent="0.25">
      <c r="A14" s="126">
        <v>3</v>
      </c>
      <c r="B14" s="20"/>
      <c r="C14" s="21"/>
      <c r="D14" s="22"/>
      <c r="E14" s="22"/>
      <c r="F14" s="23">
        <f>MOD(E14-D14, 1)</f>
        <v>0</v>
      </c>
      <c r="G14" s="24"/>
      <c r="H14" s="25">
        <f t="shared" si="0"/>
        <v>0</v>
      </c>
    </row>
    <row r="15" spans="1:8" ht="14.1" customHeight="1" x14ac:dyDescent="0.25">
      <c r="A15" s="126">
        <v>4</v>
      </c>
      <c r="B15" s="20"/>
      <c r="C15" s="21"/>
      <c r="D15" s="22"/>
      <c r="E15" s="22"/>
      <c r="F15" s="23">
        <f>MOD(E15-D15, 1)</f>
        <v>0</v>
      </c>
      <c r="G15" s="24"/>
      <c r="H15" s="25">
        <f t="shared" si="0"/>
        <v>0</v>
      </c>
    </row>
    <row r="16" spans="1:8" ht="14.1" customHeight="1" x14ac:dyDescent="0.25">
      <c r="A16" s="126">
        <v>5</v>
      </c>
      <c r="B16" s="20"/>
      <c r="C16" s="21"/>
      <c r="D16" s="22"/>
      <c r="E16" s="22"/>
      <c r="F16" s="23">
        <f t="shared" ref="F16:F31" si="1">MOD(E16-D16, 1)</f>
        <v>0</v>
      </c>
      <c r="G16" s="24"/>
      <c r="H16" s="25">
        <f t="shared" si="0"/>
        <v>0</v>
      </c>
    </row>
    <row r="17" spans="1:12" ht="14.1" customHeight="1" x14ac:dyDescent="0.25">
      <c r="A17" s="126">
        <v>6</v>
      </c>
      <c r="B17" s="20"/>
      <c r="C17" s="21"/>
      <c r="D17" s="22"/>
      <c r="E17" s="22"/>
      <c r="F17" s="23">
        <f t="shared" si="1"/>
        <v>0</v>
      </c>
      <c r="G17" s="24"/>
      <c r="H17" s="25">
        <f t="shared" si="0"/>
        <v>0</v>
      </c>
    </row>
    <row r="18" spans="1:12" ht="14.1" customHeight="1" x14ac:dyDescent="0.25">
      <c r="A18" s="126">
        <v>7</v>
      </c>
      <c r="B18" s="20"/>
      <c r="C18" s="21"/>
      <c r="D18" s="22"/>
      <c r="E18" s="22"/>
      <c r="F18" s="23">
        <f t="shared" si="1"/>
        <v>0</v>
      </c>
      <c r="G18" s="24"/>
      <c r="H18" s="25">
        <f t="shared" si="0"/>
        <v>0</v>
      </c>
    </row>
    <row r="19" spans="1:12" ht="14.1" customHeight="1" x14ac:dyDescent="0.25">
      <c r="A19" s="126">
        <v>8</v>
      </c>
      <c r="B19" s="20"/>
      <c r="C19" s="21"/>
      <c r="D19" s="22"/>
      <c r="E19" s="22"/>
      <c r="F19" s="23">
        <f t="shared" si="1"/>
        <v>0</v>
      </c>
      <c r="G19" s="24"/>
      <c r="H19" s="25">
        <f t="shared" si="0"/>
        <v>0</v>
      </c>
      <c r="I19" s="14"/>
      <c r="J19" s="14"/>
      <c r="K19" s="14"/>
      <c r="L19" s="14"/>
    </row>
    <row r="20" spans="1:12" ht="14.1" customHeight="1" x14ac:dyDescent="0.25">
      <c r="A20" s="126">
        <v>9</v>
      </c>
      <c r="B20" s="20"/>
      <c r="C20" s="21"/>
      <c r="D20" s="22"/>
      <c r="E20" s="22"/>
      <c r="F20" s="23">
        <f t="shared" si="1"/>
        <v>0</v>
      </c>
      <c r="G20" s="24"/>
      <c r="H20" s="25">
        <f t="shared" si="0"/>
        <v>0</v>
      </c>
      <c r="I20" s="14"/>
      <c r="J20" s="14"/>
      <c r="K20" s="14"/>
      <c r="L20" s="14"/>
    </row>
    <row r="21" spans="1:12" ht="14.1" customHeight="1" x14ac:dyDescent="0.25">
      <c r="A21" s="126">
        <v>10</v>
      </c>
      <c r="B21" s="20"/>
      <c r="C21" s="21"/>
      <c r="D21" s="22"/>
      <c r="E21" s="22"/>
      <c r="F21" s="23">
        <f t="shared" si="1"/>
        <v>0</v>
      </c>
      <c r="G21" s="24"/>
      <c r="H21" s="25">
        <f t="shared" si="0"/>
        <v>0</v>
      </c>
      <c r="I21" s="14"/>
      <c r="J21" s="14"/>
      <c r="K21" s="14"/>
      <c r="L21" s="14"/>
    </row>
    <row r="22" spans="1:12" ht="14.1" customHeight="1" x14ac:dyDescent="0.25">
      <c r="A22" s="126">
        <v>11</v>
      </c>
      <c r="B22" s="20"/>
      <c r="C22" s="21"/>
      <c r="D22" s="22"/>
      <c r="E22" s="22"/>
      <c r="F22" s="23">
        <f t="shared" si="1"/>
        <v>0</v>
      </c>
      <c r="G22" s="24"/>
      <c r="H22" s="25">
        <f t="shared" si="0"/>
        <v>0</v>
      </c>
      <c r="I22" s="14"/>
      <c r="J22" s="14"/>
      <c r="K22" s="14"/>
      <c r="L22" s="14"/>
    </row>
    <row r="23" spans="1:12" ht="14.1" customHeight="1" x14ac:dyDescent="0.25">
      <c r="A23" s="126">
        <v>12</v>
      </c>
      <c r="B23" s="20"/>
      <c r="C23" s="21"/>
      <c r="D23" s="22"/>
      <c r="E23" s="22"/>
      <c r="F23" s="23">
        <f t="shared" si="1"/>
        <v>0</v>
      </c>
      <c r="G23" s="24"/>
      <c r="H23" s="25">
        <f t="shared" si="0"/>
        <v>0</v>
      </c>
      <c r="I23" s="14"/>
      <c r="J23" s="14"/>
      <c r="K23" s="14"/>
      <c r="L23" s="14"/>
    </row>
    <row r="24" spans="1:12" ht="14.1" customHeight="1" x14ac:dyDescent="0.25">
      <c r="A24" s="126">
        <v>13</v>
      </c>
      <c r="B24" s="20"/>
      <c r="C24" s="21"/>
      <c r="D24" s="22"/>
      <c r="E24" s="22"/>
      <c r="F24" s="23">
        <f t="shared" si="1"/>
        <v>0</v>
      </c>
      <c r="G24" s="24"/>
      <c r="H24" s="25">
        <f t="shared" si="0"/>
        <v>0</v>
      </c>
      <c r="I24" s="14"/>
      <c r="J24" s="14"/>
      <c r="K24" s="14"/>
      <c r="L24" s="14"/>
    </row>
    <row r="25" spans="1:12" ht="14.1" customHeight="1" x14ac:dyDescent="0.25">
      <c r="A25" s="126">
        <v>14</v>
      </c>
      <c r="B25" s="20"/>
      <c r="C25" s="21"/>
      <c r="D25" s="22"/>
      <c r="E25" s="22"/>
      <c r="F25" s="23">
        <f t="shared" si="1"/>
        <v>0</v>
      </c>
      <c r="G25" s="24"/>
      <c r="H25" s="25">
        <f t="shared" si="0"/>
        <v>0</v>
      </c>
      <c r="I25" s="14"/>
      <c r="J25" s="14"/>
      <c r="K25" s="14"/>
      <c r="L25" s="14"/>
    </row>
    <row r="26" spans="1:12" ht="14.1" customHeight="1" x14ac:dyDescent="0.25">
      <c r="A26" s="126">
        <v>15</v>
      </c>
      <c r="B26" s="20"/>
      <c r="C26" s="21"/>
      <c r="D26" s="22"/>
      <c r="E26" s="22"/>
      <c r="F26" s="23">
        <f t="shared" si="1"/>
        <v>0</v>
      </c>
      <c r="G26" s="24"/>
      <c r="H26" s="25">
        <f t="shared" si="0"/>
        <v>0</v>
      </c>
      <c r="I26" s="14"/>
      <c r="J26" s="14"/>
      <c r="K26" s="14"/>
      <c r="L26" s="14"/>
    </row>
    <row r="27" spans="1:12" ht="14.1" customHeight="1" x14ac:dyDescent="0.25">
      <c r="A27" s="126">
        <v>16</v>
      </c>
      <c r="B27" s="20"/>
      <c r="C27" s="21"/>
      <c r="D27" s="22"/>
      <c r="E27" s="22"/>
      <c r="F27" s="23">
        <f t="shared" si="1"/>
        <v>0</v>
      </c>
      <c r="G27" s="24"/>
      <c r="H27" s="25">
        <f t="shared" si="0"/>
        <v>0</v>
      </c>
      <c r="I27" s="14"/>
      <c r="J27" s="14"/>
      <c r="K27" s="14"/>
      <c r="L27" s="14"/>
    </row>
    <row r="28" spans="1:12" ht="14.1" customHeight="1" x14ac:dyDescent="0.25">
      <c r="A28" s="126">
        <v>17</v>
      </c>
      <c r="B28" s="20"/>
      <c r="C28" s="21"/>
      <c r="D28" s="22"/>
      <c r="E28" s="22"/>
      <c r="F28" s="23">
        <f t="shared" si="1"/>
        <v>0</v>
      </c>
      <c r="G28" s="24"/>
      <c r="H28" s="25">
        <f t="shared" si="0"/>
        <v>0</v>
      </c>
      <c r="I28" s="14"/>
      <c r="J28" s="14"/>
      <c r="K28" s="14"/>
      <c r="L28" s="14"/>
    </row>
    <row r="29" spans="1:12" ht="14.1" customHeight="1" x14ac:dyDescent="0.25">
      <c r="A29" s="126">
        <v>18</v>
      </c>
      <c r="B29" s="20"/>
      <c r="C29" s="21"/>
      <c r="D29" s="22"/>
      <c r="E29" s="22"/>
      <c r="F29" s="23">
        <f t="shared" si="1"/>
        <v>0</v>
      </c>
      <c r="G29" s="24"/>
      <c r="H29" s="25">
        <f t="shared" si="0"/>
        <v>0</v>
      </c>
      <c r="I29" s="14"/>
      <c r="J29" s="14"/>
      <c r="K29" s="14"/>
      <c r="L29" s="14"/>
    </row>
    <row r="30" spans="1:12" ht="14.1" customHeight="1" x14ac:dyDescent="0.25">
      <c r="A30" s="126">
        <v>19</v>
      </c>
      <c r="B30" s="20"/>
      <c r="C30" s="21"/>
      <c r="D30" s="22"/>
      <c r="E30" s="22"/>
      <c r="F30" s="23">
        <f t="shared" si="1"/>
        <v>0</v>
      </c>
      <c r="G30" s="24"/>
      <c r="H30" s="25">
        <f t="shared" si="0"/>
        <v>0</v>
      </c>
      <c r="I30" s="14"/>
      <c r="J30" s="14"/>
      <c r="K30" s="14" t="s">
        <v>64</v>
      </c>
      <c r="L30" s="14"/>
    </row>
    <row r="31" spans="1:12" ht="14.1" customHeight="1" x14ac:dyDescent="0.25">
      <c r="A31" s="126">
        <v>20</v>
      </c>
      <c r="B31" s="20"/>
      <c r="C31" s="21"/>
      <c r="D31" s="22"/>
      <c r="E31" s="22"/>
      <c r="F31" s="23">
        <f t="shared" si="1"/>
        <v>0</v>
      </c>
      <c r="G31" s="24"/>
      <c r="H31" s="25">
        <f t="shared" si="0"/>
        <v>0</v>
      </c>
    </row>
    <row r="32" spans="1:12" ht="14.1" customHeight="1" x14ac:dyDescent="0.25">
      <c r="B32" s="211" t="s">
        <v>43</v>
      </c>
      <c r="C32" s="212"/>
      <c r="D32" s="212"/>
      <c r="E32" s="212"/>
      <c r="F32" s="26">
        <f>SUM(F12:F31)*24</f>
        <v>2.0000000000000009</v>
      </c>
      <c r="G32" s="27"/>
      <c r="H32" s="25">
        <f>SUM(H12:H31)</f>
        <v>100.00000000000006</v>
      </c>
      <c r="K32" s="28"/>
    </row>
    <row r="33" spans="1:9" ht="14.1" customHeight="1" x14ac:dyDescent="0.25">
      <c r="B33" s="213" t="s">
        <v>44</v>
      </c>
      <c r="C33" s="214"/>
      <c r="D33" s="214"/>
      <c r="E33" s="214"/>
      <c r="F33" s="39">
        <f>'Hours '!F36</f>
        <v>0</v>
      </c>
      <c r="G33" s="27"/>
      <c r="H33" s="40">
        <f>'Hours '!H36</f>
        <v>0</v>
      </c>
    </row>
    <row r="34" spans="1:9" ht="14.1" customHeight="1" x14ac:dyDescent="0.25">
      <c r="A34" s="204" t="s">
        <v>45</v>
      </c>
      <c r="B34" s="205"/>
      <c r="C34" s="205"/>
      <c r="D34" s="205"/>
      <c r="E34" s="205"/>
      <c r="F34" s="29">
        <f>F32+F33</f>
        <v>2.0000000000000009</v>
      </c>
      <c r="G34" s="30"/>
      <c r="H34" s="31">
        <f>SUM(H32:H33)</f>
        <v>100.00000000000006</v>
      </c>
    </row>
    <row r="35" spans="1:9" x14ac:dyDescent="0.25">
      <c r="B35" s="32"/>
      <c r="C35" s="33"/>
      <c r="D35" s="33"/>
      <c r="E35" s="33"/>
      <c r="G35" s="34"/>
      <c r="H35" s="35"/>
    </row>
    <row r="36" spans="1:9" ht="15.75" x14ac:dyDescent="0.25">
      <c r="B36" s="104" t="s">
        <v>85</v>
      </c>
      <c r="C36" s="35"/>
      <c r="D36" s="35"/>
      <c r="E36" s="35"/>
      <c r="F36" s="36"/>
      <c r="G36" s="37"/>
      <c r="H36" s="35"/>
    </row>
    <row r="37" spans="1:9" ht="15.75" x14ac:dyDescent="0.25">
      <c r="B37" s="103" t="s">
        <v>88</v>
      </c>
      <c r="C37" s="35"/>
      <c r="D37" s="35"/>
      <c r="E37" s="35"/>
      <c r="F37" s="36"/>
      <c r="G37" s="37"/>
      <c r="H37" s="35"/>
    </row>
    <row r="38" spans="1:9" x14ac:dyDescent="0.25">
      <c r="B38" s="35"/>
      <c r="C38" s="35"/>
      <c r="D38" s="35"/>
      <c r="E38" s="35"/>
      <c r="F38" s="36"/>
      <c r="G38" s="37"/>
      <c r="H38" s="35"/>
    </row>
    <row r="39" spans="1:9" x14ac:dyDescent="0.25">
      <c r="B39" s="33"/>
      <c r="C39" s="35"/>
      <c r="D39" s="35"/>
      <c r="E39" s="35"/>
      <c r="F39" s="36"/>
      <c r="G39" s="37"/>
      <c r="H39" s="35"/>
    </row>
    <row r="40" spans="1:9" x14ac:dyDescent="0.25">
      <c r="B40" s="33"/>
      <c r="C40" s="35"/>
      <c r="D40" s="35"/>
      <c r="E40" s="35"/>
      <c r="F40" s="36"/>
      <c r="G40" s="37"/>
      <c r="H40" s="35"/>
    </row>
    <row r="41" spans="1:9" x14ac:dyDescent="0.25">
      <c r="B41" s="14" t="s">
        <v>49</v>
      </c>
      <c r="C41" s="35"/>
      <c r="D41" s="35"/>
      <c r="E41" s="35"/>
      <c r="F41" s="36"/>
      <c r="G41" s="37"/>
      <c r="H41" s="35"/>
    </row>
    <row r="42" spans="1:9" x14ac:dyDescent="0.25">
      <c r="B42" s="9" t="s">
        <v>46</v>
      </c>
      <c r="C42" s="35"/>
      <c r="D42" s="35"/>
      <c r="E42" s="35"/>
      <c r="F42" s="36"/>
      <c r="G42" s="37"/>
      <c r="H42" s="35"/>
    </row>
    <row r="43" spans="1:9" x14ac:dyDescent="0.25">
      <c r="B43" s="9" t="s">
        <v>47</v>
      </c>
      <c r="C43" s="35"/>
      <c r="D43" s="35"/>
      <c r="E43" s="35"/>
      <c r="F43" s="36"/>
      <c r="G43" s="37"/>
      <c r="H43" s="35"/>
    </row>
    <row r="44" spans="1:9" x14ac:dyDescent="0.25">
      <c r="B44" s="9" t="s">
        <v>48</v>
      </c>
      <c r="C44" s="35"/>
      <c r="D44" s="35"/>
      <c r="E44" s="35"/>
      <c r="F44" s="36"/>
      <c r="G44" s="37"/>
      <c r="H44" s="35"/>
    </row>
    <row r="45" spans="1:9" x14ac:dyDescent="0.25">
      <c r="C45" s="35"/>
      <c r="D45" s="35"/>
      <c r="E45" s="35"/>
      <c r="F45" s="36"/>
      <c r="G45" s="37"/>
      <c r="H45" s="35"/>
    </row>
    <row r="46" spans="1:9" x14ac:dyDescent="0.25">
      <c r="C46" s="35"/>
      <c r="D46" s="35"/>
      <c r="E46" s="35"/>
      <c r="F46" s="36"/>
      <c r="G46" s="37"/>
      <c r="H46" s="35"/>
    </row>
    <row r="47" spans="1:9" x14ac:dyDescent="0.25">
      <c r="C47" s="35"/>
      <c r="D47" s="35"/>
      <c r="E47" s="35"/>
      <c r="F47" s="36"/>
      <c r="G47" s="37"/>
      <c r="H47" s="35"/>
    </row>
    <row r="48" spans="1:9" x14ac:dyDescent="0.25">
      <c r="C48" s="35"/>
      <c r="D48" s="35"/>
      <c r="E48" s="35"/>
      <c r="F48" s="36"/>
      <c r="G48" s="37"/>
      <c r="H48" s="35"/>
      <c r="I48" s="35"/>
    </row>
    <row r="49" spans="3:9" x14ac:dyDescent="0.25">
      <c r="C49" s="35"/>
      <c r="D49" s="35"/>
      <c r="E49" s="35"/>
      <c r="F49" s="36"/>
      <c r="G49" s="37"/>
      <c r="H49" s="35"/>
      <c r="I49" s="35"/>
    </row>
  </sheetData>
  <sheetProtection formatColumns="0" formatRows="0"/>
  <mergeCells count="7">
    <mergeCell ref="A34:E34"/>
    <mergeCell ref="D7:F7"/>
    <mergeCell ref="D8:E8"/>
    <mergeCell ref="B9:C9"/>
    <mergeCell ref="D9:F9"/>
    <mergeCell ref="B32:E32"/>
    <mergeCell ref="B33:E33"/>
  </mergeCells>
  <dataValidations count="5">
    <dataValidation type="time" allowBlank="1" showInputMessage="1" showErrorMessage="1" error="Please enter a time between 12:00 AM and 11:59 PM.  Format must be hh:mm" sqref="D12:E31 IZ12:JA31 SV12:SW31 ACR12:ACS31 AMN12:AMO31 AWJ12:AWK31 BGF12:BGG31 BQB12:BQC31 BZX12:BZY31 CJT12:CJU31 CTP12:CTQ31 DDL12:DDM31 DNH12:DNI31 DXD12:DXE31 EGZ12:EHA31 EQV12:EQW31 FAR12:FAS31 FKN12:FKO31 FUJ12:FUK31 GEF12:GEG31 GOB12:GOC31 GXX12:GXY31 HHT12:HHU31 HRP12:HRQ31 IBL12:IBM31 ILH12:ILI31 IVD12:IVE31 JEZ12:JFA31 JOV12:JOW31 JYR12:JYS31 KIN12:KIO31 KSJ12:KSK31 LCF12:LCG31 LMB12:LMC31 LVX12:LVY31 MFT12:MFU31 MPP12:MPQ31 MZL12:MZM31 NJH12:NJI31 NTD12:NTE31 OCZ12:ODA31 OMV12:OMW31 OWR12:OWS31 PGN12:PGO31 PQJ12:PQK31 QAF12:QAG31 QKB12:QKC31 QTX12:QTY31 RDT12:RDU31 RNP12:RNQ31 RXL12:RXM31 SHH12:SHI31 SRD12:SRE31 TAZ12:TBA31 TKV12:TKW31 TUR12:TUS31 UEN12:UEO31 UOJ12:UOK31 UYF12:UYG31 VIB12:VIC31 VRX12:VRY31 WBT12:WBU31 WLP12:WLQ31 WVL12:WVM31 D65535:E65554 IZ65535:JA65554 SV65535:SW65554 ACR65535:ACS65554 AMN65535:AMO65554 AWJ65535:AWK65554 BGF65535:BGG65554 BQB65535:BQC65554 BZX65535:BZY65554 CJT65535:CJU65554 CTP65535:CTQ65554 DDL65535:DDM65554 DNH65535:DNI65554 DXD65535:DXE65554 EGZ65535:EHA65554 EQV65535:EQW65554 FAR65535:FAS65554 FKN65535:FKO65554 FUJ65535:FUK65554 GEF65535:GEG65554 GOB65535:GOC65554 GXX65535:GXY65554 HHT65535:HHU65554 HRP65535:HRQ65554 IBL65535:IBM65554 ILH65535:ILI65554 IVD65535:IVE65554 JEZ65535:JFA65554 JOV65535:JOW65554 JYR65535:JYS65554 KIN65535:KIO65554 KSJ65535:KSK65554 LCF65535:LCG65554 LMB65535:LMC65554 LVX65535:LVY65554 MFT65535:MFU65554 MPP65535:MPQ65554 MZL65535:MZM65554 NJH65535:NJI65554 NTD65535:NTE65554 OCZ65535:ODA65554 OMV65535:OMW65554 OWR65535:OWS65554 PGN65535:PGO65554 PQJ65535:PQK65554 QAF65535:QAG65554 QKB65535:QKC65554 QTX65535:QTY65554 RDT65535:RDU65554 RNP65535:RNQ65554 RXL65535:RXM65554 SHH65535:SHI65554 SRD65535:SRE65554 TAZ65535:TBA65554 TKV65535:TKW65554 TUR65535:TUS65554 UEN65535:UEO65554 UOJ65535:UOK65554 UYF65535:UYG65554 VIB65535:VIC65554 VRX65535:VRY65554 WBT65535:WBU65554 WLP65535:WLQ65554 WVL65535:WVM65554 D131071:E131090 IZ131071:JA131090 SV131071:SW131090 ACR131071:ACS131090 AMN131071:AMO131090 AWJ131071:AWK131090 BGF131071:BGG131090 BQB131071:BQC131090 BZX131071:BZY131090 CJT131071:CJU131090 CTP131071:CTQ131090 DDL131071:DDM131090 DNH131071:DNI131090 DXD131071:DXE131090 EGZ131071:EHA131090 EQV131071:EQW131090 FAR131071:FAS131090 FKN131071:FKO131090 FUJ131071:FUK131090 GEF131071:GEG131090 GOB131071:GOC131090 GXX131071:GXY131090 HHT131071:HHU131090 HRP131071:HRQ131090 IBL131071:IBM131090 ILH131071:ILI131090 IVD131071:IVE131090 JEZ131071:JFA131090 JOV131071:JOW131090 JYR131071:JYS131090 KIN131071:KIO131090 KSJ131071:KSK131090 LCF131071:LCG131090 LMB131071:LMC131090 LVX131071:LVY131090 MFT131071:MFU131090 MPP131071:MPQ131090 MZL131071:MZM131090 NJH131071:NJI131090 NTD131071:NTE131090 OCZ131071:ODA131090 OMV131071:OMW131090 OWR131071:OWS131090 PGN131071:PGO131090 PQJ131071:PQK131090 QAF131071:QAG131090 QKB131071:QKC131090 QTX131071:QTY131090 RDT131071:RDU131090 RNP131071:RNQ131090 RXL131071:RXM131090 SHH131071:SHI131090 SRD131071:SRE131090 TAZ131071:TBA131090 TKV131071:TKW131090 TUR131071:TUS131090 UEN131071:UEO131090 UOJ131071:UOK131090 UYF131071:UYG131090 VIB131071:VIC131090 VRX131071:VRY131090 WBT131071:WBU131090 WLP131071:WLQ131090 WVL131071:WVM131090 D196607:E196626 IZ196607:JA196626 SV196607:SW196626 ACR196607:ACS196626 AMN196607:AMO196626 AWJ196607:AWK196626 BGF196607:BGG196626 BQB196607:BQC196626 BZX196607:BZY196626 CJT196607:CJU196626 CTP196607:CTQ196626 DDL196607:DDM196626 DNH196607:DNI196626 DXD196607:DXE196626 EGZ196607:EHA196626 EQV196607:EQW196626 FAR196607:FAS196626 FKN196607:FKO196626 FUJ196607:FUK196626 GEF196607:GEG196626 GOB196607:GOC196626 GXX196607:GXY196626 HHT196607:HHU196626 HRP196607:HRQ196626 IBL196607:IBM196626 ILH196607:ILI196626 IVD196607:IVE196626 JEZ196607:JFA196626 JOV196607:JOW196626 JYR196607:JYS196626 KIN196607:KIO196626 KSJ196607:KSK196626 LCF196607:LCG196626 LMB196607:LMC196626 LVX196607:LVY196626 MFT196607:MFU196626 MPP196607:MPQ196626 MZL196607:MZM196626 NJH196607:NJI196626 NTD196607:NTE196626 OCZ196607:ODA196626 OMV196607:OMW196626 OWR196607:OWS196626 PGN196607:PGO196626 PQJ196607:PQK196626 QAF196607:QAG196626 QKB196607:QKC196626 QTX196607:QTY196626 RDT196607:RDU196626 RNP196607:RNQ196626 RXL196607:RXM196626 SHH196607:SHI196626 SRD196607:SRE196626 TAZ196607:TBA196626 TKV196607:TKW196626 TUR196607:TUS196626 UEN196607:UEO196626 UOJ196607:UOK196626 UYF196607:UYG196626 VIB196607:VIC196626 VRX196607:VRY196626 WBT196607:WBU196626 WLP196607:WLQ196626 WVL196607:WVM196626 D262143:E262162 IZ262143:JA262162 SV262143:SW262162 ACR262143:ACS262162 AMN262143:AMO262162 AWJ262143:AWK262162 BGF262143:BGG262162 BQB262143:BQC262162 BZX262143:BZY262162 CJT262143:CJU262162 CTP262143:CTQ262162 DDL262143:DDM262162 DNH262143:DNI262162 DXD262143:DXE262162 EGZ262143:EHA262162 EQV262143:EQW262162 FAR262143:FAS262162 FKN262143:FKO262162 FUJ262143:FUK262162 GEF262143:GEG262162 GOB262143:GOC262162 GXX262143:GXY262162 HHT262143:HHU262162 HRP262143:HRQ262162 IBL262143:IBM262162 ILH262143:ILI262162 IVD262143:IVE262162 JEZ262143:JFA262162 JOV262143:JOW262162 JYR262143:JYS262162 KIN262143:KIO262162 KSJ262143:KSK262162 LCF262143:LCG262162 LMB262143:LMC262162 LVX262143:LVY262162 MFT262143:MFU262162 MPP262143:MPQ262162 MZL262143:MZM262162 NJH262143:NJI262162 NTD262143:NTE262162 OCZ262143:ODA262162 OMV262143:OMW262162 OWR262143:OWS262162 PGN262143:PGO262162 PQJ262143:PQK262162 QAF262143:QAG262162 QKB262143:QKC262162 QTX262143:QTY262162 RDT262143:RDU262162 RNP262143:RNQ262162 RXL262143:RXM262162 SHH262143:SHI262162 SRD262143:SRE262162 TAZ262143:TBA262162 TKV262143:TKW262162 TUR262143:TUS262162 UEN262143:UEO262162 UOJ262143:UOK262162 UYF262143:UYG262162 VIB262143:VIC262162 VRX262143:VRY262162 WBT262143:WBU262162 WLP262143:WLQ262162 WVL262143:WVM262162 D327679:E327698 IZ327679:JA327698 SV327679:SW327698 ACR327679:ACS327698 AMN327679:AMO327698 AWJ327679:AWK327698 BGF327679:BGG327698 BQB327679:BQC327698 BZX327679:BZY327698 CJT327679:CJU327698 CTP327679:CTQ327698 DDL327679:DDM327698 DNH327679:DNI327698 DXD327679:DXE327698 EGZ327679:EHA327698 EQV327679:EQW327698 FAR327679:FAS327698 FKN327679:FKO327698 FUJ327679:FUK327698 GEF327679:GEG327698 GOB327679:GOC327698 GXX327679:GXY327698 HHT327679:HHU327698 HRP327679:HRQ327698 IBL327679:IBM327698 ILH327679:ILI327698 IVD327679:IVE327698 JEZ327679:JFA327698 JOV327679:JOW327698 JYR327679:JYS327698 KIN327679:KIO327698 KSJ327679:KSK327698 LCF327679:LCG327698 LMB327679:LMC327698 LVX327679:LVY327698 MFT327679:MFU327698 MPP327679:MPQ327698 MZL327679:MZM327698 NJH327679:NJI327698 NTD327679:NTE327698 OCZ327679:ODA327698 OMV327679:OMW327698 OWR327679:OWS327698 PGN327679:PGO327698 PQJ327679:PQK327698 QAF327679:QAG327698 QKB327679:QKC327698 QTX327679:QTY327698 RDT327679:RDU327698 RNP327679:RNQ327698 RXL327679:RXM327698 SHH327679:SHI327698 SRD327679:SRE327698 TAZ327679:TBA327698 TKV327679:TKW327698 TUR327679:TUS327698 UEN327679:UEO327698 UOJ327679:UOK327698 UYF327679:UYG327698 VIB327679:VIC327698 VRX327679:VRY327698 WBT327679:WBU327698 WLP327679:WLQ327698 WVL327679:WVM327698 D393215:E393234 IZ393215:JA393234 SV393215:SW393234 ACR393215:ACS393234 AMN393215:AMO393234 AWJ393215:AWK393234 BGF393215:BGG393234 BQB393215:BQC393234 BZX393215:BZY393234 CJT393215:CJU393234 CTP393215:CTQ393234 DDL393215:DDM393234 DNH393215:DNI393234 DXD393215:DXE393234 EGZ393215:EHA393234 EQV393215:EQW393234 FAR393215:FAS393234 FKN393215:FKO393234 FUJ393215:FUK393234 GEF393215:GEG393234 GOB393215:GOC393234 GXX393215:GXY393234 HHT393215:HHU393234 HRP393215:HRQ393234 IBL393215:IBM393234 ILH393215:ILI393234 IVD393215:IVE393234 JEZ393215:JFA393234 JOV393215:JOW393234 JYR393215:JYS393234 KIN393215:KIO393234 KSJ393215:KSK393234 LCF393215:LCG393234 LMB393215:LMC393234 LVX393215:LVY393234 MFT393215:MFU393234 MPP393215:MPQ393234 MZL393215:MZM393234 NJH393215:NJI393234 NTD393215:NTE393234 OCZ393215:ODA393234 OMV393215:OMW393234 OWR393215:OWS393234 PGN393215:PGO393234 PQJ393215:PQK393234 QAF393215:QAG393234 QKB393215:QKC393234 QTX393215:QTY393234 RDT393215:RDU393234 RNP393215:RNQ393234 RXL393215:RXM393234 SHH393215:SHI393234 SRD393215:SRE393234 TAZ393215:TBA393234 TKV393215:TKW393234 TUR393215:TUS393234 UEN393215:UEO393234 UOJ393215:UOK393234 UYF393215:UYG393234 VIB393215:VIC393234 VRX393215:VRY393234 WBT393215:WBU393234 WLP393215:WLQ393234 WVL393215:WVM393234 D458751:E458770 IZ458751:JA458770 SV458751:SW458770 ACR458751:ACS458770 AMN458751:AMO458770 AWJ458751:AWK458770 BGF458751:BGG458770 BQB458751:BQC458770 BZX458751:BZY458770 CJT458751:CJU458770 CTP458751:CTQ458770 DDL458751:DDM458770 DNH458751:DNI458770 DXD458751:DXE458770 EGZ458751:EHA458770 EQV458751:EQW458770 FAR458751:FAS458770 FKN458751:FKO458770 FUJ458751:FUK458770 GEF458751:GEG458770 GOB458751:GOC458770 GXX458751:GXY458770 HHT458751:HHU458770 HRP458751:HRQ458770 IBL458751:IBM458770 ILH458751:ILI458770 IVD458751:IVE458770 JEZ458751:JFA458770 JOV458751:JOW458770 JYR458751:JYS458770 KIN458751:KIO458770 KSJ458751:KSK458770 LCF458751:LCG458770 LMB458751:LMC458770 LVX458751:LVY458770 MFT458751:MFU458770 MPP458751:MPQ458770 MZL458751:MZM458770 NJH458751:NJI458770 NTD458751:NTE458770 OCZ458751:ODA458770 OMV458751:OMW458770 OWR458751:OWS458770 PGN458751:PGO458770 PQJ458751:PQK458770 QAF458751:QAG458770 QKB458751:QKC458770 QTX458751:QTY458770 RDT458751:RDU458770 RNP458751:RNQ458770 RXL458751:RXM458770 SHH458751:SHI458770 SRD458751:SRE458770 TAZ458751:TBA458770 TKV458751:TKW458770 TUR458751:TUS458770 UEN458751:UEO458770 UOJ458751:UOK458770 UYF458751:UYG458770 VIB458751:VIC458770 VRX458751:VRY458770 WBT458751:WBU458770 WLP458751:WLQ458770 WVL458751:WVM458770 D524287:E524306 IZ524287:JA524306 SV524287:SW524306 ACR524287:ACS524306 AMN524287:AMO524306 AWJ524287:AWK524306 BGF524287:BGG524306 BQB524287:BQC524306 BZX524287:BZY524306 CJT524287:CJU524306 CTP524287:CTQ524306 DDL524287:DDM524306 DNH524287:DNI524306 DXD524287:DXE524306 EGZ524287:EHA524306 EQV524287:EQW524306 FAR524287:FAS524306 FKN524287:FKO524306 FUJ524287:FUK524306 GEF524287:GEG524306 GOB524287:GOC524306 GXX524287:GXY524306 HHT524287:HHU524306 HRP524287:HRQ524306 IBL524287:IBM524306 ILH524287:ILI524306 IVD524287:IVE524306 JEZ524287:JFA524306 JOV524287:JOW524306 JYR524287:JYS524306 KIN524287:KIO524306 KSJ524287:KSK524306 LCF524287:LCG524306 LMB524287:LMC524306 LVX524287:LVY524306 MFT524287:MFU524306 MPP524287:MPQ524306 MZL524287:MZM524306 NJH524287:NJI524306 NTD524287:NTE524306 OCZ524287:ODA524306 OMV524287:OMW524306 OWR524287:OWS524306 PGN524287:PGO524306 PQJ524287:PQK524306 QAF524287:QAG524306 QKB524287:QKC524306 QTX524287:QTY524306 RDT524287:RDU524306 RNP524287:RNQ524306 RXL524287:RXM524306 SHH524287:SHI524306 SRD524287:SRE524306 TAZ524287:TBA524306 TKV524287:TKW524306 TUR524287:TUS524306 UEN524287:UEO524306 UOJ524287:UOK524306 UYF524287:UYG524306 VIB524287:VIC524306 VRX524287:VRY524306 WBT524287:WBU524306 WLP524287:WLQ524306 WVL524287:WVM524306 D589823:E589842 IZ589823:JA589842 SV589823:SW589842 ACR589823:ACS589842 AMN589823:AMO589842 AWJ589823:AWK589842 BGF589823:BGG589842 BQB589823:BQC589842 BZX589823:BZY589842 CJT589823:CJU589842 CTP589823:CTQ589842 DDL589823:DDM589842 DNH589823:DNI589842 DXD589823:DXE589842 EGZ589823:EHA589842 EQV589823:EQW589842 FAR589823:FAS589842 FKN589823:FKO589842 FUJ589823:FUK589842 GEF589823:GEG589842 GOB589823:GOC589842 GXX589823:GXY589842 HHT589823:HHU589842 HRP589823:HRQ589842 IBL589823:IBM589842 ILH589823:ILI589842 IVD589823:IVE589842 JEZ589823:JFA589842 JOV589823:JOW589842 JYR589823:JYS589842 KIN589823:KIO589842 KSJ589823:KSK589842 LCF589823:LCG589842 LMB589823:LMC589842 LVX589823:LVY589842 MFT589823:MFU589842 MPP589823:MPQ589842 MZL589823:MZM589842 NJH589823:NJI589842 NTD589823:NTE589842 OCZ589823:ODA589842 OMV589823:OMW589842 OWR589823:OWS589842 PGN589823:PGO589842 PQJ589823:PQK589842 QAF589823:QAG589842 QKB589823:QKC589842 QTX589823:QTY589842 RDT589823:RDU589842 RNP589823:RNQ589842 RXL589823:RXM589842 SHH589823:SHI589842 SRD589823:SRE589842 TAZ589823:TBA589842 TKV589823:TKW589842 TUR589823:TUS589842 UEN589823:UEO589842 UOJ589823:UOK589842 UYF589823:UYG589842 VIB589823:VIC589842 VRX589823:VRY589842 WBT589823:WBU589842 WLP589823:WLQ589842 WVL589823:WVM589842 D655359:E655378 IZ655359:JA655378 SV655359:SW655378 ACR655359:ACS655378 AMN655359:AMO655378 AWJ655359:AWK655378 BGF655359:BGG655378 BQB655359:BQC655378 BZX655359:BZY655378 CJT655359:CJU655378 CTP655359:CTQ655378 DDL655359:DDM655378 DNH655359:DNI655378 DXD655359:DXE655378 EGZ655359:EHA655378 EQV655359:EQW655378 FAR655359:FAS655378 FKN655359:FKO655378 FUJ655359:FUK655378 GEF655359:GEG655378 GOB655359:GOC655378 GXX655359:GXY655378 HHT655359:HHU655378 HRP655359:HRQ655378 IBL655359:IBM655378 ILH655359:ILI655378 IVD655359:IVE655378 JEZ655359:JFA655378 JOV655359:JOW655378 JYR655359:JYS655378 KIN655359:KIO655378 KSJ655359:KSK655378 LCF655359:LCG655378 LMB655359:LMC655378 LVX655359:LVY655378 MFT655359:MFU655378 MPP655359:MPQ655378 MZL655359:MZM655378 NJH655359:NJI655378 NTD655359:NTE655378 OCZ655359:ODA655378 OMV655359:OMW655378 OWR655359:OWS655378 PGN655359:PGO655378 PQJ655359:PQK655378 QAF655359:QAG655378 QKB655359:QKC655378 QTX655359:QTY655378 RDT655359:RDU655378 RNP655359:RNQ655378 RXL655359:RXM655378 SHH655359:SHI655378 SRD655359:SRE655378 TAZ655359:TBA655378 TKV655359:TKW655378 TUR655359:TUS655378 UEN655359:UEO655378 UOJ655359:UOK655378 UYF655359:UYG655378 VIB655359:VIC655378 VRX655359:VRY655378 WBT655359:WBU655378 WLP655359:WLQ655378 WVL655359:WVM655378 D720895:E720914 IZ720895:JA720914 SV720895:SW720914 ACR720895:ACS720914 AMN720895:AMO720914 AWJ720895:AWK720914 BGF720895:BGG720914 BQB720895:BQC720914 BZX720895:BZY720914 CJT720895:CJU720914 CTP720895:CTQ720914 DDL720895:DDM720914 DNH720895:DNI720914 DXD720895:DXE720914 EGZ720895:EHA720914 EQV720895:EQW720914 FAR720895:FAS720914 FKN720895:FKO720914 FUJ720895:FUK720914 GEF720895:GEG720914 GOB720895:GOC720914 GXX720895:GXY720914 HHT720895:HHU720914 HRP720895:HRQ720914 IBL720895:IBM720914 ILH720895:ILI720914 IVD720895:IVE720914 JEZ720895:JFA720914 JOV720895:JOW720914 JYR720895:JYS720914 KIN720895:KIO720914 KSJ720895:KSK720914 LCF720895:LCG720914 LMB720895:LMC720914 LVX720895:LVY720914 MFT720895:MFU720914 MPP720895:MPQ720914 MZL720895:MZM720914 NJH720895:NJI720914 NTD720895:NTE720914 OCZ720895:ODA720914 OMV720895:OMW720914 OWR720895:OWS720914 PGN720895:PGO720914 PQJ720895:PQK720914 QAF720895:QAG720914 QKB720895:QKC720914 QTX720895:QTY720914 RDT720895:RDU720914 RNP720895:RNQ720914 RXL720895:RXM720914 SHH720895:SHI720914 SRD720895:SRE720914 TAZ720895:TBA720914 TKV720895:TKW720914 TUR720895:TUS720914 UEN720895:UEO720914 UOJ720895:UOK720914 UYF720895:UYG720914 VIB720895:VIC720914 VRX720895:VRY720914 WBT720895:WBU720914 WLP720895:WLQ720914 WVL720895:WVM720914 D786431:E786450 IZ786431:JA786450 SV786431:SW786450 ACR786431:ACS786450 AMN786431:AMO786450 AWJ786431:AWK786450 BGF786431:BGG786450 BQB786431:BQC786450 BZX786431:BZY786450 CJT786431:CJU786450 CTP786431:CTQ786450 DDL786431:DDM786450 DNH786431:DNI786450 DXD786431:DXE786450 EGZ786431:EHA786450 EQV786431:EQW786450 FAR786431:FAS786450 FKN786431:FKO786450 FUJ786431:FUK786450 GEF786431:GEG786450 GOB786431:GOC786450 GXX786431:GXY786450 HHT786431:HHU786450 HRP786431:HRQ786450 IBL786431:IBM786450 ILH786431:ILI786450 IVD786431:IVE786450 JEZ786431:JFA786450 JOV786431:JOW786450 JYR786431:JYS786450 KIN786431:KIO786450 KSJ786431:KSK786450 LCF786431:LCG786450 LMB786431:LMC786450 LVX786431:LVY786450 MFT786431:MFU786450 MPP786431:MPQ786450 MZL786431:MZM786450 NJH786431:NJI786450 NTD786431:NTE786450 OCZ786431:ODA786450 OMV786431:OMW786450 OWR786431:OWS786450 PGN786431:PGO786450 PQJ786431:PQK786450 QAF786431:QAG786450 QKB786431:QKC786450 QTX786431:QTY786450 RDT786431:RDU786450 RNP786431:RNQ786450 RXL786431:RXM786450 SHH786431:SHI786450 SRD786431:SRE786450 TAZ786431:TBA786450 TKV786431:TKW786450 TUR786431:TUS786450 UEN786431:UEO786450 UOJ786431:UOK786450 UYF786431:UYG786450 VIB786431:VIC786450 VRX786431:VRY786450 WBT786431:WBU786450 WLP786431:WLQ786450 WVL786431:WVM786450 D851967:E851986 IZ851967:JA851986 SV851967:SW851986 ACR851967:ACS851986 AMN851967:AMO851986 AWJ851967:AWK851986 BGF851967:BGG851986 BQB851967:BQC851986 BZX851967:BZY851986 CJT851967:CJU851986 CTP851967:CTQ851986 DDL851967:DDM851986 DNH851967:DNI851986 DXD851967:DXE851986 EGZ851967:EHA851986 EQV851967:EQW851986 FAR851967:FAS851986 FKN851967:FKO851986 FUJ851967:FUK851986 GEF851967:GEG851986 GOB851967:GOC851986 GXX851967:GXY851986 HHT851967:HHU851986 HRP851967:HRQ851986 IBL851967:IBM851986 ILH851967:ILI851986 IVD851967:IVE851986 JEZ851967:JFA851986 JOV851967:JOW851986 JYR851967:JYS851986 KIN851967:KIO851986 KSJ851967:KSK851986 LCF851967:LCG851986 LMB851967:LMC851986 LVX851967:LVY851986 MFT851967:MFU851986 MPP851967:MPQ851986 MZL851967:MZM851986 NJH851967:NJI851986 NTD851967:NTE851986 OCZ851967:ODA851986 OMV851967:OMW851986 OWR851967:OWS851986 PGN851967:PGO851986 PQJ851967:PQK851986 QAF851967:QAG851986 QKB851967:QKC851986 QTX851967:QTY851986 RDT851967:RDU851986 RNP851967:RNQ851986 RXL851967:RXM851986 SHH851967:SHI851986 SRD851967:SRE851986 TAZ851967:TBA851986 TKV851967:TKW851986 TUR851967:TUS851986 UEN851967:UEO851986 UOJ851967:UOK851986 UYF851967:UYG851986 VIB851967:VIC851986 VRX851967:VRY851986 WBT851967:WBU851986 WLP851967:WLQ851986 WVL851967:WVM851986 D917503:E917522 IZ917503:JA917522 SV917503:SW917522 ACR917503:ACS917522 AMN917503:AMO917522 AWJ917503:AWK917522 BGF917503:BGG917522 BQB917503:BQC917522 BZX917503:BZY917522 CJT917503:CJU917522 CTP917503:CTQ917522 DDL917503:DDM917522 DNH917503:DNI917522 DXD917503:DXE917522 EGZ917503:EHA917522 EQV917503:EQW917522 FAR917503:FAS917522 FKN917503:FKO917522 FUJ917503:FUK917522 GEF917503:GEG917522 GOB917503:GOC917522 GXX917503:GXY917522 HHT917503:HHU917522 HRP917503:HRQ917522 IBL917503:IBM917522 ILH917503:ILI917522 IVD917503:IVE917522 JEZ917503:JFA917522 JOV917503:JOW917522 JYR917503:JYS917522 KIN917503:KIO917522 KSJ917503:KSK917522 LCF917503:LCG917522 LMB917503:LMC917522 LVX917503:LVY917522 MFT917503:MFU917522 MPP917503:MPQ917522 MZL917503:MZM917522 NJH917503:NJI917522 NTD917503:NTE917522 OCZ917503:ODA917522 OMV917503:OMW917522 OWR917503:OWS917522 PGN917503:PGO917522 PQJ917503:PQK917522 QAF917503:QAG917522 QKB917503:QKC917522 QTX917503:QTY917522 RDT917503:RDU917522 RNP917503:RNQ917522 RXL917503:RXM917522 SHH917503:SHI917522 SRD917503:SRE917522 TAZ917503:TBA917522 TKV917503:TKW917522 TUR917503:TUS917522 UEN917503:UEO917522 UOJ917503:UOK917522 UYF917503:UYG917522 VIB917503:VIC917522 VRX917503:VRY917522 WBT917503:WBU917522 WLP917503:WLQ917522 WVL917503:WVM917522 D983039:E983058 IZ983039:JA983058 SV983039:SW983058 ACR983039:ACS983058 AMN983039:AMO983058 AWJ983039:AWK983058 BGF983039:BGG983058 BQB983039:BQC983058 BZX983039:BZY983058 CJT983039:CJU983058 CTP983039:CTQ983058 DDL983039:DDM983058 DNH983039:DNI983058 DXD983039:DXE983058 EGZ983039:EHA983058 EQV983039:EQW983058 FAR983039:FAS983058 FKN983039:FKO983058 FUJ983039:FUK983058 GEF983039:GEG983058 GOB983039:GOC983058 GXX983039:GXY983058 HHT983039:HHU983058 HRP983039:HRQ983058 IBL983039:IBM983058 ILH983039:ILI983058 IVD983039:IVE983058 JEZ983039:JFA983058 JOV983039:JOW983058 JYR983039:JYS983058 KIN983039:KIO983058 KSJ983039:KSK983058 LCF983039:LCG983058 LMB983039:LMC983058 LVX983039:LVY983058 MFT983039:MFU983058 MPP983039:MPQ983058 MZL983039:MZM983058 NJH983039:NJI983058 NTD983039:NTE983058 OCZ983039:ODA983058 OMV983039:OMW983058 OWR983039:OWS983058 PGN983039:PGO983058 PQJ983039:PQK983058 QAF983039:QAG983058 QKB983039:QKC983058 QTX983039:QTY983058 RDT983039:RDU983058 RNP983039:RNQ983058 RXL983039:RXM983058 SHH983039:SHI983058 SRD983039:SRE983058 TAZ983039:TBA983058 TKV983039:TKW983058 TUR983039:TUS983058 UEN983039:UEO983058 UOJ983039:UOK983058 UYF983039:UYG983058 VIB983039:VIC983058 VRX983039:VRY983058 WBT983039:WBU983058 WLP983039:WLQ983058 WVL983039:WVM983058">
      <formula1>0</formula1>
      <formula2>0.999305555555556</formula2>
    </dataValidation>
    <dataValidation type="list" showInputMessage="1" showErrorMessage="1" error="Please select the department's maximum award per mobilization from the drop-down list." sqref="WVL983035:WVM983035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31:E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D131067:E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D196603:E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D262139:E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D327675:E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D393211:E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D458747:E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D524283:E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D589819:E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D655355:E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D720891:E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D786427:E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D851963:E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D917499:E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D983035:E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formula1>EligibleAmt</formula1>
    </dataValidation>
    <dataValidation type="list" showInputMessage="1" showErrorMessage="1" error="Please select a department from the drop-down list." sqref="WVL983036:WVN983036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D65532:F65532 IZ65532:JB65532 SV65532:SX65532 ACR65532:ACT65532 AMN65532:AMP65532 AWJ65532:AWL65532 BGF65532:BGH65532 BQB65532:BQD65532 BZX65532:BZZ65532 CJT65532:CJV65532 CTP65532:CTR65532 DDL65532:DDN65532 DNH65532:DNJ65532 DXD65532:DXF65532 EGZ65532:EHB65532 EQV65532:EQX65532 FAR65532:FAT65532 FKN65532:FKP65532 FUJ65532:FUL65532 GEF65532:GEH65532 GOB65532:GOD65532 GXX65532:GXZ65532 HHT65532:HHV65532 HRP65532:HRR65532 IBL65532:IBN65532 ILH65532:ILJ65532 IVD65532:IVF65532 JEZ65532:JFB65532 JOV65532:JOX65532 JYR65532:JYT65532 KIN65532:KIP65532 KSJ65532:KSL65532 LCF65532:LCH65532 LMB65532:LMD65532 LVX65532:LVZ65532 MFT65532:MFV65532 MPP65532:MPR65532 MZL65532:MZN65532 NJH65532:NJJ65532 NTD65532:NTF65532 OCZ65532:ODB65532 OMV65532:OMX65532 OWR65532:OWT65532 PGN65532:PGP65532 PQJ65532:PQL65532 QAF65532:QAH65532 QKB65532:QKD65532 QTX65532:QTZ65532 RDT65532:RDV65532 RNP65532:RNR65532 RXL65532:RXN65532 SHH65532:SHJ65532 SRD65532:SRF65532 TAZ65532:TBB65532 TKV65532:TKX65532 TUR65532:TUT65532 UEN65532:UEP65532 UOJ65532:UOL65532 UYF65532:UYH65532 VIB65532:VID65532 VRX65532:VRZ65532 WBT65532:WBV65532 WLP65532:WLR65532 WVL65532:WVN65532 D131068:F131068 IZ131068:JB131068 SV131068:SX131068 ACR131068:ACT131068 AMN131068:AMP131068 AWJ131068:AWL131068 BGF131068:BGH131068 BQB131068:BQD131068 BZX131068:BZZ131068 CJT131068:CJV131068 CTP131068:CTR131068 DDL131068:DDN131068 DNH131068:DNJ131068 DXD131068:DXF131068 EGZ131068:EHB131068 EQV131068:EQX131068 FAR131068:FAT131068 FKN131068:FKP131068 FUJ131068:FUL131068 GEF131068:GEH131068 GOB131068:GOD131068 GXX131068:GXZ131068 HHT131068:HHV131068 HRP131068:HRR131068 IBL131068:IBN131068 ILH131068:ILJ131068 IVD131068:IVF131068 JEZ131068:JFB131068 JOV131068:JOX131068 JYR131068:JYT131068 KIN131068:KIP131068 KSJ131068:KSL131068 LCF131068:LCH131068 LMB131068:LMD131068 LVX131068:LVZ131068 MFT131068:MFV131068 MPP131068:MPR131068 MZL131068:MZN131068 NJH131068:NJJ131068 NTD131068:NTF131068 OCZ131068:ODB131068 OMV131068:OMX131068 OWR131068:OWT131068 PGN131068:PGP131068 PQJ131068:PQL131068 QAF131068:QAH131068 QKB131068:QKD131068 QTX131068:QTZ131068 RDT131068:RDV131068 RNP131068:RNR131068 RXL131068:RXN131068 SHH131068:SHJ131068 SRD131068:SRF131068 TAZ131068:TBB131068 TKV131068:TKX131068 TUR131068:TUT131068 UEN131068:UEP131068 UOJ131068:UOL131068 UYF131068:UYH131068 VIB131068:VID131068 VRX131068:VRZ131068 WBT131068:WBV131068 WLP131068:WLR131068 WVL131068:WVN131068 D196604:F196604 IZ196604:JB196604 SV196604:SX196604 ACR196604:ACT196604 AMN196604:AMP196604 AWJ196604:AWL196604 BGF196604:BGH196604 BQB196604:BQD196604 BZX196604:BZZ196604 CJT196604:CJV196604 CTP196604:CTR196604 DDL196604:DDN196604 DNH196604:DNJ196604 DXD196604:DXF196604 EGZ196604:EHB196604 EQV196604:EQX196604 FAR196604:FAT196604 FKN196604:FKP196604 FUJ196604:FUL196604 GEF196604:GEH196604 GOB196604:GOD196604 GXX196604:GXZ196604 HHT196604:HHV196604 HRP196604:HRR196604 IBL196604:IBN196604 ILH196604:ILJ196604 IVD196604:IVF196604 JEZ196604:JFB196604 JOV196604:JOX196604 JYR196604:JYT196604 KIN196604:KIP196604 KSJ196604:KSL196604 LCF196604:LCH196604 LMB196604:LMD196604 LVX196604:LVZ196604 MFT196604:MFV196604 MPP196604:MPR196604 MZL196604:MZN196604 NJH196604:NJJ196604 NTD196604:NTF196604 OCZ196604:ODB196604 OMV196604:OMX196604 OWR196604:OWT196604 PGN196604:PGP196604 PQJ196604:PQL196604 QAF196604:QAH196604 QKB196604:QKD196604 QTX196604:QTZ196604 RDT196604:RDV196604 RNP196604:RNR196604 RXL196604:RXN196604 SHH196604:SHJ196604 SRD196604:SRF196604 TAZ196604:TBB196604 TKV196604:TKX196604 TUR196604:TUT196604 UEN196604:UEP196604 UOJ196604:UOL196604 UYF196604:UYH196604 VIB196604:VID196604 VRX196604:VRZ196604 WBT196604:WBV196604 WLP196604:WLR196604 WVL196604:WVN196604 D262140:F262140 IZ262140:JB262140 SV262140:SX262140 ACR262140:ACT262140 AMN262140:AMP262140 AWJ262140:AWL262140 BGF262140:BGH262140 BQB262140:BQD262140 BZX262140:BZZ262140 CJT262140:CJV262140 CTP262140:CTR262140 DDL262140:DDN262140 DNH262140:DNJ262140 DXD262140:DXF262140 EGZ262140:EHB262140 EQV262140:EQX262140 FAR262140:FAT262140 FKN262140:FKP262140 FUJ262140:FUL262140 GEF262140:GEH262140 GOB262140:GOD262140 GXX262140:GXZ262140 HHT262140:HHV262140 HRP262140:HRR262140 IBL262140:IBN262140 ILH262140:ILJ262140 IVD262140:IVF262140 JEZ262140:JFB262140 JOV262140:JOX262140 JYR262140:JYT262140 KIN262140:KIP262140 KSJ262140:KSL262140 LCF262140:LCH262140 LMB262140:LMD262140 LVX262140:LVZ262140 MFT262140:MFV262140 MPP262140:MPR262140 MZL262140:MZN262140 NJH262140:NJJ262140 NTD262140:NTF262140 OCZ262140:ODB262140 OMV262140:OMX262140 OWR262140:OWT262140 PGN262140:PGP262140 PQJ262140:PQL262140 QAF262140:QAH262140 QKB262140:QKD262140 QTX262140:QTZ262140 RDT262140:RDV262140 RNP262140:RNR262140 RXL262140:RXN262140 SHH262140:SHJ262140 SRD262140:SRF262140 TAZ262140:TBB262140 TKV262140:TKX262140 TUR262140:TUT262140 UEN262140:UEP262140 UOJ262140:UOL262140 UYF262140:UYH262140 VIB262140:VID262140 VRX262140:VRZ262140 WBT262140:WBV262140 WLP262140:WLR262140 WVL262140:WVN262140 D327676:F327676 IZ327676:JB327676 SV327676:SX327676 ACR327676:ACT327676 AMN327676:AMP327676 AWJ327676:AWL327676 BGF327676:BGH327676 BQB327676:BQD327676 BZX327676:BZZ327676 CJT327676:CJV327676 CTP327676:CTR327676 DDL327676:DDN327676 DNH327676:DNJ327676 DXD327676:DXF327676 EGZ327676:EHB327676 EQV327676:EQX327676 FAR327676:FAT327676 FKN327676:FKP327676 FUJ327676:FUL327676 GEF327676:GEH327676 GOB327676:GOD327676 GXX327676:GXZ327676 HHT327676:HHV327676 HRP327676:HRR327676 IBL327676:IBN327676 ILH327676:ILJ327676 IVD327676:IVF327676 JEZ327676:JFB327676 JOV327676:JOX327676 JYR327676:JYT327676 KIN327676:KIP327676 KSJ327676:KSL327676 LCF327676:LCH327676 LMB327676:LMD327676 LVX327676:LVZ327676 MFT327676:MFV327676 MPP327676:MPR327676 MZL327676:MZN327676 NJH327676:NJJ327676 NTD327676:NTF327676 OCZ327676:ODB327676 OMV327676:OMX327676 OWR327676:OWT327676 PGN327676:PGP327676 PQJ327676:PQL327676 QAF327676:QAH327676 QKB327676:QKD327676 QTX327676:QTZ327676 RDT327676:RDV327676 RNP327676:RNR327676 RXL327676:RXN327676 SHH327676:SHJ327676 SRD327676:SRF327676 TAZ327676:TBB327676 TKV327676:TKX327676 TUR327676:TUT327676 UEN327676:UEP327676 UOJ327676:UOL327676 UYF327676:UYH327676 VIB327676:VID327676 VRX327676:VRZ327676 WBT327676:WBV327676 WLP327676:WLR327676 WVL327676:WVN327676 D393212:F393212 IZ393212:JB393212 SV393212:SX393212 ACR393212:ACT393212 AMN393212:AMP393212 AWJ393212:AWL393212 BGF393212:BGH393212 BQB393212:BQD393212 BZX393212:BZZ393212 CJT393212:CJV393212 CTP393212:CTR393212 DDL393212:DDN393212 DNH393212:DNJ393212 DXD393212:DXF393212 EGZ393212:EHB393212 EQV393212:EQX393212 FAR393212:FAT393212 FKN393212:FKP393212 FUJ393212:FUL393212 GEF393212:GEH393212 GOB393212:GOD393212 GXX393212:GXZ393212 HHT393212:HHV393212 HRP393212:HRR393212 IBL393212:IBN393212 ILH393212:ILJ393212 IVD393212:IVF393212 JEZ393212:JFB393212 JOV393212:JOX393212 JYR393212:JYT393212 KIN393212:KIP393212 KSJ393212:KSL393212 LCF393212:LCH393212 LMB393212:LMD393212 LVX393212:LVZ393212 MFT393212:MFV393212 MPP393212:MPR393212 MZL393212:MZN393212 NJH393212:NJJ393212 NTD393212:NTF393212 OCZ393212:ODB393212 OMV393212:OMX393212 OWR393212:OWT393212 PGN393212:PGP393212 PQJ393212:PQL393212 QAF393212:QAH393212 QKB393212:QKD393212 QTX393212:QTZ393212 RDT393212:RDV393212 RNP393212:RNR393212 RXL393212:RXN393212 SHH393212:SHJ393212 SRD393212:SRF393212 TAZ393212:TBB393212 TKV393212:TKX393212 TUR393212:TUT393212 UEN393212:UEP393212 UOJ393212:UOL393212 UYF393212:UYH393212 VIB393212:VID393212 VRX393212:VRZ393212 WBT393212:WBV393212 WLP393212:WLR393212 WVL393212:WVN393212 D458748:F458748 IZ458748:JB458748 SV458748:SX458748 ACR458748:ACT458748 AMN458748:AMP458748 AWJ458748:AWL458748 BGF458748:BGH458748 BQB458748:BQD458748 BZX458748:BZZ458748 CJT458748:CJV458748 CTP458748:CTR458748 DDL458748:DDN458748 DNH458748:DNJ458748 DXD458748:DXF458748 EGZ458748:EHB458748 EQV458748:EQX458748 FAR458748:FAT458748 FKN458748:FKP458748 FUJ458748:FUL458748 GEF458748:GEH458748 GOB458748:GOD458748 GXX458748:GXZ458748 HHT458748:HHV458748 HRP458748:HRR458748 IBL458748:IBN458748 ILH458748:ILJ458748 IVD458748:IVF458748 JEZ458748:JFB458748 JOV458748:JOX458748 JYR458748:JYT458748 KIN458748:KIP458748 KSJ458748:KSL458748 LCF458748:LCH458748 LMB458748:LMD458748 LVX458748:LVZ458748 MFT458748:MFV458748 MPP458748:MPR458748 MZL458748:MZN458748 NJH458748:NJJ458748 NTD458748:NTF458748 OCZ458748:ODB458748 OMV458748:OMX458748 OWR458748:OWT458748 PGN458748:PGP458748 PQJ458748:PQL458748 QAF458748:QAH458748 QKB458748:QKD458748 QTX458748:QTZ458748 RDT458748:RDV458748 RNP458748:RNR458748 RXL458748:RXN458748 SHH458748:SHJ458748 SRD458748:SRF458748 TAZ458748:TBB458748 TKV458748:TKX458748 TUR458748:TUT458748 UEN458748:UEP458748 UOJ458748:UOL458748 UYF458748:UYH458748 VIB458748:VID458748 VRX458748:VRZ458748 WBT458748:WBV458748 WLP458748:WLR458748 WVL458748:WVN458748 D524284:F524284 IZ524284:JB524284 SV524284:SX524284 ACR524284:ACT524284 AMN524284:AMP524284 AWJ524284:AWL524284 BGF524284:BGH524284 BQB524284:BQD524284 BZX524284:BZZ524284 CJT524284:CJV524284 CTP524284:CTR524284 DDL524284:DDN524284 DNH524284:DNJ524284 DXD524284:DXF524284 EGZ524284:EHB524284 EQV524284:EQX524284 FAR524284:FAT524284 FKN524284:FKP524284 FUJ524284:FUL524284 GEF524284:GEH524284 GOB524284:GOD524284 GXX524284:GXZ524284 HHT524284:HHV524284 HRP524284:HRR524284 IBL524284:IBN524284 ILH524284:ILJ524284 IVD524284:IVF524284 JEZ524284:JFB524284 JOV524284:JOX524284 JYR524284:JYT524284 KIN524284:KIP524284 KSJ524284:KSL524284 LCF524284:LCH524284 LMB524284:LMD524284 LVX524284:LVZ524284 MFT524284:MFV524284 MPP524284:MPR524284 MZL524284:MZN524284 NJH524284:NJJ524284 NTD524284:NTF524284 OCZ524284:ODB524284 OMV524284:OMX524284 OWR524284:OWT524284 PGN524284:PGP524284 PQJ524284:PQL524284 QAF524284:QAH524284 QKB524284:QKD524284 QTX524284:QTZ524284 RDT524284:RDV524284 RNP524284:RNR524284 RXL524284:RXN524284 SHH524284:SHJ524284 SRD524284:SRF524284 TAZ524284:TBB524284 TKV524284:TKX524284 TUR524284:TUT524284 UEN524284:UEP524284 UOJ524284:UOL524284 UYF524284:UYH524284 VIB524284:VID524284 VRX524284:VRZ524284 WBT524284:WBV524284 WLP524284:WLR524284 WVL524284:WVN524284 D589820:F589820 IZ589820:JB589820 SV589820:SX589820 ACR589820:ACT589820 AMN589820:AMP589820 AWJ589820:AWL589820 BGF589820:BGH589820 BQB589820:BQD589820 BZX589820:BZZ589820 CJT589820:CJV589820 CTP589820:CTR589820 DDL589820:DDN589820 DNH589820:DNJ589820 DXD589820:DXF589820 EGZ589820:EHB589820 EQV589820:EQX589820 FAR589820:FAT589820 FKN589820:FKP589820 FUJ589820:FUL589820 GEF589820:GEH589820 GOB589820:GOD589820 GXX589820:GXZ589820 HHT589820:HHV589820 HRP589820:HRR589820 IBL589820:IBN589820 ILH589820:ILJ589820 IVD589820:IVF589820 JEZ589820:JFB589820 JOV589820:JOX589820 JYR589820:JYT589820 KIN589820:KIP589820 KSJ589820:KSL589820 LCF589820:LCH589820 LMB589820:LMD589820 LVX589820:LVZ589820 MFT589820:MFV589820 MPP589820:MPR589820 MZL589820:MZN589820 NJH589820:NJJ589820 NTD589820:NTF589820 OCZ589820:ODB589820 OMV589820:OMX589820 OWR589820:OWT589820 PGN589820:PGP589820 PQJ589820:PQL589820 QAF589820:QAH589820 QKB589820:QKD589820 QTX589820:QTZ589820 RDT589820:RDV589820 RNP589820:RNR589820 RXL589820:RXN589820 SHH589820:SHJ589820 SRD589820:SRF589820 TAZ589820:TBB589820 TKV589820:TKX589820 TUR589820:TUT589820 UEN589820:UEP589820 UOJ589820:UOL589820 UYF589820:UYH589820 VIB589820:VID589820 VRX589820:VRZ589820 WBT589820:WBV589820 WLP589820:WLR589820 WVL589820:WVN589820 D655356:F655356 IZ655356:JB655356 SV655356:SX655356 ACR655356:ACT655356 AMN655356:AMP655356 AWJ655356:AWL655356 BGF655356:BGH655356 BQB655356:BQD655356 BZX655356:BZZ655356 CJT655356:CJV655356 CTP655356:CTR655356 DDL655356:DDN655356 DNH655356:DNJ655356 DXD655356:DXF655356 EGZ655356:EHB655356 EQV655356:EQX655356 FAR655356:FAT655356 FKN655356:FKP655356 FUJ655356:FUL655356 GEF655356:GEH655356 GOB655356:GOD655356 GXX655356:GXZ655356 HHT655356:HHV655356 HRP655356:HRR655356 IBL655356:IBN655356 ILH655356:ILJ655356 IVD655356:IVF655356 JEZ655356:JFB655356 JOV655356:JOX655356 JYR655356:JYT655356 KIN655356:KIP655356 KSJ655356:KSL655356 LCF655356:LCH655356 LMB655356:LMD655356 LVX655356:LVZ655356 MFT655356:MFV655356 MPP655356:MPR655356 MZL655356:MZN655356 NJH655356:NJJ655356 NTD655356:NTF655356 OCZ655356:ODB655356 OMV655356:OMX655356 OWR655356:OWT655356 PGN655356:PGP655356 PQJ655356:PQL655356 QAF655356:QAH655356 QKB655356:QKD655356 QTX655356:QTZ655356 RDT655356:RDV655356 RNP655356:RNR655356 RXL655356:RXN655356 SHH655356:SHJ655356 SRD655356:SRF655356 TAZ655356:TBB655356 TKV655356:TKX655356 TUR655356:TUT655356 UEN655356:UEP655356 UOJ655356:UOL655356 UYF655356:UYH655356 VIB655356:VID655356 VRX655356:VRZ655356 WBT655356:WBV655356 WLP655356:WLR655356 WVL655356:WVN655356 D720892:F720892 IZ720892:JB720892 SV720892:SX720892 ACR720892:ACT720892 AMN720892:AMP720892 AWJ720892:AWL720892 BGF720892:BGH720892 BQB720892:BQD720892 BZX720892:BZZ720892 CJT720892:CJV720892 CTP720892:CTR720892 DDL720892:DDN720892 DNH720892:DNJ720892 DXD720892:DXF720892 EGZ720892:EHB720892 EQV720892:EQX720892 FAR720892:FAT720892 FKN720892:FKP720892 FUJ720892:FUL720892 GEF720892:GEH720892 GOB720892:GOD720892 GXX720892:GXZ720892 HHT720892:HHV720892 HRP720892:HRR720892 IBL720892:IBN720892 ILH720892:ILJ720892 IVD720892:IVF720892 JEZ720892:JFB720892 JOV720892:JOX720892 JYR720892:JYT720892 KIN720892:KIP720892 KSJ720892:KSL720892 LCF720892:LCH720892 LMB720892:LMD720892 LVX720892:LVZ720892 MFT720892:MFV720892 MPP720892:MPR720892 MZL720892:MZN720892 NJH720892:NJJ720892 NTD720892:NTF720892 OCZ720892:ODB720892 OMV720892:OMX720892 OWR720892:OWT720892 PGN720892:PGP720892 PQJ720892:PQL720892 QAF720892:QAH720892 QKB720892:QKD720892 QTX720892:QTZ720892 RDT720892:RDV720892 RNP720892:RNR720892 RXL720892:RXN720892 SHH720892:SHJ720892 SRD720892:SRF720892 TAZ720892:TBB720892 TKV720892:TKX720892 TUR720892:TUT720892 UEN720892:UEP720892 UOJ720892:UOL720892 UYF720892:UYH720892 VIB720892:VID720892 VRX720892:VRZ720892 WBT720892:WBV720892 WLP720892:WLR720892 WVL720892:WVN720892 D786428:F786428 IZ786428:JB786428 SV786428:SX786428 ACR786428:ACT786428 AMN786428:AMP786428 AWJ786428:AWL786428 BGF786428:BGH786428 BQB786428:BQD786428 BZX786428:BZZ786428 CJT786428:CJV786428 CTP786428:CTR786428 DDL786428:DDN786428 DNH786428:DNJ786428 DXD786428:DXF786428 EGZ786428:EHB786428 EQV786428:EQX786428 FAR786428:FAT786428 FKN786428:FKP786428 FUJ786428:FUL786428 GEF786428:GEH786428 GOB786428:GOD786428 GXX786428:GXZ786428 HHT786428:HHV786428 HRP786428:HRR786428 IBL786428:IBN786428 ILH786428:ILJ786428 IVD786428:IVF786428 JEZ786428:JFB786428 JOV786428:JOX786428 JYR786428:JYT786428 KIN786428:KIP786428 KSJ786428:KSL786428 LCF786428:LCH786428 LMB786428:LMD786428 LVX786428:LVZ786428 MFT786428:MFV786428 MPP786428:MPR786428 MZL786428:MZN786428 NJH786428:NJJ786428 NTD786428:NTF786428 OCZ786428:ODB786428 OMV786428:OMX786428 OWR786428:OWT786428 PGN786428:PGP786428 PQJ786428:PQL786428 QAF786428:QAH786428 QKB786428:QKD786428 QTX786428:QTZ786428 RDT786428:RDV786428 RNP786428:RNR786428 RXL786428:RXN786428 SHH786428:SHJ786428 SRD786428:SRF786428 TAZ786428:TBB786428 TKV786428:TKX786428 TUR786428:TUT786428 UEN786428:UEP786428 UOJ786428:UOL786428 UYF786428:UYH786428 VIB786428:VID786428 VRX786428:VRZ786428 WBT786428:WBV786428 WLP786428:WLR786428 WVL786428:WVN786428 D851964:F851964 IZ851964:JB851964 SV851964:SX851964 ACR851964:ACT851964 AMN851964:AMP851964 AWJ851964:AWL851964 BGF851964:BGH851964 BQB851964:BQD851964 BZX851964:BZZ851964 CJT851964:CJV851964 CTP851964:CTR851964 DDL851964:DDN851964 DNH851964:DNJ851964 DXD851964:DXF851964 EGZ851964:EHB851964 EQV851964:EQX851964 FAR851964:FAT851964 FKN851964:FKP851964 FUJ851964:FUL851964 GEF851964:GEH851964 GOB851964:GOD851964 GXX851964:GXZ851964 HHT851964:HHV851964 HRP851964:HRR851964 IBL851964:IBN851964 ILH851964:ILJ851964 IVD851964:IVF851964 JEZ851964:JFB851964 JOV851964:JOX851964 JYR851964:JYT851964 KIN851964:KIP851964 KSJ851964:KSL851964 LCF851964:LCH851964 LMB851964:LMD851964 LVX851964:LVZ851964 MFT851964:MFV851964 MPP851964:MPR851964 MZL851964:MZN851964 NJH851964:NJJ851964 NTD851964:NTF851964 OCZ851964:ODB851964 OMV851964:OMX851964 OWR851964:OWT851964 PGN851964:PGP851964 PQJ851964:PQL851964 QAF851964:QAH851964 QKB851964:QKD851964 QTX851964:QTZ851964 RDT851964:RDV851964 RNP851964:RNR851964 RXL851964:RXN851964 SHH851964:SHJ851964 SRD851964:SRF851964 TAZ851964:TBB851964 TKV851964:TKX851964 TUR851964:TUT851964 UEN851964:UEP851964 UOJ851964:UOL851964 UYF851964:UYH851964 VIB851964:VID851964 VRX851964:VRZ851964 WBT851964:WBV851964 WLP851964:WLR851964 WVL851964:WVN851964 D917500:F917500 IZ917500:JB917500 SV917500:SX917500 ACR917500:ACT917500 AMN917500:AMP917500 AWJ917500:AWL917500 BGF917500:BGH917500 BQB917500:BQD917500 BZX917500:BZZ917500 CJT917500:CJV917500 CTP917500:CTR917500 DDL917500:DDN917500 DNH917500:DNJ917500 DXD917500:DXF917500 EGZ917500:EHB917500 EQV917500:EQX917500 FAR917500:FAT917500 FKN917500:FKP917500 FUJ917500:FUL917500 GEF917500:GEH917500 GOB917500:GOD917500 GXX917500:GXZ917500 HHT917500:HHV917500 HRP917500:HRR917500 IBL917500:IBN917500 ILH917500:ILJ917500 IVD917500:IVF917500 JEZ917500:JFB917500 JOV917500:JOX917500 JYR917500:JYT917500 KIN917500:KIP917500 KSJ917500:KSL917500 LCF917500:LCH917500 LMB917500:LMD917500 LVX917500:LVZ917500 MFT917500:MFV917500 MPP917500:MPR917500 MZL917500:MZN917500 NJH917500:NJJ917500 NTD917500:NTF917500 OCZ917500:ODB917500 OMV917500:OMX917500 OWR917500:OWT917500 PGN917500:PGP917500 PQJ917500:PQL917500 QAF917500:QAH917500 QKB917500:QKD917500 QTX917500:QTZ917500 RDT917500:RDV917500 RNP917500:RNR917500 RXL917500:RXN917500 SHH917500:SHJ917500 SRD917500:SRF917500 TAZ917500:TBB917500 TKV917500:TKX917500 TUR917500:TUT917500 UEN917500:UEP917500 UOJ917500:UOL917500 UYF917500:UYH917500 VIB917500:VID917500 VRX917500:VRZ917500 WBT917500:WBV917500 WLP917500:WLR917500 WVL917500:WVN917500 D983036:F983036 IZ983036:JB983036 SV983036:SX983036 ACR983036:ACT983036 AMN983036:AMP983036 AWJ983036:AWL983036 BGF983036:BGH983036 BQB983036:BQD983036 BZX983036:BZZ983036 CJT983036:CJV983036 CTP983036:CTR983036 DDL983036:DDN983036 DNH983036:DNJ983036 DXD983036:DXF983036 EGZ983036:EHB983036 EQV983036:EQX983036 FAR983036:FAT983036 FKN983036:FKP983036 FUJ983036:FUL983036 GEF983036:GEH983036 GOB983036:GOD983036 GXX983036:GXZ983036 HHT983036:HHV983036 HRP983036:HRR983036 IBL983036:IBN983036 ILH983036:ILJ983036 IVD983036:IVF983036 JEZ983036:JFB983036 JOV983036:JOX983036 JYR983036:JYT983036 KIN983036:KIP983036 KSJ983036:KSL983036 LCF983036:LCH983036 LMB983036:LMD983036 LVX983036:LVZ983036 MFT983036:MFV983036 MPP983036:MPR983036 MZL983036:MZN983036 NJH983036:NJJ983036 NTD983036:NTF983036 OCZ983036:ODB983036 OMV983036:OMX983036 OWR983036:OWT983036 PGN983036:PGP983036 PQJ983036:PQL983036 QAF983036:QAH983036 QKB983036:QKD983036 QTX983036:QTZ983036 RDT983036:RDV983036 RNP983036:RNR983036 RXL983036:RXN983036 SHH983036:SHJ983036 SRD983036:SRF983036 TAZ983036:TBB983036 TKV983036:TKX983036 TUR983036:TUT983036 UEN983036:UEP983036 UOJ983036:UOL983036 UYF983036:UYH983036 VIB983036:VID983036 VRX983036:VRZ983036 WBT983036:WBV983036 WLP983036:WLR983036">
      <formula1>Eligible</formula1>
    </dataValidation>
    <dataValidation allowBlank="1" showInputMessage="1" prompt="Subtotal from previous page"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dataValidation allowBlank="1" prompt="If this total exceeds maximum award per mobilization, reimbursement will only be processed for maximum award amount." sqref="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s>
  <pageMargins left="0.25" right="0.25" top="0.5" bottom="0.5" header="0.05" footer="0.05"/>
  <pageSetup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9"/>
  <sheetViews>
    <sheetView workbookViewId="0">
      <selection activeCell="D7" sqref="D7:F7"/>
    </sheetView>
  </sheetViews>
  <sheetFormatPr defaultRowHeight="15" x14ac:dyDescent="0.25"/>
  <cols>
    <col min="1" max="1" width="9.140625" style="8"/>
    <col min="2" max="2" width="20.140625" style="9" customWidth="1"/>
    <col min="3" max="3" width="16.28515625" style="9" customWidth="1"/>
    <col min="4" max="4" width="16.28515625" style="9" bestFit="1" customWidth="1"/>
    <col min="5" max="5" width="14.42578125" style="9" bestFit="1" customWidth="1"/>
    <col min="6" max="6" width="12.140625" style="8" bestFit="1" customWidth="1"/>
    <col min="7" max="7" width="13.28515625" style="10" bestFit="1" customWidth="1"/>
    <col min="8" max="8" width="19.28515625" style="9" customWidth="1"/>
    <col min="9" max="12" width="12.85546875" style="9" bestFit="1" customWidth="1"/>
    <col min="13" max="257" width="9.140625" style="9"/>
    <col min="258" max="259" width="16.28515625" style="9" customWidth="1"/>
    <col min="260" max="260" width="16.28515625" style="9" bestFit="1" customWidth="1"/>
    <col min="261" max="261" width="14.42578125" style="9" bestFit="1" customWidth="1"/>
    <col min="262" max="262" width="12.140625" style="9" bestFit="1" customWidth="1"/>
    <col min="263" max="263" width="13.28515625" style="9" bestFit="1" customWidth="1"/>
    <col min="264" max="264" width="15.42578125" style="9" customWidth="1"/>
    <col min="265" max="268" width="12.85546875" style="9" bestFit="1" customWidth="1"/>
    <col min="269" max="513" width="9.140625" style="9"/>
    <col min="514" max="515" width="16.28515625" style="9" customWidth="1"/>
    <col min="516" max="516" width="16.28515625" style="9" bestFit="1" customWidth="1"/>
    <col min="517" max="517" width="14.42578125" style="9" bestFit="1" customWidth="1"/>
    <col min="518" max="518" width="12.140625" style="9" bestFit="1" customWidth="1"/>
    <col min="519" max="519" width="13.28515625" style="9" bestFit="1" customWidth="1"/>
    <col min="520" max="520" width="15.42578125" style="9" customWidth="1"/>
    <col min="521" max="524" width="12.85546875" style="9" bestFit="1" customWidth="1"/>
    <col min="525" max="769" width="9.140625" style="9"/>
    <col min="770" max="771" width="16.28515625" style="9" customWidth="1"/>
    <col min="772" max="772" width="16.28515625" style="9" bestFit="1" customWidth="1"/>
    <col min="773" max="773" width="14.42578125" style="9" bestFit="1" customWidth="1"/>
    <col min="774" max="774" width="12.140625" style="9" bestFit="1" customWidth="1"/>
    <col min="775" max="775" width="13.28515625" style="9" bestFit="1" customWidth="1"/>
    <col min="776" max="776" width="15.42578125" style="9" customWidth="1"/>
    <col min="777" max="780" width="12.85546875" style="9" bestFit="1" customWidth="1"/>
    <col min="781" max="1025" width="9.140625" style="9"/>
    <col min="1026" max="1027" width="16.28515625" style="9" customWidth="1"/>
    <col min="1028" max="1028" width="16.28515625" style="9" bestFit="1" customWidth="1"/>
    <col min="1029" max="1029" width="14.42578125" style="9" bestFit="1" customWidth="1"/>
    <col min="1030" max="1030" width="12.140625" style="9" bestFit="1" customWidth="1"/>
    <col min="1031" max="1031" width="13.28515625" style="9" bestFit="1" customWidth="1"/>
    <col min="1032" max="1032" width="15.42578125" style="9" customWidth="1"/>
    <col min="1033" max="1036" width="12.85546875" style="9" bestFit="1" customWidth="1"/>
    <col min="1037" max="1281" width="9.140625" style="9"/>
    <col min="1282" max="1283" width="16.28515625" style="9" customWidth="1"/>
    <col min="1284" max="1284" width="16.28515625" style="9" bestFit="1" customWidth="1"/>
    <col min="1285" max="1285" width="14.42578125" style="9" bestFit="1" customWidth="1"/>
    <col min="1286" max="1286" width="12.140625" style="9" bestFit="1" customWidth="1"/>
    <col min="1287" max="1287" width="13.28515625" style="9" bestFit="1" customWidth="1"/>
    <col min="1288" max="1288" width="15.42578125" style="9" customWidth="1"/>
    <col min="1289" max="1292" width="12.85546875" style="9" bestFit="1" customWidth="1"/>
    <col min="1293" max="1537" width="9.140625" style="9"/>
    <col min="1538" max="1539" width="16.28515625" style="9" customWidth="1"/>
    <col min="1540" max="1540" width="16.28515625" style="9" bestFit="1" customWidth="1"/>
    <col min="1541" max="1541" width="14.42578125" style="9" bestFit="1" customWidth="1"/>
    <col min="1542" max="1542" width="12.140625" style="9" bestFit="1" customWidth="1"/>
    <col min="1543" max="1543" width="13.28515625" style="9" bestFit="1" customWidth="1"/>
    <col min="1544" max="1544" width="15.42578125" style="9" customWidth="1"/>
    <col min="1545" max="1548" width="12.85546875" style="9" bestFit="1" customWidth="1"/>
    <col min="1549" max="1793" width="9.140625" style="9"/>
    <col min="1794" max="1795" width="16.28515625" style="9" customWidth="1"/>
    <col min="1796" max="1796" width="16.28515625" style="9" bestFit="1" customWidth="1"/>
    <col min="1797" max="1797" width="14.42578125" style="9" bestFit="1" customWidth="1"/>
    <col min="1798" max="1798" width="12.140625" style="9" bestFit="1" customWidth="1"/>
    <col min="1799" max="1799" width="13.28515625" style="9" bestFit="1" customWidth="1"/>
    <col min="1800" max="1800" width="15.42578125" style="9" customWidth="1"/>
    <col min="1801" max="1804" width="12.85546875" style="9" bestFit="1" customWidth="1"/>
    <col min="1805" max="2049" width="9.140625" style="9"/>
    <col min="2050" max="2051" width="16.28515625" style="9" customWidth="1"/>
    <col min="2052" max="2052" width="16.28515625" style="9" bestFit="1" customWidth="1"/>
    <col min="2053" max="2053" width="14.42578125" style="9" bestFit="1" customWidth="1"/>
    <col min="2054" max="2054" width="12.140625" style="9" bestFit="1" customWidth="1"/>
    <col min="2055" max="2055" width="13.28515625" style="9" bestFit="1" customWidth="1"/>
    <col min="2056" max="2056" width="15.42578125" style="9" customWidth="1"/>
    <col min="2057" max="2060" width="12.85546875" style="9" bestFit="1" customWidth="1"/>
    <col min="2061" max="2305" width="9.140625" style="9"/>
    <col min="2306" max="2307" width="16.28515625" style="9" customWidth="1"/>
    <col min="2308" max="2308" width="16.28515625" style="9" bestFit="1" customWidth="1"/>
    <col min="2309" max="2309" width="14.42578125" style="9" bestFit="1" customWidth="1"/>
    <col min="2310" max="2310" width="12.140625" style="9" bestFit="1" customWidth="1"/>
    <col min="2311" max="2311" width="13.28515625" style="9" bestFit="1" customWidth="1"/>
    <col min="2312" max="2312" width="15.42578125" style="9" customWidth="1"/>
    <col min="2313" max="2316" width="12.85546875" style="9" bestFit="1" customWidth="1"/>
    <col min="2317" max="2561" width="9.140625" style="9"/>
    <col min="2562" max="2563" width="16.28515625" style="9" customWidth="1"/>
    <col min="2564" max="2564" width="16.28515625" style="9" bestFit="1" customWidth="1"/>
    <col min="2565" max="2565" width="14.42578125" style="9" bestFit="1" customWidth="1"/>
    <col min="2566" max="2566" width="12.140625" style="9" bestFit="1" customWidth="1"/>
    <col min="2567" max="2567" width="13.28515625" style="9" bestFit="1" customWidth="1"/>
    <col min="2568" max="2568" width="15.42578125" style="9" customWidth="1"/>
    <col min="2569" max="2572" width="12.85546875" style="9" bestFit="1" customWidth="1"/>
    <col min="2573" max="2817" width="9.140625" style="9"/>
    <col min="2818" max="2819" width="16.28515625" style="9" customWidth="1"/>
    <col min="2820" max="2820" width="16.28515625" style="9" bestFit="1" customWidth="1"/>
    <col min="2821" max="2821" width="14.42578125" style="9" bestFit="1" customWidth="1"/>
    <col min="2822" max="2822" width="12.140625" style="9" bestFit="1" customWidth="1"/>
    <col min="2823" max="2823" width="13.28515625" style="9" bestFit="1" customWidth="1"/>
    <col min="2824" max="2824" width="15.42578125" style="9" customWidth="1"/>
    <col min="2825" max="2828" width="12.85546875" style="9" bestFit="1" customWidth="1"/>
    <col min="2829" max="3073" width="9.140625" style="9"/>
    <col min="3074" max="3075" width="16.28515625" style="9" customWidth="1"/>
    <col min="3076" max="3076" width="16.28515625" style="9" bestFit="1" customWidth="1"/>
    <col min="3077" max="3077" width="14.42578125" style="9" bestFit="1" customWidth="1"/>
    <col min="3078" max="3078" width="12.140625" style="9" bestFit="1" customWidth="1"/>
    <col min="3079" max="3079" width="13.28515625" style="9" bestFit="1" customWidth="1"/>
    <col min="3080" max="3080" width="15.42578125" style="9" customWidth="1"/>
    <col min="3081" max="3084" width="12.85546875" style="9" bestFit="1" customWidth="1"/>
    <col min="3085" max="3329" width="9.140625" style="9"/>
    <col min="3330" max="3331" width="16.28515625" style="9" customWidth="1"/>
    <col min="3332" max="3332" width="16.28515625" style="9" bestFit="1" customWidth="1"/>
    <col min="3333" max="3333" width="14.42578125" style="9" bestFit="1" customWidth="1"/>
    <col min="3334" max="3334" width="12.140625" style="9" bestFit="1" customWidth="1"/>
    <col min="3335" max="3335" width="13.28515625" style="9" bestFit="1" customWidth="1"/>
    <col min="3336" max="3336" width="15.42578125" style="9" customWidth="1"/>
    <col min="3337" max="3340" width="12.85546875" style="9" bestFit="1" customWidth="1"/>
    <col min="3341" max="3585" width="9.140625" style="9"/>
    <col min="3586" max="3587" width="16.28515625" style="9" customWidth="1"/>
    <col min="3588" max="3588" width="16.28515625" style="9" bestFit="1" customWidth="1"/>
    <col min="3589" max="3589" width="14.42578125" style="9" bestFit="1" customWidth="1"/>
    <col min="3590" max="3590" width="12.140625" style="9" bestFit="1" customWidth="1"/>
    <col min="3591" max="3591" width="13.28515625" style="9" bestFit="1" customWidth="1"/>
    <col min="3592" max="3592" width="15.42578125" style="9" customWidth="1"/>
    <col min="3593" max="3596" width="12.85546875" style="9" bestFit="1" customWidth="1"/>
    <col min="3597" max="3841" width="9.140625" style="9"/>
    <col min="3842" max="3843" width="16.28515625" style="9" customWidth="1"/>
    <col min="3844" max="3844" width="16.28515625" style="9" bestFit="1" customWidth="1"/>
    <col min="3845" max="3845" width="14.42578125" style="9" bestFit="1" customWidth="1"/>
    <col min="3846" max="3846" width="12.140625" style="9" bestFit="1" customWidth="1"/>
    <col min="3847" max="3847" width="13.28515625" style="9" bestFit="1" customWidth="1"/>
    <col min="3848" max="3848" width="15.42578125" style="9" customWidth="1"/>
    <col min="3849" max="3852" width="12.85546875" style="9" bestFit="1" customWidth="1"/>
    <col min="3853" max="4097" width="9.140625" style="9"/>
    <col min="4098" max="4099" width="16.28515625" style="9" customWidth="1"/>
    <col min="4100" max="4100" width="16.28515625" style="9" bestFit="1" customWidth="1"/>
    <col min="4101" max="4101" width="14.42578125" style="9" bestFit="1" customWidth="1"/>
    <col min="4102" max="4102" width="12.140625" style="9" bestFit="1" customWidth="1"/>
    <col min="4103" max="4103" width="13.28515625" style="9" bestFit="1" customWidth="1"/>
    <col min="4104" max="4104" width="15.42578125" style="9" customWidth="1"/>
    <col min="4105" max="4108" width="12.85546875" style="9" bestFit="1" customWidth="1"/>
    <col min="4109" max="4353" width="9.140625" style="9"/>
    <col min="4354" max="4355" width="16.28515625" style="9" customWidth="1"/>
    <col min="4356" max="4356" width="16.28515625" style="9" bestFit="1" customWidth="1"/>
    <col min="4357" max="4357" width="14.42578125" style="9" bestFit="1" customWidth="1"/>
    <col min="4358" max="4358" width="12.140625" style="9" bestFit="1" customWidth="1"/>
    <col min="4359" max="4359" width="13.28515625" style="9" bestFit="1" customWidth="1"/>
    <col min="4360" max="4360" width="15.42578125" style="9" customWidth="1"/>
    <col min="4361" max="4364" width="12.85546875" style="9" bestFit="1" customWidth="1"/>
    <col min="4365" max="4609" width="9.140625" style="9"/>
    <col min="4610" max="4611" width="16.28515625" style="9" customWidth="1"/>
    <col min="4612" max="4612" width="16.28515625" style="9" bestFit="1" customWidth="1"/>
    <col min="4613" max="4613" width="14.42578125" style="9" bestFit="1" customWidth="1"/>
    <col min="4614" max="4614" width="12.140625" style="9" bestFit="1" customWidth="1"/>
    <col min="4615" max="4615" width="13.28515625" style="9" bestFit="1" customWidth="1"/>
    <col min="4616" max="4616" width="15.42578125" style="9" customWidth="1"/>
    <col min="4617" max="4620" width="12.85546875" style="9" bestFit="1" customWidth="1"/>
    <col min="4621" max="4865" width="9.140625" style="9"/>
    <col min="4866" max="4867" width="16.28515625" style="9" customWidth="1"/>
    <col min="4868" max="4868" width="16.28515625" style="9" bestFit="1" customWidth="1"/>
    <col min="4869" max="4869" width="14.42578125" style="9" bestFit="1" customWidth="1"/>
    <col min="4870" max="4870" width="12.140625" style="9" bestFit="1" customWidth="1"/>
    <col min="4871" max="4871" width="13.28515625" style="9" bestFit="1" customWidth="1"/>
    <col min="4872" max="4872" width="15.42578125" style="9" customWidth="1"/>
    <col min="4873" max="4876" width="12.85546875" style="9" bestFit="1" customWidth="1"/>
    <col min="4877" max="5121" width="9.140625" style="9"/>
    <col min="5122" max="5123" width="16.28515625" style="9" customWidth="1"/>
    <col min="5124" max="5124" width="16.28515625" style="9" bestFit="1" customWidth="1"/>
    <col min="5125" max="5125" width="14.42578125" style="9" bestFit="1" customWidth="1"/>
    <col min="5126" max="5126" width="12.140625" style="9" bestFit="1" customWidth="1"/>
    <col min="5127" max="5127" width="13.28515625" style="9" bestFit="1" customWidth="1"/>
    <col min="5128" max="5128" width="15.42578125" style="9" customWidth="1"/>
    <col min="5129" max="5132" width="12.85546875" style="9" bestFit="1" customWidth="1"/>
    <col min="5133" max="5377" width="9.140625" style="9"/>
    <col min="5378" max="5379" width="16.28515625" style="9" customWidth="1"/>
    <col min="5380" max="5380" width="16.28515625" style="9" bestFit="1" customWidth="1"/>
    <col min="5381" max="5381" width="14.42578125" style="9" bestFit="1" customWidth="1"/>
    <col min="5382" max="5382" width="12.140625" style="9" bestFit="1" customWidth="1"/>
    <col min="5383" max="5383" width="13.28515625" style="9" bestFit="1" customWidth="1"/>
    <col min="5384" max="5384" width="15.42578125" style="9" customWidth="1"/>
    <col min="5385" max="5388" width="12.85546875" style="9" bestFit="1" customWidth="1"/>
    <col min="5389" max="5633" width="9.140625" style="9"/>
    <col min="5634" max="5635" width="16.28515625" style="9" customWidth="1"/>
    <col min="5636" max="5636" width="16.28515625" style="9" bestFit="1" customWidth="1"/>
    <col min="5637" max="5637" width="14.42578125" style="9" bestFit="1" customWidth="1"/>
    <col min="5638" max="5638" width="12.140625" style="9" bestFit="1" customWidth="1"/>
    <col min="5639" max="5639" width="13.28515625" style="9" bestFit="1" customWidth="1"/>
    <col min="5640" max="5640" width="15.42578125" style="9" customWidth="1"/>
    <col min="5641" max="5644" width="12.85546875" style="9" bestFit="1" customWidth="1"/>
    <col min="5645" max="5889" width="9.140625" style="9"/>
    <col min="5890" max="5891" width="16.28515625" style="9" customWidth="1"/>
    <col min="5892" max="5892" width="16.28515625" style="9" bestFit="1" customWidth="1"/>
    <col min="5893" max="5893" width="14.42578125" style="9" bestFit="1" customWidth="1"/>
    <col min="5894" max="5894" width="12.140625" style="9" bestFit="1" customWidth="1"/>
    <col min="5895" max="5895" width="13.28515625" style="9" bestFit="1" customWidth="1"/>
    <col min="5896" max="5896" width="15.42578125" style="9" customWidth="1"/>
    <col min="5897" max="5900" width="12.85546875" style="9" bestFit="1" customWidth="1"/>
    <col min="5901" max="6145" width="9.140625" style="9"/>
    <col min="6146" max="6147" width="16.28515625" style="9" customWidth="1"/>
    <col min="6148" max="6148" width="16.28515625" style="9" bestFit="1" customWidth="1"/>
    <col min="6149" max="6149" width="14.42578125" style="9" bestFit="1" customWidth="1"/>
    <col min="6150" max="6150" width="12.140625" style="9" bestFit="1" customWidth="1"/>
    <col min="6151" max="6151" width="13.28515625" style="9" bestFit="1" customWidth="1"/>
    <col min="6152" max="6152" width="15.42578125" style="9" customWidth="1"/>
    <col min="6153" max="6156" width="12.85546875" style="9" bestFit="1" customWidth="1"/>
    <col min="6157" max="6401" width="9.140625" style="9"/>
    <col min="6402" max="6403" width="16.28515625" style="9" customWidth="1"/>
    <col min="6404" max="6404" width="16.28515625" style="9" bestFit="1" customWidth="1"/>
    <col min="6405" max="6405" width="14.42578125" style="9" bestFit="1" customWidth="1"/>
    <col min="6406" max="6406" width="12.140625" style="9" bestFit="1" customWidth="1"/>
    <col min="6407" max="6407" width="13.28515625" style="9" bestFit="1" customWidth="1"/>
    <col min="6408" max="6408" width="15.42578125" style="9" customWidth="1"/>
    <col min="6409" max="6412" width="12.85546875" style="9" bestFit="1" customWidth="1"/>
    <col min="6413" max="6657" width="9.140625" style="9"/>
    <col min="6658" max="6659" width="16.28515625" style="9" customWidth="1"/>
    <col min="6660" max="6660" width="16.28515625" style="9" bestFit="1" customWidth="1"/>
    <col min="6661" max="6661" width="14.42578125" style="9" bestFit="1" customWidth="1"/>
    <col min="6662" max="6662" width="12.140625" style="9" bestFit="1" customWidth="1"/>
    <col min="6663" max="6663" width="13.28515625" style="9" bestFit="1" customWidth="1"/>
    <col min="6664" max="6664" width="15.42578125" style="9" customWidth="1"/>
    <col min="6665" max="6668" width="12.85546875" style="9" bestFit="1" customWidth="1"/>
    <col min="6669" max="6913" width="9.140625" style="9"/>
    <col min="6914" max="6915" width="16.28515625" style="9" customWidth="1"/>
    <col min="6916" max="6916" width="16.28515625" style="9" bestFit="1" customWidth="1"/>
    <col min="6917" max="6917" width="14.42578125" style="9" bestFit="1" customWidth="1"/>
    <col min="6918" max="6918" width="12.140625" style="9" bestFit="1" customWidth="1"/>
    <col min="6919" max="6919" width="13.28515625" style="9" bestFit="1" customWidth="1"/>
    <col min="6920" max="6920" width="15.42578125" style="9" customWidth="1"/>
    <col min="6921" max="6924" width="12.85546875" style="9" bestFit="1" customWidth="1"/>
    <col min="6925" max="7169" width="9.140625" style="9"/>
    <col min="7170" max="7171" width="16.28515625" style="9" customWidth="1"/>
    <col min="7172" max="7172" width="16.28515625" style="9" bestFit="1" customWidth="1"/>
    <col min="7173" max="7173" width="14.42578125" style="9" bestFit="1" customWidth="1"/>
    <col min="7174" max="7174" width="12.140625" style="9" bestFit="1" customWidth="1"/>
    <col min="7175" max="7175" width="13.28515625" style="9" bestFit="1" customWidth="1"/>
    <col min="7176" max="7176" width="15.42578125" style="9" customWidth="1"/>
    <col min="7177" max="7180" width="12.85546875" style="9" bestFit="1" customWidth="1"/>
    <col min="7181" max="7425" width="9.140625" style="9"/>
    <col min="7426" max="7427" width="16.28515625" style="9" customWidth="1"/>
    <col min="7428" max="7428" width="16.28515625" style="9" bestFit="1" customWidth="1"/>
    <col min="7429" max="7429" width="14.42578125" style="9" bestFit="1" customWidth="1"/>
    <col min="7430" max="7430" width="12.140625" style="9" bestFit="1" customWidth="1"/>
    <col min="7431" max="7431" width="13.28515625" style="9" bestFit="1" customWidth="1"/>
    <col min="7432" max="7432" width="15.42578125" style="9" customWidth="1"/>
    <col min="7433" max="7436" width="12.85546875" style="9" bestFit="1" customWidth="1"/>
    <col min="7437" max="7681" width="9.140625" style="9"/>
    <col min="7682" max="7683" width="16.28515625" style="9" customWidth="1"/>
    <col min="7684" max="7684" width="16.28515625" style="9" bestFit="1" customWidth="1"/>
    <col min="7685" max="7685" width="14.42578125" style="9" bestFit="1" customWidth="1"/>
    <col min="7686" max="7686" width="12.140625" style="9" bestFit="1" customWidth="1"/>
    <col min="7687" max="7687" width="13.28515625" style="9" bestFit="1" customWidth="1"/>
    <col min="7688" max="7688" width="15.42578125" style="9" customWidth="1"/>
    <col min="7689" max="7692" width="12.85546875" style="9" bestFit="1" customWidth="1"/>
    <col min="7693" max="7937" width="9.140625" style="9"/>
    <col min="7938" max="7939" width="16.28515625" style="9" customWidth="1"/>
    <col min="7940" max="7940" width="16.28515625" style="9" bestFit="1" customWidth="1"/>
    <col min="7941" max="7941" width="14.42578125" style="9" bestFit="1" customWidth="1"/>
    <col min="7942" max="7942" width="12.140625" style="9" bestFit="1" customWidth="1"/>
    <col min="7943" max="7943" width="13.28515625" style="9" bestFit="1" customWidth="1"/>
    <col min="7944" max="7944" width="15.42578125" style="9" customWidth="1"/>
    <col min="7945" max="7948" width="12.85546875" style="9" bestFit="1" customWidth="1"/>
    <col min="7949" max="8193" width="9.140625" style="9"/>
    <col min="8194" max="8195" width="16.28515625" style="9" customWidth="1"/>
    <col min="8196" max="8196" width="16.28515625" style="9" bestFit="1" customWidth="1"/>
    <col min="8197" max="8197" width="14.42578125" style="9" bestFit="1" customWidth="1"/>
    <col min="8198" max="8198" width="12.140625" style="9" bestFit="1" customWidth="1"/>
    <col min="8199" max="8199" width="13.28515625" style="9" bestFit="1" customWidth="1"/>
    <col min="8200" max="8200" width="15.42578125" style="9" customWidth="1"/>
    <col min="8201" max="8204" width="12.85546875" style="9" bestFit="1" customWidth="1"/>
    <col min="8205" max="8449" width="9.140625" style="9"/>
    <col min="8450" max="8451" width="16.28515625" style="9" customWidth="1"/>
    <col min="8452" max="8452" width="16.28515625" style="9" bestFit="1" customWidth="1"/>
    <col min="8453" max="8453" width="14.42578125" style="9" bestFit="1" customWidth="1"/>
    <col min="8454" max="8454" width="12.140625" style="9" bestFit="1" customWidth="1"/>
    <col min="8455" max="8455" width="13.28515625" style="9" bestFit="1" customWidth="1"/>
    <col min="8456" max="8456" width="15.42578125" style="9" customWidth="1"/>
    <col min="8457" max="8460" width="12.85546875" style="9" bestFit="1" customWidth="1"/>
    <col min="8461" max="8705" width="9.140625" style="9"/>
    <col min="8706" max="8707" width="16.28515625" style="9" customWidth="1"/>
    <col min="8708" max="8708" width="16.28515625" style="9" bestFit="1" customWidth="1"/>
    <col min="8709" max="8709" width="14.42578125" style="9" bestFit="1" customWidth="1"/>
    <col min="8710" max="8710" width="12.140625" style="9" bestFit="1" customWidth="1"/>
    <col min="8711" max="8711" width="13.28515625" style="9" bestFit="1" customWidth="1"/>
    <col min="8712" max="8712" width="15.42578125" style="9" customWidth="1"/>
    <col min="8713" max="8716" width="12.85546875" style="9" bestFit="1" customWidth="1"/>
    <col min="8717" max="8961" width="9.140625" style="9"/>
    <col min="8962" max="8963" width="16.28515625" style="9" customWidth="1"/>
    <col min="8964" max="8964" width="16.28515625" style="9" bestFit="1" customWidth="1"/>
    <col min="8965" max="8965" width="14.42578125" style="9" bestFit="1" customWidth="1"/>
    <col min="8966" max="8966" width="12.140625" style="9" bestFit="1" customWidth="1"/>
    <col min="8967" max="8967" width="13.28515625" style="9" bestFit="1" customWidth="1"/>
    <col min="8968" max="8968" width="15.42578125" style="9" customWidth="1"/>
    <col min="8969" max="8972" width="12.85546875" style="9" bestFit="1" customWidth="1"/>
    <col min="8973" max="9217" width="9.140625" style="9"/>
    <col min="9218" max="9219" width="16.28515625" style="9" customWidth="1"/>
    <col min="9220" max="9220" width="16.28515625" style="9" bestFit="1" customWidth="1"/>
    <col min="9221" max="9221" width="14.42578125" style="9" bestFit="1" customWidth="1"/>
    <col min="9222" max="9222" width="12.140625" style="9" bestFit="1" customWidth="1"/>
    <col min="9223" max="9223" width="13.28515625" style="9" bestFit="1" customWidth="1"/>
    <col min="9224" max="9224" width="15.42578125" style="9" customWidth="1"/>
    <col min="9225" max="9228" width="12.85546875" style="9" bestFit="1" customWidth="1"/>
    <col min="9229" max="9473" width="9.140625" style="9"/>
    <col min="9474" max="9475" width="16.28515625" style="9" customWidth="1"/>
    <col min="9476" max="9476" width="16.28515625" style="9" bestFit="1" customWidth="1"/>
    <col min="9477" max="9477" width="14.42578125" style="9" bestFit="1" customWidth="1"/>
    <col min="9478" max="9478" width="12.140625" style="9" bestFit="1" customWidth="1"/>
    <col min="9479" max="9479" width="13.28515625" style="9" bestFit="1" customWidth="1"/>
    <col min="9480" max="9480" width="15.42578125" style="9" customWidth="1"/>
    <col min="9481" max="9484" width="12.85546875" style="9" bestFit="1" customWidth="1"/>
    <col min="9485" max="9729" width="9.140625" style="9"/>
    <col min="9730" max="9731" width="16.28515625" style="9" customWidth="1"/>
    <col min="9732" max="9732" width="16.28515625" style="9" bestFit="1" customWidth="1"/>
    <col min="9733" max="9733" width="14.42578125" style="9" bestFit="1" customWidth="1"/>
    <col min="9734" max="9734" width="12.140625" style="9" bestFit="1" customWidth="1"/>
    <col min="9735" max="9735" width="13.28515625" style="9" bestFit="1" customWidth="1"/>
    <col min="9736" max="9736" width="15.42578125" style="9" customWidth="1"/>
    <col min="9737" max="9740" width="12.85546875" style="9" bestFit="1" customWidth="1"/>
    <col min="9741" max="9985" width="9.140625" style="9"/>
    <col min="9986" max="9987" width="16.28515625" style="9" customWidth="1"/>
    <col min="9988" max="9988" width="16.28515625" style="9" bestFit="1" customWidth="1"/>
    <col min="9989" max="9989" width="14.42578125" style="9" bestFit="1" customWidth="1"/>
    <col min="9990" max="9990" width="12.140625" style="9" bestFit="1" customWidth="1"/>
    <col min="9991" max="9991" width="13.28515625" style="9" bestFit="1" customWidth="1"/>
    <col min="9992" max="9992" width="15.42578125" style="9" customWidth="1"/>
    <col min="9993" max="9996" width="12.85546875" style="9" bestFit="1" customWidth="1"/>
    <col min="9997" max="10241" width="9.140625" style="9"/>
    <col min="10242" max="10243" width="16.28515625" style="9" customWidth="1"/>
    <col min="10244" max="10244" width="16.28515625" style="9" bestFit="1" customWidth="1"/>
    <col min="10245" max="10245" width="14.42578125" style="9" bestFit="1" customWidth="1"/>
    <col min="10246" max="10246" width="12.140625" style="9" bestFit="1" customWidth="1"/>
    <col min="10247" max="10247" width="13.28515625" style="9" bestFit="1" customWidth="1"/>
    <col min="10248" max="10248" width="15.42578125" style="9" customWidth="1"/>
    <col min="10249" max="10252" width="12.85546875" style="9" bestFit="1" customWidth="1"/>
    <col min="10253" max="10497" width="9.140625" style="9"/>
    <col min="10498" max="10499" width="16.28515625" style="9" customWidth="1"/>
    <col min="10500" max="10500" width="16.28515625" style="9" bestFit="1" customWidth="1"/>
    <col min="10501" max="10501" width="14.42578125" style="9" bestFit="1" customWidth="1"/>
    <col min="10502" max="10502" width="12.140625" style="9" bestFit="1" customWidth="1"/>
    <col min="10503" max="10503" width="13.28515625" style="9" bestFit="1" customWidth="1"/>
    <col min="10504" max="10504" width="15.42578125" style="9" customWidth="1"/>
    <col min="10505" max="10508" width="12.85546875" style="9" bestFit="1" customWidth="1"/>
    <col min="10509" max="10753" width="9.140625" style="9"/>
    <col min="10754" max="10755" width="16.28515625" style="9" customWidth="1"/>
    <col min="10756" max="10756" width="16.28515625" style="9" bestFit="1" customWidth="1"/>
    <col min="10757" max="10757" width="14.42578125" style="9" bestFit="1" customWidth="1"/>
    <col min="10758" max="10758" width="12.140625" style="9" bestFit="1" customWidth="1"/>
    <col min="10759" max="10759" width="13.28515625" style="9" bestFit="1" customWidth="1"/>
    <col min="10760" max="10760" width="15.42578125" style="9" customWidth="1"/>
    <col min="10761" max="10764" width="12.85546875" style="9" bestFit="1" customWidth="1"/>
    <col min="10765" max="11009" width="9.140625" style="9"/>
    <col min="11010" max="11011" width="16.28515625" style="9" customWidth="1"/>
    <col min="11012" max="11012" width="16.28515625" style="9" bestFit="1" customWidth="1"/>
    <col min="11013" max="11013" width="14.42578125" style="9" bestFit="1" customWidth="1"/>
    <col min="11014" max="11014" width="12.140625" style="9" bestFit="1" customWidth="1"/>
    <col min="11015" max="11015" width="13.28515625" style="9" bestFit="1" customWidth="1"/>
    <col min="11016" max="11016" width="15.42578125" style="9" customWidth="1"/>
    <col min="11017" max="11020" width="12.85546875" style="9" bestFit="1" customWidth="1"/>
    <col min="11021" max="11265" width="9.140625" style="9"/>
    <col min="11266" max="11267" width="16.28515625" style="9" customWidth="1"/>
    <col min="11268" max="11268" width="16.28515625" style="9" bestFit="1" customWidth="1"/>
    <col min="11269" max="11269" width="14.42578125" style="9" bestFit="1" customWidth="1"/>
    <col min="11270" max="11270" width="12.140625" style="9" bestFit="1" customWidth="1"/>
    <col min="11271" max="11271" width="13.28515625" style="9" bestFit="1" customWidth="1"/>
    <col min="11272" max="11272" width="15.42578125" style="9" customWidth="1"/>
    <col min="11273" max="11276" width="12.85546875" style="9" bestFit="1" customWidth="1"/>
    <col min="11277" max="11521" width="9.140625" style="9"/>
    <col min="11522" max="11523" width="16.28515625" style="9" customWidth="1"/>
    <col min="11524" max="11524" width="16.28515625" style="9" bestFit="1" customWidth="1"/>
    <col min="11525" max="11525" width="14.42578125" style="9" bestFit="1" customWidth="1"/>
    <col min="11526" max="11526" width="12.140625" style="9" bestFit="1" customWidth="1"/>
    <col min="11527" max="11527" width="13.28515625" style="9" bestFit="1" customWidth="1"/>
    <col min="11528" max="11528" width="15.42578125" style="9" customWidth="1"/>
    <col min="11529" max="11532" width="12.85546875" style="9" bestFit="1" customWidth="1"/>
    <col min="11533" max="11777" width="9.140625" style="9"/>
    <col min="11778" max="11779" width="16.28515625" style="9" customWidth="1"/>
    <col min="11780" max="11780" width="16.28515625" style="9" bestFit="1" customWidth="1"/>
    <col min="11781" max="11781" width="14.42578125" style="9" bestFit="1" customWidth="1"/>
    <col min="11782" max="11782" width="12.140625" style="9" bestFit="1" customWidth="1"/>
    <col min="11783" max="11783" width="13.28515625" style="9" bestFit="1" customWidth="1"/>
    <col min="11784" max="11784" width="15.42578125" style="9" customWidth="1"/>
    <col min="11785" max="11788" width="12.85546875" style="9" bestFit="1" customWidth="1"/>
    <col min="11789" max="12033" width="9.140625" style="9"/>
    <col min="12034" max="12035" width="16.28515625" style="9" customWidth="1"/>
    <col min="12036" max="12036" width="16.28515625" style="9" bestFit="1" customWidth="1"/>
    <col min="12037" max="12037" width="14.42578125" style="9" bestFit="1" customWidth="1"/>
    <col min="12038" max="12038" width="12.140625" style="9" bestFit="1" customWidth="1"/>
    <col min="12039" max="12039" width="13.28515625" style="9" bestFit="1" customWidth="1"/>
    <col min="12040" max="12040" width="15.42578125" style="9" customWidth="1"/>
    <col min="12041" max="12044" width="12.85546875" style="9" bestFit="1" customWidth="1"/>
    <col min="12045" max="12289" width="9.140625" style="9"/>
    <col min="12290" max="12291" width="16.28515625" style="9" customWidth="1"/>
    <col min="12292" max="12292" width="16.28515625" style="9" bestFit="1" customWidth="1"/>
    <col min="12293" max="12293" width="14.42578125" style="9" bestFit="1" customWidth="1"/>
    <col min="12294" max="12294" width="12.140625" style="9" bestFit="1" customWidth="1"/>
    <col min="12295" max="12295" width="13.28515625" style="9" bestFit="1" customWidth="1"/>
    <col min="12296" max="12296" width="15.42578125" style="9" customWidth="1"/>
    <col min="12297" max="12300" width="12.85546875" style="9" bestFit="1" customWidth="1"/>
    <col min="12301" max="12545" width="9.140625" style="9"/>
    <col min="12546" max="12547" width="16.28515625" style="9" customWidth="1"/>
    <col min="12548" max="12548" width="16.28515625" style="9" bestFit="1" customWidth="1"/>
    <col min="12549" max="12549" width="14.42578125" style="9" bestFit="1" customWidth="1"/>
    <col min="12550" max="12550" width="12.140625" style="9" bestFit="1" customWidth="1"/>
    <col min="12551" max="12551" width="13.28515625" style="9" bestFit="1" customWidth="1"/>
    <col min="12552" max="12552" width="15.42578125" style="9" customWidth="1"/>
    <col min="12553" max="12556" width="12.85546875" style="9" bestFit="1" customWidth="1"/>
    <col min="12557" max="12801" width="9.140625" style="9"/>
    <col min="12802" max="12803" width="16.28515625" style="9" customWidth="1"/>
    <col min="12804" max="12804" width="16.28515625" style="9" bestFit="1" customWidth="1"/>
    <col min="12805" max="12805" width="14.42578125" style="9" bestFit="1" customWidth="1"/>
    <col min="12806" max="12806" width="12.140625" style="9" bestFit="1" customWidth="1"/>
    <col min="12807" max="12807" width="13.28515625" style="9" bestFit="1" customWidth="1"/>
    <col min="12808" max="12808" width="15.42578125" style="9" customWidth="1"/>
    <col min="12809" max="12812" width="12.85546875" style="9" bestFit="1" customWidth="1"/>
    <col min="12813" max="13057" width="9.140625" style="9"/>
    <col min="13058" max="13059" width="16.28515625" style="9" customWidth="1"/>
    <col min="13060" max="13060" width="16.28515625" style="9" bestFit="1" customWidth="1"/>
    <col min="13061" max="13061" width="14.42578125" style="9" bestFit="1" customWidth="1"/>
    <col min="13062" max="13062" width="12.140625" style="9" bestFit="1" customWidth="1"/>
    <col min="13063" max="13063" width="13.28515625" style="9" bestFit="1" customWidth="1"/>
    <col min="13064" max="13064" width="15.42578125" style="9" customWidth="1"/>
    <col min="13065" max="13068" width="12.85546875" style="9" bestFit="1" customWidth="1"/>
    <col min="13069" max="13313" width="9.140625" style="9"/>
    <col min="13314" max="13315" width="16.28515625" style="9" customWidth="1"/>
    <col min="13316" max="13316" width="16.28515625" style="9" bestFit="1" customWidth="1"/>
    <col min="13317" max="13317" width="14.42578125" style="9" bestFit="1" customWidth="1"/>
    <col min="13318" max="13318" width="12.140625" style="9" bestFit="1" customWidth="1"/>
    <col min="13319" max="13319" width="13.28515625" style="9" bestFit="1" customWidth="1"/>
    <col min="13320" max="13320" width="15.42578125" style="9" customWidth="1"/>
    <col min="13321" max="13324" width="12.85546875" style="9" bestFit="1" customWidth="1"/>
    <col min="13325" max="13569" width="9.140625" style="9"/>
    <col min="13570" max="13571" width="16.28515625" style="9" customWidth="1"/>
    <col min="13572" max="13572" width="16.28515625" style="9" bestFit="1" customWidth="1"/>
    <col min="13573" max="13573" width="14.42578125" style="9" bestFit="1" customWidth="1"/>
    <col min="13574" max="13574" width="12.140625" style="9" bestFit="1" customWidth="1"/>
    <col min="13575" max="13575" width="13.28515625" style="9" bestFit="1" customWidth="1"/>
    <col min="13576" max="13576" width="15.42578125" style="9" customWidth="1"/>
    <col min="13577" max="13580" width="12.85546875" style="9" bestFit="1" customWidth="1"/>
    <col min="13581" max="13825" width="9.140625" style="9"/>
    <col min="13826" max="13827" width="16.28515625" style="9" customWidth="1"/>
    <col min="13828" max="13828" width="16.28515625" style="9" bestFit="1" customWidth="1"/>
    <col min="13829" max="13829" width="14.42578125" style="9" bestFit="1" customWidth="1"/>
    <col min="13830" max="13830" width="12.140625" style="9" bestFit="1" customWidth="1"/>
    <col min="13831" max="13831" width="13.28515625" style="9" bestFit="1" customWidth="1"/>
    <col min="13832" max="13832" width="15.42578125" style="9" customWidth="1"/>
    <col min="13833" max="13836" width="12.85546875" style="9" bestFit="1" customWidth="1"/>
    <col min="13837" max="14081" width="9.140625" style="9"/>
    <col min="14082" max="14083" width="16.28515625" style="9" customWidth="1"/>
    <col min="14084" max="14084" width="16.28515625" style="9" bestFit="1" customWidth="1"/>
    <col min="14085" max="14085" width="14.42578125" style="9" bestFit="1" customWidth="1"/>
    <col min="14086" max="14086" width="12.140625" style="9" bestFit="1" customWidth="1"/>
    <col min="14087" max="14087" width="13.28515625" style="9" bestFit="1" customWidth="1"/>
    <col min="14088" max="14088" width="15.42578125" style="9" customWidth="1"/>
    <col min="14089" max="14092" width="12.85546875" style="9" bestFit="1" customWidth="1"/>
    <col min="14093" max="14337" width="9.140625" style="9"/>
    <col min="14338" max="14339" width="16.28515625" style="9" customWidth="1"/>
    <col min="14340" max="14340" width="16.28515625" style="9" bestFit="1" customWidth="1"/>
    <col min="14341" max="14341" width="14.42578125" style="9" bestFit="1" customWidth="1"/>
    <col min="14342" max="14342" width="12.140625" style="9" bestFit="1" customWidth="1"/>
    <col min="14343" max="14343" width="13.28515625" style="9" bestFit="1" customWidth="1"/>
    <col min="14344" max="14344" width="15.42578125" style="9" customWidth="1"/>
    <col min="14345" max="14348" width="12.85546875" style="9" bestFit="1" customWidth="1"/>
    <col min="14349" max="14593" width="9.140625" style="9"/>
    <col min="14594" max="14595" width="16.28515625" style="9" customWidth="1"/>
    <col min="14596" max="14596" width="16.28515625" style="9" bestFit="1" customWidth="1"/>
    <col min="14597" max="14597" width="14.42578125" style="9" bestFit="1" customWidth="1"/>
    <col min="14598" max="14598" width="12.140625" style="9" bestFit="1" customWidth="1"/>
    <col min="14599" max="14599" width="13.28515625" style="9" bestFit="1" customWidth="1"/>
    <col min="14600" max="14600" width="15.42578125" style="9" customWidth="1"/>
    <col min="14601" max="14604" width="12.85546875" style="9" bestFit="1" customWidth="1"/>
    <col min="14605" max="14849" width="9.140625" style="9"/>
    <col min="14850" max="14851" width="16.28515625" style="9" customWidth="1"/>
    <col min="14852" max="14852" width="16.28515625" style="9" bestFit="1" customWidth="1"/>
    <col min="14853" max="14853" width="14.42578125" style="9" bestFit="1" customWidth="1"/>
    <col min="14854" max="14854" width="12.140625" style="9" bestFit="1" customWidth="1"/>
    <col min="14855" max="14855" width="13.28515625" style="9" bestFit="1" customWidth="1"/>
    <col min="14856" max="14856" width="15.42578125" style="9" customWidth="1"/>
    <col min="14857" max="14860" width="12.85546875" style="9" bestFit="1" customWidth="1"/>
    <col min="14861" max="15105" width="9.140625" style="9"/>
    <col min="15106" max="15107" width="16.28515625" style="9" customWidth="1"/>
    <col min="15108" max="15108" width="16.28515625" style="9" bestFit="1" customWidth="1"/>
    <col min="15109" max="15109" width="14.42578125" style="9" bestFit="1" customWidth="1"/>
    <col min="15110" max="15110" width="12.140625" style="9" bestFit="1" customWidth="1"/>
    <col min="15111" max="15111" width="13.28515625" style="9" bestFit="1" customWidth="1"/>
    <col min="15112" max="15112" width="15.42578125" style="9" customWidth="1"/>
    <col min="15113" max="15116" width="12.85546875" style="9" bestFit="1" customWidth="1"/>
    <col min="15117" max="15361" width="9.140625" style="9"/>
    <col min="15362" max="15363" width="16.28515625" style="9" customWidth="1"/>
    <col min="15364" max="15364" width="16.28515625" style="9" bestFit="1" customWidth="1"/>
    <col min="15365" max="15365" width="14.42578125" style="9" bestFit="1" customWidth="1"/>
    <col min="15366" max="15366" width="12.140625" style="9" bestFit="1" customWidth="1"/>
    <col min="15367" max="15367" width="13.28515625" style="9" bestFit="1" customWidth="1"/>
    <col min="15368" max="15368" width="15.42578125" style="9" customWidth="1"/>
    <col min="15369" max="15372" width="12.85546875" style="9" bestFit="1" customWidth="1"/>
    <col min="15373" max="15617" width="9.140625" style="9"/>
    <col min="15618" max="15619" width="16.28515625" style="9" customWidth="1"/>
    <col min="15620" max="15620" width="16.28515625" style="9" bestFit="1" customWidth="1"/>
    <col min="15621" max="15621" width="14.42578125" style="9" bestFit="1" customWidth="1"/>
    <col min="15622" max="15622" width="12.140625" style="9" bestFit="1" customWidth="1"/>
    <col min="15623" max="15623" width="13.28515625" style="9" bestFit="1" customWidth="1"/>
    <col min="15624" max="15624" width="15.42578125" style="9" customWidth="1"/>
    <col min="15625" max="15628" width="12.85546875" style="9" bestFit="1" customWidth="1"/>
    <col min="15629" max="15873" width="9.140625" style="9"/>
    <col min="15874" max="15875" width="16.28515625" style="9" customWidth="1"/>
    <col min="15876" max="15876" width="16.28515625" style="9" bestFit="1" customWidth="1"/>
    <col min="15877" max="15877" width="14.42578125" style="9" bestFit="1" customWidth="1"/>
    <col min="15878" max="15878" width="12.140625" style="9" bestFit="1" customWidth="1"/>
    <col min="15879" max="15879" width="13.28515625" style="9" bestFit="1" customWidth="1"/>
    <col min="15880" max="15880" width="15.42578125" style="9" customWidth="1"/>
    <col min="15881" max="15884" width="12.85546875" style="9" bestFit="1" customWidth="1"/>
    <col min="15885" max="16129" width="9.140625" style="9"/>
    <col min="16130" max="16131" width="16.28515625" style="9" customWidth="1"/>
    <col min="16132" max="16132" width="16.28515625" style="9" bestFit="1" customWidth="1"/>
    <col min="16133" max="16133" width="14.42578125" style="9" bestFit="1" customWidth="1"/>
    <col min="16134" max="16134" width="12.140625" style="9" bestFit="1" customWidth="1"/>
    <col min="16135" max="16135" width="13.28515625" style="9" bestFit="1" customWidth="1"/>
    <col min="16136" max="16136" width="15.42578125" style="9" customWidth="1"/>
    <col min="16137" max="16140" width="12.85546875" style="9" bestFit="1" customWidth="1"/>
    <col min="16141" max="16384" width="9.140625" style="9"/>
  </cols>
  <sheetData>
    <row r="1" spans="1:8" s="73" customFormat="1" ht="15.75" x14ac:dyDescent="0.25">
      <c r="A1" s="128"/>
      <c r="B1" s="9" t="s">
        <v>95</v>
      </c>
      <c r="F1" s="128"/>
      <c r="G1" s="74"/>
    </row>
    <row r="2" spans="1:8" s="73" customFormat="1" ht="15.75" x14ac:dyDescent="0.25">
      <c r="A2" s="128"/>
      <c r="B2" s="9" t="s">
        <v>91</v>
      </c>
      <c r="F2" s="128"/>
      <c r="G2" s="74"/>
    </row>
    <row r="3" spans="1:8" x14ac:dyDescent="0.25">
      <c r="B3" s="11"/>
      <c r="G3" s="12"/>
      <c r="H3" s="13"/>
    </row>
    <row r="4" spans="1:8" x14ac:dyDescent="0.25">
      <c r="B4" s="11"/>
      <c r="G4" s="13"/>
      <c r="H4" s="13"/>
    </row>
    <row r="5" spans="1:8" x14ac:dyDescent="0.25">
      <c r="C5" s="7" t="s">
        <v>81</v>
      </c>
      <c r="G5" s="13"/>
      <c r="H5" s="13"/>
    </row>
    <row r="6" spans="1:8" x14ac:dyDescent="0.25">
      <c r="C6" s="7"/>
      <c r="G6" s="13"/>
      <c r="H6" s="13"/>
    </row>
    <row r="7" spans="1:8" ht="15.75" x14ac:dyDescent="0.25">
      <c r="A7" s="150"/>
      <c r="C7" s="7" t="s">
        <v>36</v>
      </c>
      <c r="D7" s="206">
        <f>Expenditures!$D$10</f>
        <v>0</v>
      </c>
      <c r="E7" s="206"/>
      <c r="F7" s="206"/>
      <c r="G7" s="150"/>
      <c r="H7" s="13"/>
    </row>
    <row r="8" spans="1:8" x14ac:dyDescent="0.25">
      <c r="A8" s="150"/>
      <c r="B8" s="151"/>
      <c r="C8" s="151"/>
      <c r="D8" s="207"/>
      <c r="E8" s="208"/>
      <c r="F8" s="16"/>
    </row>
    <row r="9" spans="1:8" ht="12.75" customHeight="1" x14ac:dyDescent="0.25">
      <c r="A9" s="150"/>
      <c r="B9" s="209" t="s">
        <v>37</v>
      </c>
      <c r="C9" s="210"/>
      <c r="D9" s="202">
        <f>Expenditures!$D$8</f>
        <v>0</v>
      </c>
      <c r="E9" s="202"/>
      <c r="F9" s="202"/>
      <c r="H9" s="38" t="s">
        <v>110</v>
      </c>
    </row>
    <row r="10" spans="1:8" ht="12.75" customHeight="1" x14ac:dyDescent="0.25">
      <c r="C10" s="14"/>
    </row>
    <row r="11" spans="1:8" ht="30" customHeight="1" x14ac:dyDescent="0.25">
      <c r="B11" s="17" t="s">
        <v>39</v>
      </c>
      <c r="C11" s="17" t="s">
        <v>40</v>
      </c>
      <c r="D11" s="18" t="s">
        <v>50</v>
      </c>
      <c r="E11" s="18" t="s">
        <v>51</v>
      </c>
      <c r="F11" s="18" t="s">
        <v>41</v>
      </c>
      <c r="G11" s="19" t="s">
        <v>42</v>
      </c>
      <c r="H11" s="17" t="s">
        <v>23</v>
      </c>
    </row>
    <row r="12" spans="1:8" ht="14.1" customHeight="1" x14ac:dyDescent="0.25">
      <c r="A12" s="8">
        <v>1</v>
      </c>
      <c r="B12" s="20"/>
      <c r="C12" s="21"/>
      <c r="D12" s="22"/>
      <c r="E12" s="22"/>
      <c r="F12" s="23">
        <f>MOD(E12-D12, 1)</f>
        <v>0</v>
      </c>
      <c r="G12" s="24"/>
      <c r="H12" s="25">
        <f>24*(F12*G12)</f>
        <v>0</v>
      </c>
    </row>
    <row r="13" spans="1:8" ht="14.1" customHeight="1" x14ac:dyDescent="0.25">
      <c r="A13" s="8">
        <v>2</v>
      </c>
      <c r="B13" s="20"/>
      <c r="C13" s="21"/>
      <c r="D13" s="22"/>
      <c r="E13" s="22"/>
      <c r="F13" s="23">
        <f>MOD(E13-D13, 1)</f>
        <v>0</v>
      </c>
      <c r="G13" s="24"/>
      <c r="H13" s="25">
        <f t="shared" ref="H13:H31" si="0">24*(F13*G13)</f>
        <v>0</v>
      </c>
    </row>
    <row r="14" spans="1:8" ht="14.1" customHeight="1" x14ac:dyDescent="0.25">
      <c r="A14" s="8">
        <v>3</v>
      </c>
      <c r="B14" s="20"/>
      <c r="C14" s="21"/>
      <c r="D14" s="22"/>
      <c r="E14" s="22"/>
      <c r="F14" s="23">
        <f>MOD(E14-D14, 1)</f>
        <v>0</v>
      </c>
      <c r="G14" s="24"/>
      <c r="H14" s="25">
        <f t="shared" si="0"/>
        <v>0</v>
      </c>
    </row>
    <row r="15" spans="1:8" ht="14.1" customHeight="1" x14ac:dyDescent="0.25">
      <c r="A15" s="8">
        <v>4</v>
      </c>
      <c r="B15" s="20"/>
      <c r="C15" s="21"/>
      <c r="D15" s="22"/>
      <c r="E15" s="22"/>
      <c r="F15" s="23">
        <f>MOD(E15-D15, 1)</f>
        <v>0</v>
      </c>
      <c r="G15" s="24"/>
      <c r="H15" s="25">
        <f t="shared" si="0"/>
        <v>0</v>
      </c>
    </row>
    <row r="16" spans="1:8" ht="14.1" customHeight="1" x14ac:dyDescent="0.25">
      <c r="A16" s="8">
        <v>5</v>
      </c>
      <c r="B16" s="20"/>
      <c r="C16" s="21"/>
      <c r="D16" s="22"/>
      <c r="E16" s="22"/>
      <c r="F16" s="23">
        <f t="shared" ref="F16:F31" si="1">MOD(E16-D16, 1)</f>
        <v>0</v>
      </c>
      <c r="G16" s="24"/>
      <c r="H16" s="25">
        <f t="shared" si="0"/>
        <v>0</v>
      </c>
    </row>
    <row r="17" spans="1:12" ht="14.1" customHeight="1" x14ac:dyDescent="0.25">
      <c r="A17" s="8">
        <v>6</v>
      </c>
      <c r="B17" s="20"/>
      <c r="C17" s="21"/>
      <c r="D17" s="22"/>
      <c r="E17" s="22"/>
      <c r="F17" s="23">
        <f t="shared" si="1"/>
        <v>0</v>
      </c>
      <c r="G17" s="24"/>
      <c r="H17" s="25">
        <f t="shared" si="0"/>
        <v>0</v>
      </c>
    </row>
    <row r="18" spans="1:12" ht="14.1" customHeight="1" x14ac:dyDescent="0.25">
      <c r="A18" s="8">
        <v>7</v>
      </c>
      <c r="B18" s="20"/>
      <c r="C18" s="21"/>
      <c r="D18" s="22"/>
      <c r="E18" s="22"/>
      <c r="F18" s="23">
        <f t="shared" si="1"/>
        <v>0</v>
      </c>
      <c r="G18" s="24"/>
      <c r="H18" s="25">
        <f t="shared" si="0"/>
        <v>0</v>
      </c>
    </row>
    <row r="19" spans="1:12" ht="14.1" customHeight="1" x14ac:dyDescent="0.25">
      <c r="A19" s="8">
        <v>8</v>
      </c>
      <c r="B19" s="20"/>
      <c r="C19" s="21"/>
      <c r="D19" s="22"/>
      <c r="E19" s="22"/>
      <c r="F19" s="23">
        <f t="shared" si="1"/>
        <v>0</v>
      </c>
      <c r="G19" s="24"/>
      <c r="H19" s="25">
        <f t="shared" si="0"/>
        <v>0</v>
      </c>
      <c r="I19" s="14"/>
      <c r="J19" s="14"/>
      <c r="K19" s="14"/>
      <c r="L19" s="14"/>
    </row>
    <row r="20" spans="1:12" ht="14.1" customHeight="1" x14ac:dyDescent="0.25">
      <c r="A20" s="8">
        <v>9</v>
      </c>
      <c r="B20" s="20"/>
      <c r="C20" s="21"/>
      <c r="D20" s="22"/>
      <c r="E20" s="22"/>
      <c r="F20" s="23">
        <f t="shared" si="1"/>
        <v>0</v>
      </c>
      <c r="G20" s="24"/>
      <c r="H20" s="25">
        <f t="shared" si="0"/>
        <v>0</v>
      </c>
      <c r="I20" s="14"/>
      <c r="J20" s="14"/>
      <c r="K20" s="14"/>
      <c r="L20" s="14"/>
    </row>
    <row r="21" spans="1:12" ht="14.1" customHeight="1" x14ac:dyDescent="0.25">
      <c r="A21" s="8">
        <v>10</v>
      </c>
      <c r="B21" s="20"/>
      <c r="C21" s="21"/>
      <c r="D21" s="22"/>
      <c r="E21" s="22"/>
      <c r="F21" s="23">
        <f t="shared" si="1"/>
        <v>0</v>
      </c>
      <c r="G21" s="24"/>
      <c r="H21" s="25">
        <f t="shared" si="0"/>
        <v>0</v>
      </c>
      <c r="I21" s="14"/>
      <c r="J21" s="14"/>
      <c r="K21" s="14"/>
      <c r="L21" s="14"/>
    </row>
    <row r="22" spans="1:12" ht="14.1" customHeight="1" x14ac:dyDescent="0.25">
      <c r="A22" s="8">
        <v>11</v>
      </c>
      <c r="B22" s="20"/>
      <c r="C22" s="21"/>
      <c r="D22" s="22"/>
      <c r="E22" s="22"/>
      <c r="F22" s="23">
        <f t="shared" si="1"/>
        <v>0</v>
      </c>
      <c r="G22" s="24"/>
      <c r="H22" s="25">
        <f t="shared" si="0"/>
        <v>0</v>
      </c>
      <c r="I22" s="14"/>
      <c r="J22" s="14"/>
      <c r="K22" s="14"/>
      <c r="L22" s="14"/>
    </row>
    <row r="23" spans="1:12" ht="14.1" customHeight="1" x14ac:dyDescent="0.25">
      <c r="A23" s="8">
        <v>12</v>
      </c>
      <c r="B23" s="20"/>
      <c r="C23" s="21"/>
      <c r="D23" s="22"/>
      <c r="E23" s="22"/>
      <c r="F23" s="23">
        <f t="shared" si="1"/>
        <v>0</v>
      </c>
      <c r="G23" s="24"/>
      <c r="H23" s="25">
        <f t="shared" si="0"/>
        <v>0</v>
      </c>
      <c r="I23" s="14"/>
      <c r="J23" s="14"/>
      <c r="K23" s="14"/>
      <c r="L23" s="14"/>
    </row>
    <row r="24" spans="1:12" ht="14.1" customHeight="1" x14ac:dyDescent="0.25">
      <c r="A24" s="8">
        <v>13</v>
      </c>
      <c r="B24" s="20"/>
      <c r="C24" s="21"/>
      <c r="D24" s="22"/>
      <c r="E24" s="22"/>
      <c r="F24" s="23">
        <f t="shared" si="1"/>
        <v>0</v>
      </c>
      <c r="G24" s="24"/>
      <c r="H24" s="25">
        <f t="shared" si="0"/>
        <v>0</v>
      </c>
      <c r="I24" s="14"/>
      <c r="J24" s="14"/>
      <c r="K24" s="14"/>
      <c r="L24" s="14"/>
    </row>
    <row r="25" spans="1:12" ht="14.1" customHeight="1" x14ac:dyDescent="0.25">
      <c r="A25" s="8">
        <v>14</v>
      </c>
      <c r="B25" s="20"/>
      <c r="C25" s="21"/>
      <c r="D25" s="22"/>
      <c r="E25" s="22"/>
      <c r="F25" s="23">
        <f t="shared" si="1"/>
        <v>0</v>
      </c>
      <c r="G25" s="24"/>
      <c r="H25" s="25">
        <f t="shared" si="0"/>
        <v>0</v>
      </c>
      <c r="I25" s="14"/>
      <c r="J25" s="14"/>
      <c r="K25" s="14"/>
      <c r="L25" s="14"/>
    </row>
    <row r="26" spans="1:12" ht="14.1" customHeight="1" x14ac:dyDescent="0.25">
      <c r="A26" s="8">
        <v>15</v>
      </c>
      <c r="B26" s="20"/>
      <c r="C26" s="21"/>
      <c r="D26" s="22"/>
      <c r="E26" s="22"/>
      <c r="F26" s="23">
        <f t="shared" si="1"/>
        <v>0</v>
      </c>
      <c r="G26" s="24"/>
      <c r="H26" s="25">
        <f t="shared" si="0"/>
        <v>0</v>
      </c>
      <c r="I26" s="14"/>
      <c r="J26" s="14"/>
      <c r="K26" s="14"/>
      <c r="L26" s="14"/>
    </row>
    <row r="27" spans="1:12" ht="14.1" customHeight="1" x14ac:dyDescent="0.25">
      <c r="A27" s="8">
        <v>16</v>
      </c>
      <c r="B27" s="20"/>
      <c r="C27" s="21"/>
      <c r="D27" s="22"/>
      <c r="E27" s="22"/>
      <c r="F27" s="23">
        <f t="shared" si="1"/>
        <v>0</v>
      </c>
      <c r="G27" s="24"/>
      <c r="H27" s="25">
        <f t="shared" si="0"/>
        <v>0</v>
      </c>
      <c r="I27" s="14"/>
      <c r="J27" s="14"/>
      <c r="K27" s="14"/>
      <c r="L27" s="14"/>
    </row>
    <row r="28" spans="1:12" ht="14.1" customHeight="1" x14ac:dyDescent="0.25">
      <c r="A28" s="8">
        <v>17</v>
      </c>
      <c r="B28" s="20"/>
      <c r="C28" s="21"/>
      <c r="D28" s="22"/>
      <c r="E28" s="22"/>
      <c r="F28" s="23">
        <f t="shared" si="1"/>
        <v>0</v>
      </c>
      <c r="G28" s="24"/>
      <c r="H28" s="25">
        <f t="shared" si="0"/>
        <v>0</v>
      </c>
      <c r="I28" s="14"/>
      <c r="J28" s="14"/>
      <c r="K28" s="14"/>
      <c r="L28" s="14"/>
    </row>
    <row r="29" spans="1:12" ht="14.1" customHeight="1" x14ac:dyDescent="0.25">
      <c r="A29" s="8">
        <v>18</v>
      </c>
      <c r="B29" s="20"/>
      <c r="C29" s="21"/>
      <c r="D29" s="22"/>
      <c r="E29" s="22"/>
      <c r="F29" s="23">
        <f t="shared" si="1"/>
        <v>0</v>
      </c>
      <c r="G29" s="24"/>
      <c r="H29" s="25">
        <f t="shared" si="0"/>
        <v>0</v>
      </c>
      <c r="I29" s="14"/>
      <c r="J29" s="14"/>
      <c r="K29" s="14"/>
      <c r="L29" s="14"/>
    </row>
    <row r="30" spans="1:12" ht="14.1" customHeight="1" x14ac:dyDescent="0.25">
      <c r="A30" s="8">
        <v>19</v>
      </c>
      <c r="B30" s="20"/>
      <c r="C30" s="21"/>
      <c r="D30" s="22"/>
      <c r="E30" s="22"/>
      <c r="F30" s="23">
        <f t="shared" si="1"/>
        <v>0</v>
      </c>
      <c r="G30" s="24"/>
      <c r="H30" s="25">
        <f t="shared" si="0"/>
        <v>0</v>
      </c>
      <c r="I30" s="14"/>
      <c r="J30" s="14"/>
      <c r="K30" s="14"/>
      <c r="L30" s="14"/>
    </row>
    <row r="31" spans="1:12" ht="14.1" customHeight="1" x14ac:dyDescent="0.25">
      <c r="A31" s="8">
        <v>20</v>
      </c>
      <c r="B31" s="20"/>
      <c r="C31" s="21"/>
      <c r="D31" s="22"/>
      <c r="E31" s="22"/>
      <c r="F31" s="23">
        <f t="shared" si="1"/>
        <v>0</v>
      </c>
      <c r="G31" s="24"/>
      <c r="H31" s="25">
        <f t="shared" si="0"/>
        <v>0</v>
      </c>
    </row>
    <row r="32" spans="1:12" ht="14.1" customHeight="1" x14ac:dyDescent="0.25">
      <c r="B32" s="211" t="s">
        <v>43</v>
      </c>
      <c r="C32" s="212"/>
      <c r="D32" s="212"/>
      <c r="E32" s="212"/>
      <c r="F32" s="26">
        <f>SUM(F12:F31)*24</f>
        <v>0</v>
      </c>
      <c r="G32" s="27"/>
      <c r="H32" s="25">
        <f>SUM(H12:H31)</f>
        <v>0</v>
      </c>
      <c r="K32" s="28"/>
    </row>
    <row r="33" spans="1:9" ht="14.1" customHeight="1" x14ac:dyDescent="0.25">
      <c r="B33" s="213" t="s">
        <v>44</v>
      </c>
      <c r="C33" s="214"/>
      <c r="D33" s="214"/>
      <c r="E33" s="214"/>
      <c r="F33" s="39">
        <f>'Hours '!F36</f>
        <v>0</v>
      </c>
      <c r="G33" s="27"/>
      <c r="H33" s="40">
        <f>'Hours '!H36</f>
        <v>0</v>
      </c>
    </row>
    <row r="34" spans="1:9" ht="14.1" customHeight="1" x14ac:dyDescent="0.25">
      <c r="A34" s="204" t="s">
        <v>45</v>
      </c>
      <c r="B34" s="205"/>
      <c r="C34" s="205"/>
      <c r="D34" s="205"/>
      <c r="E34" s="205"/>
      <c r="F34" s="29">
        <f>F32+F33</f>
        <v>0</v>
      </c>
      <c r="G34" s="30"/>
      <c r="H34" s="31">
        <f>SUM(H32:H33)</f>
        <v>0</v>
      </c>
    </row>
    <row r="35" spans="1:9" x14ac:dyDescent="0.25">
      <c r="B35" s="32"/>
      <c r="C35" s="33"/>
      <c r="D35" s="33"/>
      <c r="E35" s="33"/>
      <c r="G35" s="34"/>
      <c r="H35" s="35"/>
    </row>
    <row r="36" spans="1:9" ht="15.75" x14ac:dyDescent="0.25">
      <c r="B36" s="104" t="s">
        <v>85</v>
      </c>
      <c r="C36" s="35"/>
      <c r="D36" s="35"/>
      <c r="E36" s="35"/>
      <c r="F36" s="36"/>
      <c r="G36" s="37"/>
      <c r="H36" s="35"/>
    </row>
    <row r="37" spans="1:9" ht="15.75" x14ac:dyDescent="0.25">
      <c r="B37" s="103" t="s">
        <v>88</v>
      </c>
      <c r="C37" s="35"/>
      <c r="D37" s="35"/>
      <c r="E37" s="35"/>
      <c r="F37" s="36"/>
      <c r="G37" s="37"/>
      <c r="H37" s="35"/>
    </row>
    <row r="38" spans="1:9" x14ac:dyDescent="0.25">
      <c r="B38" s="35"/>
      <c r="C38" s="35"/>
      <c r="D38" s="35"/>
      <c r="E38" s="35"/>
      <c r="F38" s="36"/>
      <c r="G38" s="37"/>
      <c r="H38" s="35"/>
    </row>
    <row r="39" spans="1:9" x14ac:dyDescent="0.25">
      <c r="B39" s="33"/>
      <c r="C39" s="35"/>
      <c r="D39" s="35"/>
      <c r="E39" s="35"/>
      <c r="F39" s="36"/>
      <c r="G39" s="37"/>
      <c r="H39" s="35"/>
    </row>
    <row r="40" spans="1:9" x14ac:dyDescent="0.25">
      <c r="B40" s="33"/>
      <c r="C40" s="35"/>
      <c r="D40" s="35"/>
      <c r="E40" s="35"/>
      <c r="F40" s="36"/>
      <c r="G40" s="37"/>
      <c r="H40" s="35"/>
    </row>
    <row r="41" spans="1:9" x14ac:dyDescent="0.25">
      <c r="B41" s="14" t="s">
        <v>49</v>
      </c>
      <c r="C41" s="35"/>
      <c r="D41" s="35"/>
      <c r="E41" s="35"/>
      <c r="F41" s="36"/>
      <c r="G41" s="37"/>
      <c r="H41" s="35"/>
    </row>
    <row r="42" spans="1:9" x14ac:dyDescent="0.25">
      <c r="B42" s="9" t="s">
        <v>46</v>
      </c>
      <c r="C42" s="35"/>
      <c r="D42" s="35"/>
      <c r="E42" s="35"/>
      <c r="F42" s="36"/>
      <c r="G42" s="37"/>
      <c r="H42" s="35"/>
    </row>
    <row r="43" spans="1:9" x14ac:dyDescent="0.25">
      <c r="B43" s="9" t="s">
        <v>47</v>
      </c>
      <c r="C43" s="35"/>
      <c r="D43" s="35"/>
      <c r="E43" s="35"/>
      <c r="F43" s="36"/>
      <c r="G43" s="37"/>
      <c r="H43" s="35"/>
    </row>
    <row r="44" spans="1:9" x14ac:dyDescent="0.25">
      <c r="B44" s="9" t="s">
        <v>48</v>
      </c>
      <c r="C44" s="35"/>
      <c r="D44" s="35"/>
      <c r="E44" s="35"/>
      <c r="F44" s="36"/>
      <c r="G44" s="37"/>
      <c r="H44" s="35"/>
    </row>
    <row r="45" spans="1:9" x14ac:dyDescent="0.25">
      <c r="C45" s="35"/>
      <c r="D45" s="35"/>
      <c r="E45" s="35"/>
      <c r="F45" s="36"/>
      <c r="G45" s="37"/>
      <c r="H45" s="35"/>
    </row>
    <row r="46" spans="1:9" x14ac:dyDescent="0.25">
      <c r="C46" s="35"/>
      <c r="D46" s="35"/>
      <c r="E46" s="35"/>
      <c r="F46" s="36"/>
      <c r="G46" s="37"/>
      <c r="H46" s="35"/>
    </row>
    <row r="47" spans="1:9" x14ac:dyDescent="0.25">
      <c r="C47" s="35"/>
      <c r="D47" s="35"/>
      <c r="E47" s="35"/>
      <c r="F47" s="36"/>
      <c r="G47" s="37"/>
      <c r="H47" s="35"/>
    </row>
    <row r="48" spans="1:9" x14ac:dyDescent="0.25">
      <c r="C48" s="35"/>
      <c r="D48" s="35"/>
      <c r="E48" s="35"/>
      <c r="F48" s="36"/>
      <c r="G48" s="37"/>
      <c r="H48" s="35"/>
      <c r="I48" s="35"/>
    </row>
    <row r="49" spans="3:9" x14ac:dyDescent="0.25">
      <c r="C49" s="35"/>
      <c r="D49" s="35"/>
      <c r="E49" s="35"/>
      <c r="F49" s="36"/>
      <c r="G49" s="37"/>
      <c r="H49" s="35"/>
      <c r="I49" s="35"/>
    </row>
  </sheetData>
  <sheetProtection formatColumns="0" formatRows="0"/>
  <mergeCells count="7">
    <mergeCell ref="A34:E34"/>
    <mergeCell ref="D7:F7"/>
    <mergeCell ref="D8:E8"/>
    <mergeCell ref="B9:C9"/>
    <mergeCell ref="D9:F9"/>
    <mergeCell ref="B32:E32"/>
    <mergeCell ref="B33:E33"/>
  </mergeCells>
  <dataValidations count="5">
    <dataValidation allowBlank="1" prompt="If this total exceeds maximum award per mobilization, reimbursement will only be processed for maximum award amount." sqref="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 allowBlank="1" showInputMessage="1" prompt="Subtotal from previous page"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dataValidation type="list" showInputMessage="1" showErrorMessage="1" error="Please select a department from the drop-down list." sqref="WVL983036:WVN983036 D983036:F983036 IZ983036:JB983036 SV983036:SX983036 ACR983036:ACT983036 AMN983036:AMP983036 AWJ983036:AWL983036 BGF983036:BGH983036 BQB983036:BQD983036 BZX983036:BZZ983036 CJT983036:CJV983036 CTP983036:CTR983036 DDL983036:DDN983036 DNH983036:DNJ983036 DXD983036:DXF983036 EGZ983036:EHB983036 EQV983036:EQX983036 FAR983036:FAT983036 FKN983036:FKP983036 FUJ983036:FUL983036 GEF983036:GEH983036 GOB983036:GOD983036 GXX983036:GXZ983036 HHT983036:HHV983036 HRP983036:HRR983036 IBL983036:IBN983036 ILH983036:ILJ983036 IVD983036:IVF983036 JEZ983036:JFB983036 JOV983036:JOX983036 JYR983036:JYT983036 KIN983036:KIP983036 KSJ983036:KSL983036 LCF983036:LCH983036 LMB983036:LMD983036 LVX983036:LVZ983036 MFT983036:MFV983036 MPP983036:MPR983036 MZL983036:MZN983036 NJH983036:NJJ983036 NTD983036:NTF983036 OCZ983036:ODB983036 OMV983036:OMX983036 OWR983036:OWT983036 PGN983036:PGP983036 PQJ983036:PQL983036 QAF983036:QAH983036 QKB983036:QKD983036 QTX983036:QTZ983036 RDT983036:RDV983036 RNP983036:RNR983036 RXL983036:RXN983036 SHH983036:SHJ983036 SRD983036:SRF983036 TAZ983036:TBB983036 TKV983036:TKX983036 TUR983036:TUT983036 UEN983036:UEP983036 UOJ983036:UOL983036 UYF983036:UYH983036 VIB983036:VID983036 VRX983036:VRZ983036 WBT983036:WBV983036 WLP983036:WLR983036 D65532:F65532 IZ65532:JB65532 SV65532:SX65532 ACR65532:ACT65532 AMN65532:AMP65532 AWJ65532:AWL65532 BGF65532:BGH65532 BQB65532:BQD65532 BZX65532:BZZ65532 CJT65532:CJV65532 CTP65532:CTR65532 DDL65532:DDN65532 DNH65532:DNJ65532 DXD65532:DXF65532 EGZ65532:EHB65532 EQV65532:EQX65532 FAR65532:FAT65532 FKN65532:FKP65532 FUJ65532:FUL65532 GEF65532:GEH65532 GOB65532:GOD65532 GXX65532:GXZ65532 HHT65532:HHV65532 HRP65532:HRR65532 IBL65532:IBN65532 ILH65532:ILJ65532 IVD65532:IVF65532 JEZ65532:JFB65532 JOV65532:JOX65532 JYR65532:JYT65532 KIN65532:KIP65532 KSJ65532:KSL65532 LCF65532:LCH65532 LMB65532:LMD65532 LVX65532:LVZ65532 MFT65532:MFV65532 MPP65532:MPR65532 MZL65532:MZN65532 NJH65532:NJJ65532 NTD65532:NTF65532 OCZ65532:ODB65532 OMV65532:OMX65532 OWR65532:OWT65532 PGN65532:PGP65532 PQJ65532:PQL65532 QAF65532:QAH65532 QKB65532:QKD65532 QTX65532:QTZ65532 RDT65532:RDV65532 RNP65532:RNR65532 RXL65532:RXN65532 SHH65532:SHJ65532 SRD65532:SRF65532 TAZ65532:TBB65532 TKV65532:TKX65532 TUR65532:TUT65532 UEN65532:UEP65532 UOJ65532:UOL65532 UYF65532:UYH65532 VIB65532:VID65532 VRX65532:VRZ65532 WBT65532:WBV65532 WLP65532:WLR65532 WVL65532:WVN65532 D131068:F131068 IZ131068:JB131068 SV131068:SX131068 ACR131068:ACT131068 AMN131068:AMP131068 AWJ131068:AWL131068 BGF131068:BGH131068 BQB131068:BQD131068 BZX131068:BZZ131068 CJT131068:CJV131068 CTP131068:CTR131068 DDL131068:DDN131068 DNH131068:DNJ131068 DXD131068:DXF131068 EGZ131068:EHB131068 EQV131068:EQX131068 FAR131068:FAT131068 FKN131068:FKP131068 FUJ131068:FUL131068 GEF131068:GEH131068 GOB131068:GOD131068 GXX131068:GXZ131068 HHT131068:HHV131068 HRP131068:HRR131068 IBL131068:IBN131068 ILH131068:ILJ131068 IVD131068:IVF131068 JEZ131068:JFB131068 JOV131068:JOX131068 JYR131068:JYT131068 KIN131068:KIP131068 KSJ131068:KSL131068 LCF131068:LCH131068 LMB131068:LMD131068 LVX131068:LVZ131068 MFT131068:MFV131068 MPP131068:MPR131068 MZL131068:MZN131068 NJH131068:NJJ131068 NTD131068:NTF131068 OCZ131068:ODB131068 OMV131068:OMX131068 OWR131068:OWT131068 PGN131068:PGP131068 PQJ131068:PQL131068 QAF131068:QAH131068 QKB131068:QKD131068 QTX131068:QTZ131068 RDT131068:RDV131068 RNP131068:RNR131068 RXL131068:RXN131068 SHH131068:SHJ131068 SRD131068:SRF131068 TAZ131068:TBB131068 TKV131068:TKX131068 TUR131068:TUT131068 UEN131068:UEP131068 UOJ131068:UOL131068 UYF131068:UYH131068 VIB131068:VID131068 VRX131068:VRZ131068 WBT131068:WBV131068 WLP131068:WLR131068 WVL131068:WVN131068 D196604:F196604 IZ196604:JB196604 SV196604:SX196604 ACR196604:ACT196604 AMN196604:AMP196604 AWJ196604:AWL196604 BGF196604:BGH196604 BQB196604:BQD196604 BZX196604:BZZ196604 CJT196604:CJV196604 CTP196604:CTR196604 DDL196604:DDN196604 DNH196604:DNJ196604 DXD196604:DXF196604 EGZ196604:EHB196604 EQV196604:EQX196604 FAR196604:FAT196604 FKN196604:FKP196604 FUJ196604:FUL196604 GEF196604:GEH196604 GOB196604:GOD196604 GXX196604:GXZ196604 HHT196604:HHV196604 HRP196604:HRR196604 IBL196604:IBN196604 ILH196604:ILJ196604 IVD196604:IVF196604 JEZ196604:JFB196604 JOV196604:JOX196604 JYR196604:JYT196604 KIN196604:KIP196604 KSJ196604:KSL196604 LCF196604:LCH196604 LMB196604:LMD196604 LVX196604:LVZ196604 MFT196604:MFV196604 MPP196604:MPR196604 MZL196604:MZN196604 NJH196604:NJJ196604 NTD196604:NTF196604 OCZ196604:ODB196604 OMV196604:OMX196604 OWR196604:OWT196604 PGN196604:PGP196604 PQJ196604:PQL196604 QAF196604:QAH196604 QKB196604:QKD196604 QTX196604:QTZ196604 RDT196604:RDV196604 RNP196604:RNR196604 RXL196604:RXN196604 SHH196604:SHJ196604 SRD196604:SRF196604 TAZ196604:TBB196604 TKV196604:TKX196604 TUR196604:TUT196604 UEN196604:UEP196604 UOJ196604:UOL196604 UYF196604:UYH196604 VIB196604:VID196604 VRX196604:VRZ196604 WBT196604:WBV196604 WLP196604:WLR196604 WVL196604:WVN196604 D262140:F262140 IZ262140:JB262140 SV262140:SX262140 ACR262140:ACT262140 AMN262140:AMP262140 AWJ262140:AWL262140 BGF262140:BGH262140 BQB262140:BQD262140 BZX262140:BZZ262140 CJT262140:CJV262140 CTP262140:CTR262140 DDL262140:DDN262140 DNH262140:DNJ262140 DXD262140:DXF262140 EGZ262140:EHB262140 EQV262140:EQX262140 FAR262140:FAT262140 FKN262140:FKP262140 FUJ262140:FUL262140 GEF262140:GEH262140 GOB262140:GOD262140 GXX262140:GXZ262140 HHT262140:HHV262140 HRP262140:HRR262140 IBL262140:IBN262140 ILH262140:ILJ262140 IVD262140:IVF262140 JEZ262140:JFB262140 JOV262140:JOX262140 JYR262140:JYT262140 KIN262140:KIP262140 KSJ262140:KSL262140 LCF262140:LCH262140 LMB262140:LMD262140 LVX262140:LVZ262140 MFT262140:MFV262140 MPP262140:MPR262140 MZL262140:MZN262140 NJH262140:NJJ262140 NTD262140:NTF262140 OCZ262140:ODB262140 OMV262140:OMX262140 OWR262140:OWT262140 PGN262140:PGP262140 PQJ262140:PQL262140 QAF262140:QAH262140 QKB262140:QKD262140 QTX262140:QTZ262140 RDT262140:RDV262140 RNP262140:RNR262140 RXL262140:RXN262140 SHH262140:SHJ262140 SRD262140:SRF262140 TAZ262140:TBB262140 TKV262140:TKX262140 TUR262140:TUT262140 UEN262140:UEP262140 UOJ262140:UOL262140 UYF262140:UYH262140 VIB262140:VID262140 VRX262140:VRZ262140 WBT262140:WBV262140 WLP262140:WLR262140 WVL262140:WVN262140 D327676:F327676 IZ327676:JB327676 SV327676:SX327676 ACR327676:ACT327676 AMN327676:AMP327676 AWJ327676:AWL327676 BGF327676:BGH327676 BQB327676:BQD327676 BZX327676:BZZ327676 CJT327676:CJV327676 CTP327676:CTR327676 DDL327676:DDN327676 DNH327676:DNJ327676 DXD327676:DXF327676 EGZ327676:EHB327676 EQV327676:EQX327676 FAR327676:FAT327676 FKN327676:FKP327676 FUJ327676:FUL327676 GEF327676:GEH327676 GOB327676:GOD327676 GXX327676:GXZ327676 HHT327676:HHV327676 HRP327676:HRR327676 IBL327676:IBN327676 ILH327676:ILJ327676 IVD327676:IVF327676 JEZ327676:JFB327676 JOV327676:JOX327676 JYR327676:JYT327676 KIN327676:KIP327676 KSJ327676:KSL327676 LCF327676:LCH327676 LMB327676:LMD327676 LVX327676:LVZ327676 MFT327676:MFV327676 MPP327676:MPR327676 MZL327676:MZN327676 NJH327676:NJJ327676 NTD327676:NTF327676 OCZ327676:ODB327676 OMV327676:OMX327676 OWR327676:OWT327676 PGN327676:PGP327676 PQJ327676:PQL327676 QAF327676:QAH327676 QKB327676:QKD327676 QTX327676:QTZ327676 RDT327676:RDV327676 RNP327676:RNR327676 RXL327676:RXN327676 SHH327676:SHJ327676 SRD327676:SRF327676 TAZ327676:TBB327676 TKV327676:TKX327676 TUR327676:TUT327676 UEN327676:UEP327676 UOJ327676:UOL327676 UYF327676:UYH327676 VIB327676:VID327676 VRX327676:VRZ327676 WBT327676:WBV327676 WLP327676:WLR327676 WVL327676:WVN327676 D393212:F393212 IZ393212:JB393212 SV393212:SX393212 ACR393212:ACT393212 AMN393212:AMP393212 AWJ393212:AWL393212 BGF393212:BGH393212 BQB393212:BQD393212 BZX393212:BZZ393212 CJT393212:CJV393212 CTP393212:CTR393212 DDL393212:DDN393212 DNH393212:DNJ393212 DXD393212:DXF393212 EGZ393212:EHB393212 EQV393212:EQX393212 FAR393212:FAT393212 FKN393212:FKP393212 FUJ393212:FUL393212 GEF393212:GEH393212 GOB393212:GOD393212 GXX393212:GXZ393212 HHT393212:HHV393212 HRP393212:HRR393212 IBL393212:IBN393212 ILH393212:ILJ393212 IVD393212:IVF393212 JEZ393212:JFB393212 JOV393212:JOX393212 JYR393212:JYT393212 KIN393212:KIP393212 KSJ393212:KSL393212 LCF393212:LCH393212 LMB393212:LMD393212 LVX393212:LVZ393212 MFT393212:MFV393212 MPP393212:MPR393212 MZL393212:MZN393212 NJH393212:NJJ393212 NTD393212:NTF393212 OCZ393212:ODB393212 OMV393212:OMX393212 OWR393212:OWT393212 PGN393212:PGP393212 PQJ393212:PQL393212 QAF393212:QAH393212 QKB393212:QKD393212 QTX393212:QTZ393212 RDT393212:RDV393212 RNP393212:RNR393212 RXL393212:RXN393212 SHH393212:SHJ393212 SRD393212:SRF393212 TAZ393212:TBB393212 TKV393212:TKX393212 TUR393212:TUT393212 UEN393212:UEP393212 UOJ393212:UOL393212 UYF393212:UYH393212 VIB393212:VID393212 VRX393212:VRZ393212 WBT393212:WBV393212 WLP393212:WLR393212 WVL393212:WVN393212 D458748:F458748 IZ458748:JB458748 SV458748:SX458748 ACR458748:ACT458748 AMN458748:AMP458748 AWJ458748:AWL458748 BGF458748:BGH458748 BQB458748:BQD458748 BZX458748:BZZ458748 CJT458748:CJV458748 CTP458748:CTR458748 DDL458748:DDN458748 DNH458748:DNJ458748 DXD458748:DXF458748 EGZ458748:EHB458748 EQV458748:EQX458748 FAR458748:FAT458748 FKN458748:FKP458748 FUJ458748:FUL458748 GEF458748:GEH458748 GOB458748:GOD458748 GXX458748:GXZ458748 HHT458748:HHV458748 HRP458748:HRR458748 IBL458748:IBN458748 ILH458748:ILJ458748 IVD458748:IVF458748 JEZ458748:JFB458748 JOV458748:JOX458748 JYR458748:JYT458748 KIN458748:KIP458748 KSJ458748:KSL458748 LCF458748:LCH458748 LMB458748:LMD458748 LVX458748:LVZ458748 MFT458748:MFV458748 MPP458748:MPR458748 MZL458748:MZN458748 NJH458748:NJJ458748 NTD458748:NTF458748 OCZ458748:ODB458748 OMV458748:OMX458748 OWR458748:OWT458748 PGN458748:PGP458748 PQJ458748:PQL458748 QAF458748:QAH458748 QKB458748:QKD458748 QTX458748:QTZ458748 RDT458748:RDV458748 RNP458748:RNR458748 RXL458748:RXN458748 SHH458748:SHJ458748 SRD458748:SRF458748 TAZ458748:TBB458748 TKV458748:TKX458748 TUR458748:TUT458748 UEN458748:UEP458748 UOJ458748:UOL458748 UYF458748:UYH458748 VIB458748:VID458748 VRX458748:VRZ458748 WBT458748:WBV458748 WLP458748:WLR458748 WVL458748:WVN458748 D524284:F524284 IZ524284:JB524284 SV524284:SX524284 ACR524284:ACT524284 AMN524284:AMP524284 AWJ524284:AWL524284 BGF524284:BGH524284 BQB524284:BQD524284 BZX524284:BZZ524284 CJT524284:CJV524284 CTP524284:CTR524284 DDL524284:DDN524284 DNH524284:DNJ524284 DXD524284:DXF524284 EGZ524284:EHB524284 EQV524284:EQX524284 FAR524284:FAT524284 FKN524284:FKP524284 FUJ524284:FUL524284 GEF524284:GEH524284 GOB524284:GOD524284 GXX524284:GXZ524284 HHT524284:HHV524284 HRP524284:HRR524284 IBL524284:IBN524284 ILH524284:ILJ524284 IVD524284:IVF524284 JEZ524284:JFB524284 JOV524284:JOX524284 JYR524284:JYT524284 KIN524284:KIP524284 KSJ524284:KSL524284 LCF524284:LCH524284 LMB524284:LMD524284 LVX524284:LVZ524284 MFT524284:MFV524284 MPP524284:MPR524284 MZL524284:MZN524284 NJH524284:NJJ524284 NTD524284:NTF524284 OCZ524284:ODB524284 OMV524284:OMX524284 OWR524284:OWT524284 PGN524284:PGP524284 PQJ524284:PQL524284 QAF524284:QAH524284 QKB524284:QKD524284 QTX524284:QTZ524284 RDT524284:RDV524284 RNP524284:RNR524284 RXL524284:RXN524284 SHH524284:SHJ524284 SRD524284:SRF524284 TAZ524284:TBB524284 TKV524284:TKX524284 TUR524284:TUT524284 UEN524284:UEP524284 UOJ524284:UOL524284 UYF524284:UYH524284 VIB524284:VID524284 VRX524284:VRZ524284 WBT524284:WBV524284 WLP524284:WLR524284 WVL524284:WVN524284 D589820:F589820 IZ589820:JB589820 SV589820:SX589820 ACR589820:ACT589820 AMN589820:AMP589820 AWJ589820:AWL589820 BGF589820:BGH589820 BQB589820:BQD589820 BZX589820:BZZ589820 CJT589820:CJV589820 CTP589820:CTR589820 DDL589820:DDN589820 DNH589820:DNJ589820 DXD589820:DXF589820 EGZ589820:EHB589820 EQV589820:EQX589820 FAR589820:FAT589820 FKN589820:FKP589820 FUJ589820:FUL589820 GEF589820:GEH589820 GOB589820:GOD589820 GXX589820:GXZ589820 HHT589820:HHV589820 HRP589820:HRR589820 IBL589820:IBN589820 ILH589820:ILJ589820 IVD589820:IVF589820 JEZ589820:JFB589820 JOV589820:JOX589820 JYR589820:JYT589820 KIN589820:KIP589820 KSJ589820:KSL589820 LCF589820:LCH589820 LMB589820:LMD589820 LVX589820:LVZ589820 MFT589820:MFV589820 MPP589820:MPR589820 MZL589820:MZN589820 NJH589820:NJJ589820 NTD589820:NTF589820 OCZ589820:ODB589820 OMV589820:OMX589820 OWR589820:OWT589820 PGN589820:PGP589820 PQJ589820:PQL589820 QAF589820:QAH589820 QKB589820:QKD589820 QTX589820:QTZ589820 RDT589820:RDV589820 RNP589820:RNR589820 RXL589820:RXN589820 SHH589820:SHJ589820 SRD589820:SRF589820 TAZ589820:TBB589820 TKV589820:TKX589820 TUR589820:TUT589820 UEN589820:UEP589820 UOJ589820:UOL589820 UYF589820:UYH589820 VIB589820:VID589820 VRX589820:VRZ589820 WBT589820:WBV589820 WLP589820:WLR589820 WVL589820:WVN589820 D655356:F655356 IZ655356:JB655356 SV655356:SX655356 ACR655356:ACT655356 AMN655356:AMP655356 AWJ655356:AWL655356 BGF655356:BGH655356 BQB655356:BQD655356 BZX655356:BZZ655356 CJT655356:CJV655356 CTP655356:CTR655356 DDL655356:DDN655356 DNH655356:DNJ655356 DXD655356:DXF655356 EGZ655356:EHB655356 EQV655356:EQX655356 FAR655356:FAT655356 FKN655356:FKP655356 FUJ655356:FUL655356 GEF655356:GEH655356 GOB655356:GOD655356 GXX655356:GXZ655356 HHT655356:HHV655356 HRP655356:HRR655356 IBL655356:IBN655356 ILH655356:ILJ655356 IVD655356:IVF655356 JEZ655356:JFB655356 JOV655356:JOX655356 JYR655356:JYT655356 KIN655356:KIP655356 KSJ655356:KSL655356 LCF655356:LCH655356 LMB655356:LMD655356 LVX655356:LVZ655356 MFT655356:MFV655356 MPP655356:MPR655356 MZL655356:MZN655356 NJH655356:NJJ655356 NTD655356:NTF655356 OCZ655356:ODB655356 OMV655356:OMX655356 OWR655356:OWT655356 PGN655356:PGP655356 PQJ655356:PQL655356 QAF655356:QAH655356 QKB655356:QKD655356 QTX655356:QTZ655356 RDT655356:RDV655356 RNP655356:RNR655356 RXL655356:RXN655356 SHH655356:SHJ655356 SRD655356:SRF655356 TAZ655356:TBB655356 TKV655356:TKX655356 TUR655356:TUT655356 UEN655356:UEP655356 UOJ655356:UOL655356 UYF655356:UYH655356 VIB655356:VID655356 VRX655356:VRZ655356 WBT655356:WBV655356 WLP655356:WLR655356 WVL655356:WVN655356 D720892:F720892 IZ720892:JB720892 SV720892:SX720892 ACR720892:ACT720892 AMN720892:AMP720892 AWJ720892:AWL720892 BGF720892:BGH720892 BQB720892:BQD720892 BZX720892:BZZ720892 CJT720892:CJV720892 CTP720892:CTR720892 DDL720892:DDN720892 DNH720892:DNJ720892 DXD720892:DXF720892 EGZ720892:EHB720892 EQV720892:EQX720892 FAR720892:FAT720892 FKN720892:FKP720892 FUJ720892:FUL720892 GEF720892:GEH720892 GOB720892:GOD720892 GXX720892:GXZ720892 HHT720892:HHV720892 HRP720892:HRR720892 IBL720892:IBN720892 ILH720892:ILJ720892 IVD720892:IVF720892 JEZ720892:JFB720892 JOV720892:JOX720892 JYR720892:JYT720892 KIN720892:KIP720892 KSJ720892:KSL720892 LCF720892:LCH720892 LMB720892:LMD720892 LVX720892:LVZ720892 MFT720892:MFV720892 MPP720892:MPR720892 MZL720892:MZN720892 NJH720892:NJJ720892 NTD720892:NTF720892 OCZ720892:ODB720892 OMV720892:OMX720892 OWR720892:OWT720892 PGN720892:PGP720892 PQJ720892:PQL720892 QAF720892:QAH720892 QKB720892:QKD720892 QTX720892:QTZ720892 RDT720892:RDV720892 RNP720892:RNR720892 RXL720892:RXN720892 SHH720892:SHJ720892 SRD720892:SRF720892 TAZ720892:TBB720892 TKV720892:TKX720892 TUR720892:TUT720892 UEN720892:UEP720892 UOJ720892:UOL720892 UYF720892:UYH720892 VIB720892:VID720892 VRX720892:VRZ720892 WBT720892:WBV720892 WLP720892:WLR720892 WVL720892:WVN720892 D786428:F786428 IZ786428:JB786428 SV786428:SX786428 ACR786428:ACT786428 AMN786428:AMP786428 AWJ786428:AWL786428 BGF786428:BGH786428 BQB786428:BQD786428 BZX786428:BZZ786428 CJT786428:CJV786428 CTP786428:CTR786428 DDL786428:DDN786428 DNH786428:DNJ786428 DXD786428:DXF786428 EGZ786428:EHB786428 EQV786428:EQX786428 FAR786428:FAT786428 FKN786428:FKP786428 FUJ786428:FUL786428 GEF786428:GEH786428 GOB786428:GOD786428 GXX786428:GXZ786428 HHT786428:HHV786428 HRP786428:HRR786428 IBL786428:IBN786428 ILH786428:ILJ786428 IVD786428:IVF786428 JEZ786428:JFB786428 JOV786428:JOX786428 JYR786428:JYT786428 KIN786428:KIP786428 KSJ786428:KSL786428 LCF786428:LCH786428 LMB786428:LMD786428 LVX786428:LVZ786428 MFT786428:MFV786428 MPP786428:MPR786428 MZL786428:MZN786428 NJH786428:NJJ786428 NTD786428:NTF786428 OCZ786428:ODB786428 OMV786428:OMX786428 OWR786428:OWT786428 PGN786428:PGP786428 PQJ786428:PQL786428 QAF786428:QAH786428 QKB786428:QKD786428 QTX786428:QTZ786428 RDT786428:RDV786428 RNP786428:RNR786428 RXL786428:RXN786428 SHH786428:SHJ786428 SRD786428:SRF786428 TAZ786428:TBB786428 TKV786428:TKX786428 TUR786428:TUT786428 UEN786428:UEP786428 UOJ786428:UOL786428 UYF786428:UYH786428 VIB786428:VID786428 VRX786428:VRZ786428 WBT786428:WBV786428 WLP786428:WLR786428 WVL786428:WVN786428 D851964:F851964 IZ851964:JB851964 SV851964:SX851964 ACR851964:ACT851964 AMN851964:AMP851964 AWJ851964:AWL851964 BGF851964:BGH851964 BQB851964:BQD851964 BZX851964:BZZ851964 CJT851964:CJV851964 CTP851964:CTR851964 DDL851964:DDN851964 DNH851964:DNJ851964 DXD851964:DXF851964 EGZ851964:EHB851964 EQV851964:EQX851964 FAR851964:FAT851964 FKN851964:FKP851964 FUJ851964:FUL851964 GEF851964:GEH851964 GOB851964:GOD851964 GXX851964:GXZ851964 HHT851964:HHV851964 HRP851964:HRR851964 IBL851964:IBN851964 ILH851964:ILJ851964 IVD851964:IVF851964 JEZ851964:JFB851964 JOV851964:JOX851964 JYR851964:JYT851964 KIN851964:KIP851964 KSJ851964:KSL851964 LCF851964:LCH851964 LMB851964:LMD851964 LVX851964:LVZ851964 MFT851964:MFV851964 MPP851964:MPR851964 MZL851964:MZN851964 NJH851964:NJJ851964 NTD851964:NTF851964 OCZ851964:ODB851964 OMV851964:OMX851964 OWR851964:OWT851964 PGN851964:PGP851964 PQJ851964:PQL851964 QAF851964:QAH851964 QKB851964:QKD851964 QTX851964:QTZ851964 RDT851964:RDV851964 RNP851964:RNR851964 RXL851964:RXN851964 SHH851964:SHJ851964 SRD851964:SRF851964 TAZ851964:TBB851964 TKV851964:TKX851964 TUR851964:TUT851964 UEN851964:UEP851964 UOJ851964:UOL851964 UYF851964:UYH851964 VIB851964:VID851964 VRX851964:VRZ851964 WBT851964:WBV851964 WLP851964:WLR851964 WVL851964:WVN851964 D917500:F917500 IZ917500:JB917500 SV917500:SX917500 ACR917500:ACT917500 AMN917500:AMP917500 AWJ917500:AWL917500 BGF917500:BGH917500 BQB917500:BQD917500 BZX917500:BZZ917500 CJT917500:CJV917500 CTP917500:CTR917500 DDL917500:DDN917500 DNH917500:DNJ917500 DXD917500:DXF917500 EGZ917500:EHB917500 EQV917500:EQX917500 FAR917500:FAT917500 FKN917500:FKP917500 FUJ917500:FUL917500 GEF917500:GEH917500 GOB917500:GOD917500 GXX917500:GXZ917500 HHT917500:HHV917500 HRP917500:HRR917500 IBL917500:IBN917500 ILH917500:ILJ917500 IVD917500:IVF917500 JEZ917500:JFB917500 JOV917500:JOX917500 JYR917500:JYT917500 KIN917500:KIP917500 KSJ917500:KSL917500 LCF917500:LCH917500 LMB917500:LMD917500 LVX917500:LVZ917500 MFT917500:MFV917500 MPP917500:MPR917500 MZL917500:MZN917500 NJH917500:NJJ917500 NTD917500:NTF917500 OCZ917500:ODB917500 OMV917500:OMX917500 OWR917500:OWT917500 PGN917500:PGP917500 PQJ917500:PQL917500 QAF917500:QAH917500 QKB917500:QKD917500 QTX917500:QTZ917500 RDT917500:RDV917500 RNP917500:RNR917500 RXL917500:RXN917500 SHH917500:SHJ917500 SRD917500:SRF917500 TAZ917500:TBB917500 TKV917500:TKX917500 TUR917500:TUT917500 UEN917500:UEP917500 UOJ917500:UOL917500 UYF917500:UYH917500 VIB917500:VID917500 VRX917500:VRZ917500 WBT917500:WBV917500 WLP917500:WLR917500 WVL917500:WVN917500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formula1>Eligible</formula1>
    </dataValidation>
    <dataValidation type="list" showInputMessage="1" showErrorMessage="1" error="Please select the department's maximum award per mobilization from the drop-down list." sqref="WVL983035:WVM983035 D983035:E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D65531:E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D131067:E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D196603:E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D262139:E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D327675:E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D393211:E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D458747:E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D524283:E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D589819:E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D655355:E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D720891:E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D786427:E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D851963:E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D917499:E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formula1>EligibleAmt</formula1>
    </dataValidation>
    <dataValidation type="time" allowBlank="1" showInputMessage="1" showErrorMessage="1" error="Please enter a time between 12:00 AM and 11:59 PM.  Format must be hh:mm" sqref="D12:E31 IZ12:JA31 SV12:SW31 ACR12:ACS31 AMN12:AMO31 AWJ12:AWK31 BGF12:BGG31 BQB12:BQC31 BZX12:BZY31 CJT12:CJU31 CTP12:CTQ31 DDL12:DDM31 DNH12:DNI31 DXD12:DXE31 EGZ12:EHA31 EQV12:EQW31 FAR12:FAS31 FKN12:FKO31 FUJ12:FUK31 GEF12:GEG31 GOB12:GOC31 GXX12:GXY31 HHT12:HHU31 HRP12:HRQ31 IBL12:IBM31 ILH12:ILI31 IVD12:IVE31 JEZ12:JFA31 JOV12:JOW31 JYR12:JYS31 KIN12:KIO31 KSJ12:KSK31 LCF12:LCG31 LMB12:LMC31 LVX12:LVY31 MFT12:MFU31 MPP12:MPQ31 MZL12:MZM31 NJH12:NJI31 NTD12:NTE31 OCZ12:ODA31 OMV12:OMW31 OWR12:OWS31 PGN12:PGO31 PQJ12:PQK31 QAF12:QAG31 QKB12:QKC31 QTX12:QTY31 RDT12:RDU31 RNP12:RNQ31 RXL12:RXM31 SHH12:SHI31 SRD12:SRE31 TAZ12:TBA31 TKV12:TKW31 TUR12:TUS31 UEN12:UEO31 UOJ12:UOK31 UYF12:UYG31 VIB12:VIC31 VRX12:VRY31 WBT12:WBU31 WLP12:WLQ31 WVL12:WVM31 D65535:E65554 IZ65535:JA65554 SV65535:SW65554 ACR65535:ACS65554 AMN65535:AMO65554 AWJ65535:AWK65554 BGF65535:BGG65554 BQB65535:BQC65554 BZX65535:BZY65554 CJT65535:CJU65554 CTP65535:CTQ65554 DDL65535:DDM65554 DNH65535:DNI65554 DXD65535:DXE65554 EGZ65535:EHA65554 EQV65535:EQW65554 FAR65535:FAS65554 FKN65535:FKO65554 FUJ65535:FUK65554 GEF65535:GEG65554 GOB65535:GOC65554 GXX65535:GXY65554 HHT65535:HHU65554 HRP65535:HRQ65554 IBL65535:IBM65554 ILH65535:ILI65554 IVD65535:IVE65554 JEZ65535:JFA65554 JOV65535:JOW65554 JYR65535:JYS65554 KIN65535:KIO65554 KSJ65535:KSK65554 LCF65535:LCG65554 LMB65535:LMC65554 LVX65535:LVY65554 MFT65535:MFU65554 MPP65535:MPQ65554 MZL65535:MZM65554 NJH65535:NJI65554 NTD65535:NTE65554 OCZ65535:ODA65554 OMV65535:OMW65554 OWR65535:OWS65554 PGN65535:PGO65554 PQJ65535:PQK65554 QAF65535:QAG65554 QKB65535:QKC65554 QTX65535:QTY65554 RDT65535:RDU65554 RNP65535:RNQ65554 RXL65535:RXM65554 SHH65535:SHI65554 SRD65535:SRE65554 TAZ65535:TBA65554 TKV65535:TKW65554 TUR65535:TUS65554 UEN65535:UEO65554 UOJ65535:UOK65554 UYF65535:UYG65554 VIB65535:VIC65554 VRX65535:VRY65554 WBT65535:WBU65554 WLP65535:WLQ65554 WVL65535:WVM65554 D131071:E131090 IZ131071:JA131090 SV131071:SW131090 ACR131071:ACS131090 AMN131071:AMO131090 AWJ131071:AWK131090 BGF131071:BGG131090 BQB131071:BQC131090 BZX131071:BZY131090 CJT131071:CJU131090 CTP131071:CTQ131090 DDL131071:DDM131090 DNH131071:DNI131090 DXD131071:DXE131090 EGZ131071:EHA131090 EQV131071:EQW131090 FAR131071:FAS131090 FKN131071:FKO131090 FUJ131071:FUK131090 GEF131071:GEG131090 GOB131071:GOC131090 GXX131071:GXY131090 HHT131071:HHU131090 HRP131071:HRQ131090 IBL131071:IBM131090 ILH131071:ILI131090 IVD131071:IVE131090 JEZ131071:JFA131090 JOV131071:JOW131090 JYR131071:JYS131090 KIN131071:KIO131090 KSJ131071:KSK131090 LCF131071:LCG131090 LMB131071:LMC131090 LVX131071:LVY131090 MFT131071:MFU131090 MPP131071:MPQ131090 MZL131071:MZM131090 NJH131071:NJI131090 NTD131071:NTE131090 OCZ131071:ODA131090 OMV131071:OMW131090 OWR131071:OWS131090 PGN131071:PGO131090 PQJ131071:PQK131090 QAF131071:QAG131090 QKB131071:QKC131090 QTX131071:QTY131090 RDT131071:RDU131090 RNP131071:RNQ131090 RXL131071:RXM131090 SHH131071:SHI131090 SRD131071:SRE131090 TAZ131071:TBA131090 TKV131071:TKW131090 TUR131071:TUS131090 UEN131071:UEO131090 UOJ131071:UOK131090 UYF131071:UYG131090 VIB131071:VIC131090 VRX131071:VRY131090 WBT131071:WBU131090 WLP131071:WLQ131090 WVL131071:WVM131090 D196607:E196626 IZ196607:JA196626 SV196607:SW196626 ACR196607:ACS196626 AMN196607:AMO196626 AWJ196607:AWK196626 BGF196607:BGG196626 BQB196607:BQC196626 BZX196607:BZY196626 CJT196607:CJU196626 CTP196607:CTQ196626 DDL196607:DDM196626 DNH196607:DNI196626 DXD196607:DXE196626 EGZ196607:EHA196626 EQV196607:EQW196626 FAR196607:FAS196626 FKN196607:FKO196626 FUJ196607:FUK196626 GEF196607:GEG196626 GOB196607:GOC196626 GXX196607:GXY196626 HHT196607:HHU196626 HRP196607:HRQ196626 IBL196607:IBM196626 ILH196607:ILI196626 IVD196607:IVE196626 JEZ196607:JFA196626 JOV196607:JOW196626 JYR196607:JYS196626 KIN196607:KIO196626 KSJ196607:KSK196626 LCF196607:LCG196626 LMB196607:LMC196626 LVX196607:LVY196626 MFT196607:MFU196626 MPP196607:MPQ196626 MZL196607:MZM196626 NJH196607:NJI196626 NTD196607:NTE196626 OCZ196607:ODA196626 OMV196607:OMW196626 OWR196607:OWS196626 PGN196607:PGO196626 PQJ196607:PQK196626 QAF196607:QAG196626 QKB196607:QKC196626 QTX196607:QTY196626 RDT196607:RDU196626 RNP196607:RNQ196626 RXL196607:RXM196626 SHH196607:SHI196626 SRD196607:SRE196626 TAZ196607:TBA196626 TKV196607:TKW196626 TUR196607:TUS196626 UEN196607:UEO196626 UOJ196607:UOK196626 UYF196607:UYG196626 VIB196607:VIC196626 VRX196607:VRY196626 WBT196607:WBU196626 WLP196607:WLQ196626 WVL196607:WVM196626 D262143:E262162 IZ262143:JA262162 SV262143:SW262162 ACR262143:ACS262162 AMN262143:AMO262162 AWJ262143:AWK262162 BGF262143:BGG262162 BQB262143:BQC262162 BZX262143:BZY262162 CJT262143:CJU262162 CTP262143:CTQ262162 DDL262143:DDM262162 DNH262143:DNI262162 DXD262143:DXE262162 EGZ262143:EHA262162 EQV262143:EQW262162 FAR262143:FAS262162 FKN262143:FKO262162 FUJ262143:FUK262162 GEF262143:GEG262162 GOB262143:GOC262162 GXX262143:GXY262162 HHT262143:HHU262162 HRP262143:HRQ262162 IBL262143:IBM262162 ILH262143:ILI262162 IVD262143:IVE262162 JEZ262143:JFA262162 JOV262143:JOW262162 JYR262143:JYS262162 KIN262143:KIO262162 KSJ262143:KSK262162 LCF262143:LCG262162 LMB262143:LMC262162 LVX262143:LVY262162 MFT262143:MFU262162 MPP262143:MPQ262162 MZL262143:MZM262162 NJH262143:NJI262162 NTD262143:NTE262162 OCZ262143:ODA262162 OMV262143:OMW262162 OWR262143:OWS262162 PGN262143:PGO262162 PQJ262143:PQK262162 QAF262143:QAG262162 QKB262143:QKC262162 QTX262143:QTY262162 RDT262143:RDU262162 RNP262143:RNQ262162 RXL262143:RXM262162 SHH262143:SHI262162 SRD262143:SRE262162 TAZ262143:TBA262162 TKV262143:TKW262162 TUR262143:TUS262162 UEN262143:UEO262162 UOJ262143:UOK262162 UYF262143:UYG262162 VIB262143:VIC262162 VRX262143:VRY262162 WBT262143:WBU262162 WLP262143:WLQ262162 WVL262143:WVM262162 D327679:E327698 IZ327679:JA327698 SV327679:SW327698 ACR327679:ACS327698 AMN327679:AMO327698 AWJ327679:AWK327698 BGF327679:BGG327698 BQB327679:BQC327698 BZX327679:BZY327698 CJT327679:CJU327698 CTP327679:CTQ327698 DDL327679:DDM327698 DNH327679:DNI327698 DXD327679:DXE327698 EGZ327679:EHA327698 EQV327679:EQW327698 FAR327679:FAS327698 FKN327679:FKO327698 FUJ327679:FUK327698 GEF327679:GEG327698 GOB327679:GOC327698 GXX327679:GXY327698 HHT327679:HHU327698 HRP327679:HRQ327698 IBL327679:IBM327698 ILH327679:ILI327698 IVD327679:IVE327698 JEZ327679:JFA327698 JOV327679:JOW327698 JYR327679:JYS327698 KIN327679:KIO327698 KSJ327679:KSK327698 LCF327679:LCG327698 LMB327679:LMC327698 LVX327679:LVY327698 MFT327679:MFU327698 MPP327679:MPQ327698 MZL327679:MZM327698 NJH327679:NJI327698 NTD327679:NTE327698 OCZ327679:ODA327698 OMV327679:OMW327698 OWR327679:OWS327698 PGN327679:PGO327698 PQJ327679:PQK327698 QAF327679:QAG327698 QKB327679:QKC327698 QTX327679:QTY327698 RDT327679:RDU327698 RNP327679:RNQ327698 RXL327679:RXM327698 SHH327679:SHI327698 SRD327679:SRE327698 TAZ327679:TBA327698 TKV327679:TKW327698 TUR327679:TUS327698 UEN327679:UEO327698 UOJ327679:UOK327698 UYF327679:UYG327698 VIB327679:VIC327698 VRX327679:VRY327698 WBT327679:WBU327698 WLP327679:WLQ327698 WVL327679:WVM327698 D393215:E393234 IZ393215:JA393234 SV393215:SW393234 ACR393215:ACS393234 AMN393215:AMO393234 AWJ393215:AWK393234 BGF393215:BGG393234 BQB393215:BQC393234 BZX393215:BZY393234 CJT393215:CJU393234 CTP393215:CTQ393234 DDL393215:DDM393234 DNH393215:DNI393234 DXD393215:DXE393234 EGZ393215:EHA393234 EQV393215:EQW393234 FAR393215:FAS393234 FKN393215:FKO393234 FUJ393215:FUK393234 GEF393215:GEG393234 GOB393215:GOC393234 GXX393215:GXY393234 HHT393215:HHU393234 HRP393215:HRQ393234 IBL393215:IBM393234 ILH393215:ILI393234 IVD393215:IVE393234 JEZ393215:JFA393234 JOV393215:JOW393234 JYR393215:JYS393234 KIN393215:KIO393234 KSJ393215:KSK393234 LCF393215:LCG393234 LMB393215:LMC393234 LVX393215:LVY393234 MFT393215:MFU393234 MPP393215:MPQ393234 MZL393215:MZM393234 NJH393215:NJI393234 NTD393215:NTE393234 OCZ393215:ODA393234 OMV393215:OMW393234 OWR393215:OWS393234 PGN393215:PGO393234 PQJ393215:PQK393234 QAF393215:QAG393234 QKB393215:QKC393234 QTX393215:QTY393234 RDT393215:RDU393234 RNP393215:RNQ393234 RXL393215:RXM393234 SHH393215:SHI393234 SRD393215:SRE393234 TAZ393215:TBA393234 TKV393215:TKW393234 TUR393215:TUS393234 UEN393215:UEO393234 UOJ393215:UOK393234 UYF393215:UYG393234 VIB393215:VIC393234 VRX393215:VRY393234 WBT393215:WBU393234 WLP393215:WLQ393234 WVL393215:WVM393234 D458751:E458770 IZ458751:JA458770 SV458751:SW458770 ACR458751:ACS458770 AMN458751:AMO458770 AWJ458751:AWK458770 BGF458751:BGG458770 BQB458751:BQC458770 BZX458751:BZY458770 CJT458751:CJU458770 CTP458751:CTQ458770 DDL458751:DDM458770 DNH458751:DNI458770 DXD458751:DXE458770 EGZ458751:EHA458770 EQV458751:EQW458770 FAR458751:FAS458770 FKN458751:FKO458770 FUJ458751:FUK458770 GEF458751:GEG458770 GOB458751:GOC458770 GXX458751:GXY458770 HHT458751:HHU458770 HRP458751:HRQ458770 IBL458751:IBM458770 ILH458751:ILI458770 IVD458751:IVE458770 JEZ458751:JFA458770 JOV458751:JOW458770 JYR458751:JYS458770 KIN458751:KIO458770 KSJ458751:KSK458770 LCF458751:LCG458770 LMB458751:LMC458770 LVX458751:LVY458770 MFT458751:MFU458770 MPP458751:MPQ458770 MZL458751:MZM458770 NJH458751:NJI458770 NTD458751:NTE458770 OCZ458751:ODA458770 OMV458751:OMW458770 OWR458751:OWS458770 PGN458751:PGO458770 PQJ458751:PQK458770 QAF458751:QAG458770 QKB458751:QKC458770 QTX458751:QTY458770 RDT458751:RDU458770 RNP458751:RNQ458770 RXL458751:RXM458770 SHH458751:SHI458770 SRD458751:SRE458770 TAZ458751:TBA458770 TKV458751:TKW458770 TUR458751:TUS458770 UEN458751:UEO458770 UOJ458751:UOK458770 UYF458751:UYG458770 VIB458751:VIC458770 VRX458751:VRY458770 WBT458751:WBU458770 WLP458751:WLQ458770 WVL458751:WVM458770 D524287:E524306 IZ524287:JA524306 SV524287:SW524306 ACR524287:ACS524306 AMN524287:AMO524306 AWJ524287:AWK524306 BGF524287:BGG524306 BQB524287:BQC524306 BZX524287:BZY524306 CJT524287:CJU524306 CTP524287:CTQ524306 DDL524287:DDM524306 DNH524287:DNI524306 DXD524287:DXE524306 EGZ524287:EHA524306 EQV524287:EQW524306 FAR524287:FAS524306 FKN524287:FKO524306 FUJ524287:FUK524306 GEF524287:GEG524306 GOB524287:GOC524306 GXX524287:GXY524306 HHT524287:HHU524306 HRP524287:HRQ524306 IBL524287:IBM524306 ILH524287:ILI524306 IVD524287:IVE524306 JEZ524287:JFA524306 JOV524287:JOW524306 JYR524287:JYS524306 KIN524287:KIO524306 KSJ524287:KSK524306 LCF524287:LCG524306 LMB524287:LMC524306 LVX524287:LVY524306 MFT524287:MFU524306 MPP524287:MPQ524306 MZL524287:MZM524306 NJH524287:NJI524306 NTD524287:NTE524306 OCZ524287:ODA524306 OMV524287:OMW524306 OWR524287:OWS524306 PGN524287:PGO524306 PQJ524287:PQK524306 QAF524287:QAG524306 QKB524287:QKC524306 QTX524287:QTY524306 RDT524287:RDU524306 RNP524287:RNQ524306 RXL524287:RXM524306 SHH524287:SHI524306 SRD524287:SRE524306 TAZ524287:TBA524306 TKV524287:TKW524306 TUR524287:TUS524306 UEN524287:UEO524306 UOJ524287:UOK524306 UYF524287:UYG524306 VIB524287:VIC524306 VRX524287:VRY524306 WBT524287:WBU524306 WLP524287:WLQ524306 WVL524287:WVM524306 D589823:E589842 IZ589823:JA589842 SV589823:SW589842 ACR589823:ACS589842 AMN589823:AMO589842 AWJ589823:AWK589842 BGF589823:BGG589842 BQB589823:BQC589842 BZX589823:BZY589842 CJT589823:CJU589842 CTP589823:CTQ589842 DDL589823:DDM589842 DNH589823:DNI589842 DXD589823:DXE589842 EGZ589823:EHA589842 EQV589823:EQW589842 FAR589823:FAS589842 FKN589823:FKO589842 FUJ589823:FUK589842 GEF589823:GEG589842 GOB589823:GOC589842 GXX589823:GXY589842 HHT589823:HHU589842 HRP589823:HRQ589842 IBL589823:IBM589842 ILH589823:ILI589842 IVD589823:IVE589842 JEZ589823:JFA589842 JOV589823:JOW589842 JYR589823:JYS589842 KIN589823:KIO589842 KSJ589823:KSK589842 LCF589823:LCG589842 LMB589823:LMC589842 LVX589823:LVY589842 MFT589823:MFU589842 MPP589823:MPQ589842 MZL589823:MZM589842 NJH589823:NJI589842 NTD589823:NTE589842 OCZ589823:ODA589842 OMV589823:OMW589842 OWR589823:OWS589842 PGN589823:PGO589842 PQJ589823:PQK589842 QAF589823:QAG589842 QKB589823:QKC589842 QTX589823:QTY589842 RDT589823:RDU589842 RNP589823:RNQ589842 RXL589823:RXM589842 SHH589823:SHI589842 SRD589823:SRE589842 TAZ589823:TBA589842 TKV589823:TKW589842 TUR589823:TUS589842 UEN589823:UEO589842 UOJ589823:UOK589842 UYF589823:UYG589842 VIB589823:VIC589842 VRX589823:VRY589842 WBT589823:WBU589842 WLP589823:WLQ589842 WVL589823:WVM589842 D655359:E655378 IZ655359:JA655378 SV655359:SW655378 ACR655359:ACS655378 AMN655359:AMO655378 AWJ655359:AWK655378 BGF655359:BGG655378 BQB655359:BQC655378 BZX655359:BZY655378 CJT655359:CJU655378 CTP655359:CTQ655378 DDL655359:DDM655378 DNH655359:DNI655378 DXD655359:DXE655378 EGZ655359:EHA655378 EQV655359:EQW655378 FAR655359:FAS655378 FKN655359:FKO655378 FUJ655359:FUK655378 GEF655359:GEG655378 GOB655359:GOC655378 GXX655359:GXY655378 HHT655359:HHU655378 HRP655359:HRQ655378 IBL655359:IBM655378 ILH655359:ILI655378 IVD655359:IVE655378 JEZ655359:JFA655378 JOV655359:JOW655378 JYR655359:JYS655378 KIN655359:KIO655378 KSJ655359:KSK655378 LCF655359:LCG655378 LMB655359:LMC655378 LVX655359:LVY655378 MFT655359:MFU655378 MPP655359:MPQ655378 MZL655359:MZM655378 NJH655359:NJI655378 NTD655359:NTE655378 OCZ655359:ODA655378 OMV655359:OMW655378 OWR655359:OWS655378 PGN655359:PGO655378 PQJ655359:PQK655378 QAF655359:QAG655378 QKB655359:QKC655378 QTX655359:QTY655378 RDT655359:RDU655378 RNP655359:RNQ655378 RXL655359:RXM655378 SHH655359:SHI655378 SRD655359:SRE655378 TAZ655359:TBA655378 TKV655359:TKW655378 TUR655359:TUS655378 UEN655359:UEO655378 UOJ655359:UOK655378 UYF655359:UYG655378 VIB655359:VIC655378 VRX655359:VRY655378 WBT655359:WBU655378 WLP655359:WLQ655378 WVL655359:WVM655378 D720895:E720914 IZ720895:JA720914 SV720895:SW720914 ACR720895:ACS720914 AMN720895:AMO720914 AWJ720895:AWK720914 BGF720895:BGG720914 BQB720895:BQC720914 BZX720895:BZY720914 CJT720895:CJU720914 CTP720895:CTQ720914 DDL720895:DDM720914 DNH720895:DNI720914 DXD720895:DXE720914 EGZ720895:EHA720914 EQV720895:EQW720914 FAR720895:FAS720914 FKN720895:FKO720914 FUJ720895:FUK720914 GEF720895:GEG720914 GOB720895:GOC720914 GXX720895:GXY720914 HHT720895:HHU720914 HRP720895:HRQ720914 IBL720895:IBM720914 ILH720895:ILI720914 IVD720895:IVE720914 JEZ720895:JFA720914 JOV720895:JOW720914 JYR720895:JYS720914 KIN720895:KIO720914 KSJ720895:KSK720914 LCF720895:LCG720914 LMB720895:LMC720914 LVX720895:LVY720914 MFT720895:MFU720914 MPP720895:MPQ720914 MZL720895:MZM720914 NJH720895:NJI720914 NTD720895:NTE720914 OCZ720895:ODA720914 OMV720895:OMW720914 OWR720895:OWS720914 PGN720895:PGO720914 PQJ720895:PQK720914 QAF720895:QAG720914 QKB720895:QKC720914 QTX720895:QTY720914 RDT720895:RDU720914 RNP720895:RNQ720914 RXL720895:RXM720914 SHH720895:SHI720914 SRD720895:SRE720914 TAZ720895:TBA720914 TKV720895:TKW720914 TUR720895:TUS720914 UEN720895:UEO720914 UOJ720895:UOK720914 UYF720895:UYG720914 VIB720895:VIC720914 VRX720895:VRY720914 WBT720895:WBU720914 WLP720895:WLQ720914 WVL720895:WVM720914 D786431:E786450 IZ786431:JA786450 SV786431:SW786450 ACR786431:ACS786450 AMN786431:AMO786450 AWJ786431:AWK786450 BGF786431:BGG786450 BQB786431:BQC786450 BZX786431:BZY786450 CJT786431:CJU786450 CTP786431:CTQ786450 DDL786431:DDM786450 DNH786431:DNI786450 DXD786431:DXE786450 EGZ786431:EHA786450 EQV786431:EQW786450 FAR786431:FAS786450 FKN786431:FKO786450 FUJ786431:FUK786450 GEF786431:GEG786450 GOB786431:GOC786450 GXX786431:GXY786450 HHT786431:HHU786450 HRP786431:HRQ786450 IBL786431:IBM786450 ILH786431:ILI786450 IVD786431:IVE786450 JEZ786431:JFA786450 JOV786431:JOW786450 JYR786431:JYS786450 KIN786431:KIO786450 KSJ786431:KSK786450 LCF786431:LCG786450 LMB786431:LMC786450 LVX786431:LVY786450 MFT786431:MFU786450 MPP786431:MPQ786450 MZL786431:MZM786450 NJH786431:NJI786450 NTD786431:NTE786450 OCZ786431:ODA786450 OMV786431:OMW786450 OWR786431:OWS786450 PGN786431:PGO786450 PQJ786431:PQK786450 QAF786431:QAG786450 QKB786431:QKC786450 QTX786431:QTY786450 RDT786431:RDU786450 RNP786431:RNQ786450 RXL786431:RXM786450 SHH786431:SHI786450 SRD786431:SRE786450 TAZ786431:TBA786450 TKV786431:TKW786450 TUR786431:TUS786450 UEN786431:UEO786450 UOJ786431:UOK786450 UYF786431:UYG786450 VIB786431:VIC786450 VRX786431:VRY786450 WBT786431:WBU786450 WLP786431:WLQ786450 WVL786431:WVM786450 D851967:E851986 IZ851967:JA851986 SV851967:SW851986 ACR851967:ACS851986 AMN851967:AMO851986 AWJ851967:AWK851986 BGF851967:BGG851986 BQB851967:BQC851986 BZX851967:BZY851986 CJT851967:CJU851986 CTP851967:CTQ851986 DDL851967:DDM851986 DNH851967:DNI851986 DXD851967:DXE851986 EGZ851967:EHA851986 EQV851967:EQW851986 FAR851967:FAS851986 FKN851967:FKO851986 FUJ851967:FUK851986 GEF851967:GEG851986 GOB851967:GOC851986 GXX851967:GXY851986 HHT851967:HHU851986 HRP851967:HRQ851986 IBL851967:IBM851986 ILH851967:ILI851986 IVD851967:IVE851986 JEZ851967:JFA851986 JOV851967:JOW851986 JYR851967:JYS851986 KIN851967:KIO851986 KSJ851967:KSK851986 LCF851967:LCG851986 LMB851967:LMC851986 LVX851967:LVY851986 MFT851967:MFU851986 MPP851967:MPQ851986 MZL851967:MZM851986 NJH851967:NJI851986 NTD851967:NTE851986 OCZ851967:ODA851986 OMV851967:OMW851986 OWR851967:OWS851986 PGN851967:PGO851986 PQJ851967:PQK851986 QAF851967:QAG851986 QKB851967:QKC851986 QTX851967:QTY851986 RDT851967:RDU851986 RNP851967:RNQ851986 RXL851967:RXM851986 SHH851967:SHI851986 SRD851967:SRE851986 TAZ851967:TBA851986 TKV851967:TKW851986 TUR851967:TUS851986 UEN851967:UEO851986 UOJ851967:UOK851986 UYF851967:UYG851986 VIB851967:VIC851986 VRX851967:VRY851986 WBT851967:WBU851986 WLP851967:WLQ851986 WVL851967:WVM851986 D917503:E917522 IZ917503:JA917522 SV917503:SW917522 ACR917503:ACS917522 AMN917503:AMO917522 AWJ917503:AWK917522 BGF917503:BGG917522 BQB917503:BQC917522 BZX917503:BZY917522 CJT917503:CJU917522 CTP917503:CTQ917522 DDL917503:DDM917522 DNH917503:DNI917522 DXD917503:DXE917522 EGZ917503:EHA917522 EQV917503:EQW917522 FAR917503:FAS917522 FKN917503:FKO917522 FUJ917503:FUK917522 GEF917503:GEG917522 GOB917503:GOC917522 GXX917503:GXY917522 HHT917503:HHU917522 HRP917503:HRQ917522 IBL917503:IBM917522 ILH917503:ILI917522 IVD917503:IVE917522 JEZ917503:JFA917522 JOV917503:JOW917522 JYR917503:JYS917522 KIN917503:KIO917522 KSJ917503:KSK917522 LCF917503:LCG917522 LMB917503:LMC917522 LVX917503:LVY917522 MFT917503:MFU917522 MPP917503:MPQ917522 MZL917503:MZM917522 NJH917503:NJI917522 NTD917503:NTE917522 OCZ917503:ODA917522 OMV917503:OMW917522 OWR917503:OWS917522 PGN917503:PGO917522 PQJ917503:PQK917522 QAF917503:QAG917522 QKB917503:QKC917522 QTX917503:QTY917522 RDT917503:RDU917522 RNP917503:RNQ917522 RXL917503:RXM917522 SHH917503:SHI917522 SRD917503:SRE917522 TAZ917503:TBA917522 TKV917503:TKW917522 TUR917503:TUS917522 UEN917503:UEO917522 UOJ917503:UOK917522 UYF917503:UYG917522 VIB917503:VIC917522 VRX917503:VRY917522 WBT917503:WBU917522 WLP917503:WLQ917522 WVL917503:WVM917522 D983039:E983058 IZ983039:JA983058 SV983039:SW983058 ACR983039:ACS983058 AMN983039:AMO983058 AWJ983039:AWK983058 BGF983039:BGG983058 BQB983039:BQC983058 BZX983039:BZY983058 CJT983039:CJU983058 CTP983039:CTQ983058 DDL983039:DDM983058 DNH983039:DNI983058 DXD983039:DXE983058 EGZ983039:EHA983058 EQV983039:EQW983058 FAR983039:FAS983058 FKN983039:FKO983058 FUJ983039:FUK983058 GEF983039:GEG983058 GOB983039:GOC983058 GXX983039:GXY983058 HHT983039:HHU983058 HRP983039:HRQ983058 IBL983039:IBM983058 ILH983039:ILI983058 IVD983039:IVE983058 JEZ983039:JFA983058 JOV983039:JOW983058 JYR983039:JYS983058 KIN983039:KIO983058 KSJ983039:KSK983058 LCF983039:LCG983058 LMB983039:LMC983058 LVX983039:LVY983058 MFT983039:MFU983058 MPP983039:MPQ983058 MZL983039:MZM983058 NJH983039:NJI983058 NTD983039:NTE983058 OCZ983039:ODA983058 OMV983039:OMW983058 OWR983039:OWS983058 PGN983039:PGO983058 PQJ983039:PQK983058 QAF983039:QAG983058 QKB983039:QKC983058 QTX983039:QTY983058 RDT983039:RDU983058 RNP983039:RNQ983058 RXL983039:RXM983058 SHH983039:SHI983058 SRD983039:SRE983058 TAZ983039:TBA983058 TKV983039:TKW983058 TUR983039:TUS983058 UEN983039:UEO983058 UOJ983039:UOK983058 UYF983039:UYG983058 VIB983039:VIC983058 VRX983039:VRY983058 WBT983039:WBU983058 WLP983039:WLQ983058 WVL983039:WVM983058">
      <formula1>0</formula1>
      <formula2>0.999305555555556</formula2>
    </dataValidation>
  </dataValidations>
  <pageMargins left="0.25" right="0.25" top="0.5" bottom="0.5" header="0.05" footer="0.05"/>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5"/>
  <sheetViews>
    <sheetView topLeftCell="A22" zoomScaleNormal="100" workbookViewId="0">
      <selection activeCell="I39" sqref="A39:XFD49"/>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3" customFormat="1" ht="15.75" x14ac:dyDescent="0.25">
      <c r="A1" s="9" t="s">
        <v>95</v>
      </c>
      <c r="F1" s="215" t="s">
        <v>38</v>
      </c>
      <c r="G1" s="215"/>
    </row>
    <row r="2" spans="1:12" ht="15" x14ac:dyDescent="0.25">
      <c r="A2" s="8"/>
      <c r="B2" s="11"/>
      <c r="C2" s="9"/>
      <c r="D2" s="9"/>
      <c r="E2" s="9"/>
      <c r="F2" s="8"/>
      <c r="G2" s="13"/>
      <c r="H2" s="13"/>
    </row>
    <row r="3" spans="1:12" ht="15" x14ac:dyDescent="0.25">
      <c r="A3" s="8"/>
      <c r="B3" s="9"/>
      <c r="C3" s="7" t="s">
        <v>82</v>
      </c>
      <c r="D3" s="9"/>
      <c r="E3" s="9"/>
      <c r="H3" s="13"/>
    </row>
    <row r="4" spans="1:12" ht="15" x14ac:dyDescent="0.25">
      <c r="A4" s="8"/>
      <c r="B4" s="9"/>
      <c r="C4" s="7"/>
      <c r="D4" s="9"/>
      <c r="E4" s="9"/>
      <c r="F4" s="8"/>
      <c r="G4" s="13"/>
      <c r="H4" s="13"/>
    </row>
    <row r="5" spans="1:12" ht="15.75" x14ac:dyDescent="0.25">
      <c r="A5" s="8"/>
      <c r="B5" s="209" t="s">
        <v>36</v>
      </c>
      <c r="C5" s="216"/>
      <c r="D5" s="206">
        <f>Expenditures!$D$10</f>
        <v>0</v>
      </c>
      <c r="E5" s="206"/>
      <c r="F5" s="206"/>
      <c r="G5" s="8"/>
      <c r="H5" s="13"/>
    </row>
    <row r="6" spans="1:12" ht="15" x14ac:dyDescent="0.25">
      <c r="A6" s="8"/>
      <c r="B6" s="15"/>
      <c r="C6" s="15"/>
      <c r="D6" s="207"/>
      <c r="E6" s="208"/>
      <c r="F6" s="16"/>
      <c r="G6" s="10"/>
      <c r="H6" s="9"/>
    </row>
    <row r="7" spans="1:12" ht="15.75" x14ac:dyDescent="0.25">
      <c r="A7" s="209" t="s">
        <v>80</v>
      </c>
      <c r="B7" s="216"/>
      <c r="C7" s="216"/>
      <c r="D7" s="202">
        <f>Expenditures!$D$8</f>
        <v>0</v>
      </c>
      <c r="E7" s="202"/>
      <c r="F7" s="202"/>
      <c r="G7" s="10"/>
      <c r="I7" s="137"/>
      <c r="J7" s="2" t="s">
        <v>64</v>
      </c>
    </row>
    <row r="8" spans="1:12" ht="15" x14ac:dyDescent="0.25">
      <c r="A8" s="8"/>
      <c r="B8" s="9"/>
      <c r="C8" s="14"/>
      <c r="D8" s="9"/>
      <c r="E8" s="9"/>
      <c r="F8" s="8"/>
      <c r="G8" s="10"/>
      <c r="H8" s="9"/>
    </row>
    <row r="9" spans="1:12" x14ac:dyDescent="0.2">
      <c r="B9" s="41" t="s">
        <v>39</v>
      </c>
      <c r="C9" s="41" t="s">
        <v>39</v>
      </c>
      <c r="D9" s="41" t="s">
        <v>39</v>
      </c>
      <c r="E9" s="41" t="s">
        <v>39</v>
      </c>
      <c r="F9" s="41" t="s">
        <v>39</v>
      </c>
      <c r="G9" s="42"/>
      <c r="H9" s="4"/>
      <c r="I9" s="3"/>
      <c r="J9" s="3"/>
      <c r="K9" s="3"/>
    </row>
    <row r="10" spans="1:12" x14ac:dyDescent="0.2">
      <c r="B10" s="43"/>
      <c r="C10" s="44"/>
      <c r="D10" s="45"/>
      <c r="E10" s="43"/>
      <c r="F10" s="43"/>
      <c r="G10" s="46"/>
      <c r="H10" s="47"/>
      <c r="I10" s="3"/>
      <c r="J10" s="3"/>
      <c r="K10" s="3"/>
    </row>
    <row r="11" spans="1:12" x14ac:dyDescent="0.2">
      <c r="B11" s="41" t="s">
        <v>40</v>
      </c>
      <c r="C11" s="41" t="s">
        <v>40</v>
      </c>
      <c r="D11" s="41" t="s">
        <v>40</v>
      </c>
      <c r="E11" s="41" t="s">
        <v>40</v>
      </c>
      <c r="F11" s="41" t="s">
        <v>40</v>
      </c>
      <c r="G11" s="48" t="s">
        <v>53</v>
      </c>
      <c r="H11" s="48" t="s">
        <v>54</v>
      </c>
      <c r="I11" s="3"/>
      <c r="J11" s="3"/>
      <c r="K11" s="3"/>
    </row>
    <row r="12" spans="1:12" x14ac:dyDescent="0.2">
      <c r="B12" s="49"/>
      <c r="C12" s="49"/>
      <c r="D12" s="49"/>
      <c r="E12" s="49"/>
      <c r="F12" s="49"/>
      <c r="G12" s="50" t="s">
        <v>55</v>
      </c>
      <c r="H12" s="48" t="s">
        <v>56</v>
      </c>
    </row>
    <row r="13" spans="1:12" x14ac:dyDescent="0.2">
      <c r="A13" s="51" t="s">
        <v>57</v>
      </c>
      <c r="B13" s="52"/>
      <c r="C13" s="52"/>
      <c r="D13" s="52"/>
      <c r="E13" s="52"/>
      <c r="F13" s="52"/>
      <c r="G13" s="53" t="s">
        <v>58</v>
      </c>
      <c r="H13" s="48" t="s">
        <v>59</v>
      </c>
      <c r="J13" s="6"/>
    </row>
    <row r="14" spans="1:12" ht="17.25" customHeight="1" thickBot="1" x14ac:dyDescent="0.25">
      <c r="A14" s="54" t="s">
        <v>60</v>
      </c>
      <c r="B14" s="60"/>
      <c r="C14" s="61"/>
      <c r="D14" s="60"/>
      <c r="E14" s="60"/>
      <c r="F14" s="60"/>
      <c r="G14" s="62">
        <f>SUM(B14:F14)</f>
        <v>0</v>
      </c>
      <c r="H14" s="63">
        <f>G14</f>
        <v>0</v>
      </c>
      <c r="I14" s="55" t="s">
        <v>61</v>
      </c>
      <c r="J14" s="56"/>
      <c r="K14" s="56"/>
      <c r="L14" s="57"/>
    </row>
    <row r="15" spans="1:12" ht="18" customHeight="1" thickTop="1" x14ac:dyDescent="0.2">
      <c r="A15" s="58" t="s">
        <v>62</v>
      </c>
      <c r="B15" s="60"/>
      <c r="C15" s="61"/>
      <c r="D15" s="60"/>
      <c r="E15" s="60"/>
      <c r="F15" s="60"/>
      <c r="G15" s="62">
        <f t="shared" ref="G15:G33" si="0">SUM(B15:F15)</f>
        <v>0</v>
      </c>
      <c r="H15" s="63">
        <f t="shared" ref="H15:H33" si="1">G15</f>
        <v>0</v>
      </c>
    </row>
    <row r="16" spans="1:12" ht="18" customHeight="1" thickBot="1" x14ac:dyDescent="0.25">
      <c r="A16" s="59" t="s">
        <v>63</v>
      </c>
      <c r="B16" s="60"/>
      <c r="C16" s="61"/>
      <c r="D16" s="60"/>
      <c r="E16" s="60"/>
      <c r="F16" s="60"/>
      <c r="G16" s="62">
        <f t="shared" si="0"/>
        <v>0</v>
      </c>
      <c r="H16" s="63">
        <f t="shared" si="1"/>
        <v>0</v>
      </c>
    </row>
    <row r="17" spans="1:12" ht="18" customHeight="1" thickTop="1" x14ac:dyDescent="0.2">
      <c r="A17" s="58" t="s">
        <v>65</v>
      </c>
      <c r="B17" s="60"/>
      <c r="C17" s="61"/>
      <c r="D17" s="60"/>
      <c r="E17" s="60"/>
      <c r="F17" s="60"/>
      <c r="G17" s="62">
        <f t="shared" si="0"/>
        <v>0</v>
      </c>
      <c r="H17" s="63">
        <f t="shared" si="1"/>
        <v>0</v>
      </c>
    </row>
    <row r="18" spans="1:12" ht="24" customHeight="1" x14ac:dyDescent="0.2">
      <c r="A18" s="65" t="s">
        <v>99</v>
      </c>
      <c r="B18" s="61"/>
      <c r="C18" s="61"/>
      <c r="D18" s="61"/>
      <c r="E18" s="61"/>
      <c r="F18" s="61"/>
      <c r="G18" s="63">
        <f t="shared" ref="G18:G19" si="2">SUM(B18:F18)</f>
        <v>0</v>
      </c>
      <c r="H18" s="63">
        <f t="shared" ref="H18:H19" si="3">G18</f>
        <v>0</v>
      </c>
    </row>
    <row r="19" spans="1:12" ht="24" customHeight="1" x14ac:dyDescent="0.2">
      <c r="A19" s="65" t="s">
        <v>100</v>
      </c>
      <c r="B19" s="61"/>
      <c r="C19" s="61"/>
      <c r="D19" s="61"/>
      <c r="E19" s="61"/>
      <c r="F19" s="61"/>
      <c r="G19" s="63">
        <f t="shared" si="2"/>
        <v>0</v>
      </c>
      <c r="H19" s="63">
        <f t="shared" si="3"/>
        <v>0</v>
      </c>
    </row>
    <row r="20" spans="1:12" ht="18" customHeight="1" x14ac:dyDescent="0.2">
      <c r="A20" s="65" t="s">
        <v>66</v>
      </c>
      <c r="B20" s="61"/>
      <c r="C20" s="61"/>
      <c r="D20" s="61"/>
      <c r="E20" s="61"/>
      <c r="F20" s="61"/>
      <c r="G20" s="63">
        <f t="shared" si="0"/>
        <v>0</v>
      </c>
      <c r="H20" s="63">
        <f t="shared" si="1"/>
        <v>0</v>
      </c>
    </row>
    <row r="21" spans="1:12" ht="23.25" customHeight="1" x14ac:dyDescent="0.2">
      <c r="A21" s="65" t="s">
        <v>67</v>
      </c>
      <c r="B21" s="61"/>
      <c r="C21" s="61"/>
      <c r="D21" s="61"/>
      <c r="E21" s="61"/>
      <c r="F21" s="61"/>
      <c r="G21" s="63">
        <f t="shared" si="0"/>
        <v>0</v>
      </c>
      <c r="H21" s="63">
        <f t="shared" si="1"/>
        <v>0</v>
      </c>
    </row>
    <row r="22" spans="1:12" ht="26.25" customHeight="1" x14ac:dyDescent="0.2">
      <c r="A22" s="65" t="s">
        <v>97</v>
      </c>
      <c r="B22" s="61"/>
      <c r="C22" s="61"/>
      <c r="D22" s="61"/>
      <c r="E22" s="61"/>
      <c r="F22" s="61"/>
      <c r="G22" s="63">
        <f t="shared" si="0"/>
        <v>0</v>
      </c>
      <c r="H22" s="63">
        <f t="shared" si="1"/>
        <v>0</v>
      </c>
    </row>
    <row r="23" spans="1:12" ht="18" customHeight="1" x14ac:dyDescent="0.2">
      <c r="A23" s="66" t="s">
        <v>68</v>
      </c>
      <c r="B23" s="60"/>
      <c r="C23" s="61"/>
      <c r="D23" s="60"/>
      <c r="E23" s="60"/>
      <c r="F23" s="60"/>
      <c r="G23" s="62">
        <f t="shared" si="0"/>
        <v>0</v>
      </c>
      <c r="H23" s="63">
        <f t="shared" si="1"/>
        <v>0</v>
      </c>
    </row>
    <row r="24" spans="1:12" ht="18" customHeight="1" x14ac:dyDescent="0.2">
      <c r="A24" s="66" t="s">
        <v>69</v>
      </c>
      <c r="B24" s="60"/>
      <c r="C24" s="61"/>
      <c r="D24" s="60"/>
      <c r="E24" s="60"/>
      <c r="F24" s="60"/>
      <c r="G24" s="62">
        <f t="shared" si="0"/>
        <v>0</v>
      </c>
      <c r="H24" s="63">
        <f t="shared" si="1"/>
        <v>0</v>
      </c>
    </row>
    <row r="25" spans="1:12" ht="18" customHeight="1" x14ac:dyDescent="0.2">
      <c r="A25" s="135" t="s">
        <v>96</v>
      </c>
      <c r="B25" s="61"/>
      <c r="C25" s="61"/>
      <c r="D25" s="61"/>
      <c r="E25" s="61"/>
      <c r="F25" s="61"/>
      <c r="G25" s="63">
        <f t="shared" si="0"/>
        <v>0</v>
      </c>
      <c r="H25" s="63">
        <f t="shared" si="1"/>
        <v>0</v>
      </c>
    </row>
    <row r="26" spans="1:12" ht="18" customHeight="1" x14ac:dyDescent="0.2">
      <c r="A26" s="59" t="s">
        <v>70</v>
      </c>
      <c r="B26" s="60"/>
      <c r="C26" s="61"/>
      <c r="D26" s="60"/>
      <c r="E26" s="60"/>
      <c r="F26" s="60"/>
      <c r="G26" s="62">
        <f t="shared" si="0"/>
        <v>0</v>
      </c>
      <c r="H26" s="63">
        <f t="shared" si="1"/>
        <v>0</v>
      </c>
    </row>
    <row r="27" spans="1:12" ht="24.75" thickBot="1" x14ac:dyDescent="0.25">
      <c r="A27" s="64" t="s">
        <v>71</v>
      </c>
      <c r="B27" s="60"/>
      <c r="C27" s="61"/>
      <c r="D27" s="60"/>
      <c r="E27" s="60"/>
      <c r="F27" s="60"/>
      <c r="G27" s="62">
        <f t="shared" si="0"/>
        <v>0</v>
      </c>
      <c r="H27" s="63">
        <f t="shared" si="1"/>
        <v>0</v>
      </c>
      <c r="L27" s="2" t="s">
        <v>64</v>
      </c>
    </row>
    <row r="28" spans="1:12" ht="30" customHeight="1" thickTop="1" x14ac:dyDescent="0.2">
      <c r="A28" s="136" t="s">
        <v>98</v>
      </c>
      <c r="B28" s="61"/>
      <c r="C28" s="61"/>
      <c r="D28" s="61"/>
      <c r="E28" s="61"/>
      <c r="F28" s="61"/>
      <c r="G28" s="63">
        <f>SUM(B28:F28)</f>
        <v>0</v>
      </c>
      <c r="H28" s="63">
        <f>G28</f>
        <v>0</v>
      </c>
    </row>
    <row r="29" spans="1:12" x14ac:dyDescent="0.2">
      <c r="A29" s="59" t="s">
        <v>72</v>
      </c>
      <c r="B29" s="60"/>
      <c r="C29" s="61"/>
      <c r="D29" s="60"/>
      <c r="E29" s="60"/>
      <c r="F29" s="60"/>
      <c r="G29" s="62">
        <f>SUM(B29:F29)</f>
        <v>0</v>
      </c>
      <c r="H29" s="63">
        <f>G29</f>
        <v>0</v>
      </c>
    </row>
    <row r="30" spans="1:12" ht="13.5" thickBot="1" x14ac:dyDescent="0.25">
      <c r="A30" s="67" t="s">
        <v>73</v>
      </c>
      <c r="B30" s="60"/>
      <c r="C30" s="61"/>
      <c r="D30" s="60"/>
      <c r="E30" s="60"/>
      <c r="F30" s="60"/>
      <c r="G30" s="62">
        <f>SUM(B30:F30)</f>
        <v>0</v>
      </c>
      <c r="H30" s="63">
        <f>G30</f>
        <v>0</v>
      </c>
    </row>
    <row r="31" spans="1:12" ht="13.5" thickTop="1" x14ac:dyDescent="0.2">
      <c r="A31" s="58" t="s">
        <v>114</v>
      </c>
      <c r="B31" s="60"/>
      <c r="C31" s="61"/>
      <c r="D31" s="60"/>
      <c r="E31" s="60"/>
      <c r="F31" s="60"/>
      <c r="G31" s="62">
        <f t="shared" si="0"/>
        <v>0</v>
      </c>
      <c r="H31" s="63">
        <f t="shared" si="1"/>
        <v>0</v>
      </c>
    </row>
    <row r="32" spans="1:12" ht="24" x14ac:dyDescent="0.2">
      <c r="A32" s="59" t="s">
        <v>115</v>
      </c>
      <c r="B32" s="60"/>
      <c r="C32" s="61"/>
      <c r="D32" s="60"/>
      <c r="E32" s="60"/>
      <c r="F32" s="60"/>
      <c r="G32" s="62">
        <f t="shared" ref="G32" si="4">SUM(B32:F32)</f>
        <v>0</v>
      </c>
      <c r="H32" s="63">
        <f t="shared" ref="H32" si="5">G32</f>
        <v>0</v>
      </c>
    </row>
    <row r="33" spans="1:12" ht="20.25" customHeight="1" x14ac:dyDescent="0.2">
      <c r="A33" s="59" t="s">
        <v>116</v>
      </c>
      <c r="B33" s="60"/>
      <c r="C33" s="61"/>
      <c r="D33" s="60"/>
      <c r="E33" s="60"/>
      <c r="F33" s="60"/>
      <c r="G33" s="62">
        <f t="shared" si="0"/>
        <v>0</v>
      </c>
      <c r="H33" s="63">
        <f t="shared" si="1"/>
        <v>0</v>
      </c>
      <c r="K33" s="6" t="s">
        <v>64</v>
      </c>
    </row>
    <row r="34" spans="1:12" ht="15" x14ac:dyDescent="0.25">
      <c r="A34" s="217" t="s">
        <v>117</v>
      </c>
      <c r="B34" s="217"/>
      <c r="C34" s="217"/>
      <c r="D34" s="217"/>
      <c r="E34" s="217"/>
      <c r="F34" s="217"/>
      <c r="G34" s="217"/>
      <c r="H34" s="217"/>
    </row>
    <row r="35" spans="1:12" x14ac:dyDescent="0.2">
      <c r="A35" s="68"/>
      <c r="B35" s="68"/>
      <c r="C35" s="68"/>
      <c r="D35" s="68"/>
      <c r="E35" s="68"/>
      <c r="F35" s="68"/>
      <c r="G35" s="68"/>
      <c r="H35" s="68"/>
    </row>
    <row r="36" spans="1:12" x14ac:dyDescent="0.2">
      <c r="A36" s="3" t="s">
        <v>74</v>
      </c>
    </row>
    <row r="37" spans="1:12" x14ac:dyDescent="0.2">
      <c r="A37" s="3" t="s">
        <v>75</v>
      </c>
      <c r="F37" s="5"/>
      <c r="G37" s="5"/>
      <c r="H37" s="5"/>
    </row>
    <row r="38" spans="1:12" ht="13.5" thickBot="1" x14ac:dyDescent="0.25">
      <c r="A38" s="218" t="s">
        <v>76</v>
      </c>
      <c r="B38" s="219"/>
      <c r="C38" s="219"/>
      <c r="D38" s="219"/>
      <c r="E38" s="219"/>
      <c r="F38" s="219"/>
      <c r="G38" s="219"/>
      <c r="H38" s="219"/>
    </row>
    <row r="39" spans="1:12" x14ac:dyDescent="0.2">
      <c r="A39" s="220"/>
      <c r="B39" s="221"/>
      <c r="C39" s="221"/>
      <c r="D39" s="221"/>
      <c r="E39" s="221"/>
      <c r="F39" s="221"/>
      <c r="G39" s="221"/>
      <c r="H39" s="222"/>
      <c r="L39" s="6" t="s">
        <v>64</v>
      </c>
    </row>
    <row r="40" spans="1:12" ht="16.5" customHeight="1" thickBot="1" x14ac:dyDescent="0.25">
      <c r="A40" s="223"/>
      <c r="B40" s="224"/>
      <c r="C40" s="224"/>
      <c r="D40" s="224"/>
      <c r="E40" s="224"/>
      <c r="F40" s="224"/>
      <c r="G40" s="224"/>
      <c r="H40" s="225"/>
    </row>
    <row r="41" spans="1:12" ht="16.5" customHeight="1" x14ac:dyDescent="0.2">
      <c r="A41" s="165"/>
      <c r="B41" s="165"/>
      <c r="C41" s="165"/>
      <c r="D41" s="165"/>
      <c r="E41" s="165"/>
      <c r="F41" s="165"/>
      <c r="G41" s="165"/>
      <c r="H41" s="165"/>
    </row>
    <row r="42" spans="1:12" x14ac:dyDescent="0.2">
      <c r="A42" s="69" t="s">
        <v>77</v>
      </c>
      <c r="B42" s="70"/>
      <c r="C42" s="70"/>
      <c r="D42" s="70"/>
      <c r="E42" s="70"/>
      <c r="F42" s="70"/>
      <c r="G42" s="70"/>
      <c r="H42" s="70"/>
    </row>
    <row r="43" spans="1:12" x14ac:dyDescent="0.2">
      <c r="A43" s="70" t="s">
        <v>78</v>
      </c>
      <c r="B43" s="70"/>
      <c r="C43" s="70"/>
      <c r="D43" s="70"/>
      <c r="E43" s="70"/>
      <c r="F43" s="70"/>
      <c r="G43" s="70"/>
      <c r="H43" s="70"/>
    </row>
    <row r="44" spans="1:12" x14ac:dyDescent="0.2">
      <c r="A44" s="70" t="s">
        <v>79</v>
      </c>
      <c r="B44" s="70"/>
      <c r="C44" s="70"/>
      <c r="D44" s="70"/>
      <c r="E44" s="70"/>
      <c r="F44" s="70"/>
      <c r="G44" s="70"/>
      <c r="H44" s="70"/>
    </row>
    <row r="45" spans="1:12" x14ac:dyDescent="0.2">
      <c r="A45" s="70"/>
      <c r="B45" s="70"/>
      <c r="C45" s="70"/>
      <c r="D45" s="70"/>
      <c r="E45" s="70"/>
      <c r="F45" s="70"/>
      <c r="G45" s="70"/>
      <c r="H45" s="70"/>
    </row>
  </sheetData>
  <sheetProtection formatColumns="0" formatRows="0"/>
  <mergeCells count="9">
    <mergeCell ref="A34:H34"/>
    <mergeCell ref="A38:H38"/>
    <mergeCell ref="A39:H40"/>
    <mergeCell ref="F1:G1"/>
    <mergeCell ref="B5:C5"/>
    <mergeCell ref="A7:C7"/>
    <mergeCell ref="D5:F5"/>
    <mergeCell ref="D6:E6"/>
    <mergeCell ref="D7:F7"/>
  </mergeCells>
  <conditionalFormatting sqref="D7:E7">
    <cfRule type="expression" dxfId="7" priority="1" stopIfTrue="1">
      <formula>ISBLANK(D7)</formula>
    </cfRule>
  </conditionalFormatting>
  <dataValidations disablePrompts="1" count="1">
    <dataValidation type="list" showInputMessage="1" showErrorMessage="1" error="Please select a department from the drop-down list" sqref="WVK983040:WVM983040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65536:E65536 IY65536:JA65536 SU65536:SW65536 ACQ65536:ACS65536 AMM65536:AMO65536 AWI65536:AWK65536 BGE65536:BGG65536 BQA65536:BQC65536 BZW65536:BZY65536 CJS65536:CJU65536 CTO65536:CTQ65536 DDK65536:DDM65536 DNG65536:DNI65536 DXC65536:DXE65536 EGY65536:EHA65536 EQU65536:EQW65536 FAQ65536:FAS65536 FKM65536:FKO65536 FUI65536:FUK65536 GEE65536:GEG65536 GOA65536:GOC65536 GXW65536:GXY65536 HHS65536:HHU65536 HRO65536:HRQ65536 IBK65536:IBM65536 ILG65536:ILI65536 IVC65536:IVE65536 JEY65536:JFA65536 JOU65536:JOW65536 JYQ65536:JYS65536 KIM65536:KIO65536 KSI65536:KSK65536 LCE65536:LCG65536 LMA65536:LMC65536 LVW65536:LVY65536 MFS65536:MFU65536 MPO65536:MPQ65536 MZK65536:MZM65536 NJG65536:NJI65536 NTC65536:NTE65536 OCY65536:ODA65536 OMU65536:OMW65536 OWQ65536:OWS65536 PGM65536:PGO65536 PQI65536:PQK65536 QAE65536:QAG65536 QKA65536:QKC65536 QTW65536:QTY65536 RDS65536:RDU65536 RNO65536:RNQ65536 RXK65536:RXM65536 SHG65536:SHI65536 SRC65536:SRE65536 TAY65536:TBA65536 TKU65536:TKW65536 TUQ65536:TUS65536 UEM65536:UEO65536 UOI65536:UOK65536 UYE65536:UYG65536 VIA65536:VIC65536 VRW65536:VRY65536 WBS65536:WBU65536 WLO65536:WLQ65536 WVK65536:WVM65536 C131072:E131072 IY131072:JA131072 SU131072:SW131072 ACQ131072:ACS131072 AMM131072:AMO131072 AWI131072:AWK131072 BGE131072:BGG131072 BQA131072:BQC131072 BZW131072:BZY131072 CJS131072:CJU131072 CTO131072:CTQ131072 DDK131072:DDM131072 DNG131072:DNI131072 DXC131072:DXE131072 EGY131072:EHA131072 EQU131072:EQW131072 FAQ131072:FAS131072 FKM131072:FKO131072 FUI131072:FUK131072 GEE131072:GEG131072 GOA131072:GOC131072 GXW131072:GXY131072 HHS131072:HHU131072 HRO131072:HRQ131072 IBK131072:IBM131072 ILG131072:ILI131072 IVC131072:IVE131072 JEY131072:JFA131072 JOU131072:JOW131072 JYQ131072:JYS131072 KIM131072:KIO131072 KSI131072:KSK131072 LCE131072:LCG131072 LMA131072:LMC131072 LVW131072:LVY131072 MFS131072:MFU131072 MPO131072:MPQ131072 MZK131072:MZM131072 NJG131072:NJI131072 NTC131072:NTE131072 OCY131072:ODA131072 OMU131072:OMW131072 OWQ131072:OWS131072 PGM131072:PGO131072 PQI131072:PQK131072 QAE131072:QAG131072 QKA131072:QKC131072 QTW131072:QTY131072 RDS131072:RDU131072 RNO131072:RNQ131072 RXK131072:RXM131072 SHG131072:SHI131072 SRC131072:SRE131072 TAY131072:TBA131072 TKU131072:TKW131072 TUQ131072:TUS131072 UEM131072:UEO131072 UOI131072:UOK131072 UYE131072:UYG131072 VIA131072:VIC131072 VRW131072:VRY131072 WBS131072:WBU131072 WLO131072:WLQ131072 WVK131072:WVM131072 C196608:E196608 IY196608:JA196608 SU196608:SW196608 ACQ196608:ACS196608 AMM196608:AMO196608 AWI196608:AWK196608 BGE196608:BGG196608 BQA196608:BQC196608 BZW196608:BZY196608 CJS196608:CJU196608 CTO196608:CTQ196608 DDK196608:DDM196608 DNG196608:DNI196608 DXC196608:DXE196608 EGY196608:EHA196608 EQU196608:EQW196608 FAQ196608:FAS196608 FKM196608:FKO196608 FUI196608:FUK196608 GEE196608:GEG196608 GOA196608:GOC196608 GXW196608:GXY196608 HHS196608:HHU196608 HRO196608:HRQ196608 IBK196608:IBM196608 ILG196608:ILI196608 IVC196608:IVE196608 JEY196608:JFA196608 JOU196608:JOW196608 JYQ196608:JYS196608 KIM196608:KIO196608 KSI196608:KSK196608 LCE196608:LCG196608 LMA196608:LMC196608 LVW196608:LVY196608 MFS196608:MFU196608 MPO196608:MPQ196608 MZK196608:MZM196608 NJG196608:NJI196608 NTC196608:NTE196608 OCY196608:ODA196608 OMU196608:OMW196608 OWQ196608:OWS196608 PGM196608:PGO196608 PQI196608:PQK196608 QAE196608:QAG196608 QKA196608:QKC196608 QTW196608:QTY196608 RDS196608:RDU196608 RNO196608:RNQ196608 RXK196608:RXM196608 SHG196608:SHI196608 SRC196608:SRE196608 TAY196608:TBA196608 TKU196608:TKW196608 TUQ196608:TUS196608 UEM196608:UEO196608 UOI196608:UOK196608 UYE196608:UYG196608 VIA196608:VIC196608 VRW196608:VRY196608 WBS196608:WBU196608 WLO196608:WLQ196608 WVK196608:WVM196608 C262144:E262144 IY262144:JA262144 SU262144:SW262144 ACQ262144:ACS262144 AMM262144:AMO262144 AWI262144:AWK262144 BGE262144:BGG262144 BQA262144:BQC262144 BZW262144:BZY262144 CJS262144:CJU262144 CTO262144:CTQ262144 DDK262144:DDM262144 DNG262144:DNI262144 DXC262144:DXE262144 EGY262144:EHA262144 EQU262144:EQW262144 FAQ262144:FAS262144 FKM262144:FKO262144 FUI262144:FUK262144 GEE262144:GEG262144 GOA262144:GOC262144 GXW262144:GXY262144 HHS262144:HHU262144 HRO262144:HRQ262144 IBK262144:IBM262144 ILG262144:ILI262144 IVC262144:IVE262144 JEY262144:JFA262144 JOU262144:JOW262144 JYQ262144:JYS262144 KIM262144:KIO262144 KSI262144:KSK262144 LCE262144:LCG262144 LMA262144:LMC262144 LVW262144:LVY262144 MFS262144:MFU262144 MPO262144:MPQ262144 MZK262144:MZM262144 NJG262144:NJI262144 NTC262144:NTE262144 OCY262144:ODA262144 OMU262144:OMW262144 OWQ262144:OWS262144 PGM262144:PGO262144 PQI262144:PQK262144 QAE262144:QAG262144 QKA262144:QKC262144 QTW262144:QTY262144 RDS262144:RDU262144 RNO262144:RNQ262144 RXK262144:RXM262144 SHG262144:SHI262144 SRC262144:SRE262144 TAY262144:TBA262144 TKU262144:TKW262144 TUQ262144:TUS262144 UEM262144:UEO262144 UOI262144:UOK262144 UYE262144:UYG262144 VIA262144:VIC262144 VRW262144:VRY262144 WBS262144:WBU262144 WLO262144:WLQ262144 WVK262144:WVM262144 C327680:E327680 IY327680:JA327680 SU327680:SW327680 ACQ327680:ACS327680 AMM327680:AMO327680 AWI327680:AWK327680 BGE327680:BGG327680 BQA327680:BQC327680 BZW327680:BZY327680 CJS327680:CJU327680 CTO327680:CTQ327680 DDK327680:DDM327680 DNG327680:DNI327680 DXC327680:DXE327680 EGY327680:EHA327680 EQU327680:EQW327680 FAQ327680:FAS327680 FKM327680:FKO327680 FUI327680:FUK327680 GEE327680:GEG327680 GOA327680:GOC327680 GXW327680:GXY327680 HHS327680:HHU327680 HRO327680:HRQ327680 IBK327680:IBM327680 ILG327680:ILI327680 IVC327680:IVE327680 JEY327680:JFA327680 JOU327680:JOW327680 JYQ327680:JYS327680 KIM327680:KIO327680 KSI327680:KSK327680 LCE327680:LCG327680 LMA327680:LMC327680 LVW327680:LVY327680 MFS327680:MFU327680 MPO327680:MPQ327680 MZK327680:MZM327680 NJG327680:NJI327680 NTC327680:NTE327680 OCY327680:ODA327680 OMU327680:OMW327680 OWQ327680:OWS327680 PGM327680:PGO327680 PQI327680:PQK327680 QAE327680:QAG327680 QKA327680:QKC327680 QTW327680:QTY327680 RDS327680:RDU327680 RNO327680:RNQ327680 RXK327680:RXM327680 SHG327680:SHI327680 SRC327680:SRE327680 TAY327680:TBA327680 TKU327680:TKW327680 TUQ327680:TUS327680 UEM327680:UEO327680 UOI327680:UOK327680 UYE327680:UYG327680 VIA327680:VIC327680 VRW327680:VRY327680 WBS327680:WBU327680 WLO327680:WLQ327680 WVK327680:WVM327680 C393216:E393216 IY393216:JA393216 SU393216:SW393216 ACQ393216:ACS393216 AMM393216:AMO393216 AWI393216:AWK393216 BGE393216:BGG393216 BQA393216:BQC393216 BZW393216:BZY393216 CJS393216:CJU393216 CTO393216:CTQ393216 DDK393216:DDM393216 DNG393216:DNI393216 DXC393216:DXE393216 EGY393216:EHA393216 EQU393216:EQW393216 FAQ393216:FAS393216 FKM393216:FKO393216 FUI393216:FUK393216 GEE393216:GEG393216 GOA393216:GOC393216 GXW393216:GXY393216 HHS393216:HHU393216 HRO393216:HRQ393216 IBK393216:IBM393216 ILG393216:ILI393216 IVC393216:IVE393216 JEY393216:JFA393216 JOU393216:JOW393216 JYQ393216:JYS393216 KIM393216:KIO393216 KSI393216:KSK393216 LCE393216:LCG393216 LMA393216:LMC393216 LVW393216:LVY393216 MFS393216:MFU393216 MPO393216:MPQ393216 MZK393216:MZM393216 NJG393216:NJI393216 NTC393216:NTE393216 OCY393216:ODA393216 OMU393216:OMW393216 OWQ393216:OWS393216 PGM393216:PGO393216 PQI393216:PQK393216 QAE393216:QAG393216 QKA393216:QKC393216 QTW393216:QTY393216 RDS393216:RDU393216 RNO393216:RNQ393216 RXK393216:RXM393216 SHG393216:SHI393216 SRC393216:SRE393216 TAY393216:TBA393216 TKU393216:TKW393216 TUQ393216:TUS393216 UEM393216:UEO393216 UOI393216:UOK393216 UYE393216:UYG393216 VIA393216:VIC393216 VRW393216:VRY393216 WBS393216:WBU393216 WLO393216:WLQ393216 WVK393216:WVM393216 C458752:E458752 IY458752:JA458752 SU458752:SW458752 ACQ458752:ACS458752 AMM458752:AMO458752 AWI458752:AWK458752 BGE458752:BGG458752 BQA458752:BQC458752 BZW458752:BZY458752 CJS458752:CJU458752 CTO458752:CTQ458752 DDK458752:DDM458752 DNG458752:DNI458752 DXC458752:DXE458752 EGY458752:EHA458752 EQU458752:EQW458752 FAQ458752:FAS458752 FKM458752:FKO458752 FUI458752:FUK458752 GEE458752:GEG458752 GOA458752:GOC458752 GXW458752:GXY458752 HHS458752:HHU458752 HRO458752:HRQ458752 IBK458752:IBM458752 ILG458752:ILI458752 IVC458752:IVE458752 JEY458752:JFA458752 JOU458752:JOW458752 JYQ458752:JYS458752 KIM458752:KIO458752 KSI458752:KSK458752 LCE458752:LCG458752 LMA458752:LMC458752 LVW458752:LVY458752 MFS458752:MFU458752 MPO458752:MPQ458752 MZK458752:MZM458752 NJG458752:NJI458752 NTC458752:NTE458752 OCY458752:ODA458752 OMU458752:OMW458752 OWQ458752:OWS458752 PGM458752:PGO458752 PQI458752:PQK458752 QAE458752:QAG458752 QKA458752:QKC458752 QTW458752:QTY458752 RDS458752:RDU458752 RNO458752:RNQ458752 RXK458752:RXM458752 SHG458752:SHI458752 SRC458752:SRE458752 TAY458752:TBA458752 TKU458752:TKW458752 TUQ458752:TUS458752 UEM458752:UEO458752 UOI458752:UOK458752 UYE458752:UYG458752 VIA458752:VIC458752 VRW458752:VRY458752 WBS458752:WBU458752 WLO458752:WLQ458752 WVK458752:WVM458752 C524288:E524288 IY524288:JA524288 SU524288:SW524288 ACQ524288:ACS524288 AMM524288:AMO524288 AWI524288:AWK524288 BGE524288:BGG524288 BQA524288:BQC524288 BZW524288:BZY524288 CJS524288:CJU524288 CTO524288:CTQ524288 DDK524288:DDM524288 DNG524288:DNI524288 DXC524288:DXE524288 EGY524288:EHA524288 EQU524288:EQW524288 FAQ524288:FAS524288 FKM524288:FKO524288 FUI524288:FUK524288 GEE524288:GEG524288 GOA524288:GOC524288 GXW524288:GXY524288 HHS524288:HHU524288 HRO524288:HRQ524288 IBK524288:IBM524288 ILG524288:ILI524288 IVC524288:IVE524288 JEY524288:JFA524288 JOU524288:JOW524288 JYQ524288:JYS524288 KIM524288:KIO524288 KSI524288:KSK524288 LCE524288:LCG524288 LMA524288:LMC524288 LVW524288:LVY524288 MFS524288:MFU524288 MPO524288:MPQ524288 MZK524288:MZM524288 NJG524288:NJI524288 NTC524288:NTE524288 OCY524288:ODA524288 OMU524288:OMW524288 OWQ524288:OWS524288 PGM524288:PGO524288 PQI524288:PQK524288 QAE524288:QAG524288 QKA524288:QKC524288 QTW524288:QTY524288 RDS524288:RDU524288 RNO524288:RNQ524288 RXK524288:RXM524288 SHG524288:SHI524288 SRC524288:SRE524288 TAY524288:TBA524288 TKU524288:TKW524288 TUQ524288:TUS524288 UEM524288:UEO524288 UOI524288:UOK524288 UYE524288:UYG524288 VIA524288:VIC524288 VRW524288:VRY524288 WBS524288:WBU524288 WLO524288:WLQ524288 WVK524288:WVM524288 C589824:E589824 IY589824:JA589824 SU589824:SW589824 ACQ589824:ACS589824 AMM589824:AMO589824 AWI589824:AWK589824 BGE589824:BGG589824 BQA589824:BQC589824 BZW589824:BZY589824 CJS589824:CJU589824 CTO589824:CTQ589824 DDK589824:DDM589824 DNG589824:DNI589824 DXC589824:DXE589824 EGY589824:EHA589824 EQU589824:EQW589824 FAQ589824:FAS589824 FKM589824:FKO589824 FUI589824:FUK589824 GEE589824:GEG589824 GOA589824:GOC589824 GXW589824:GXY589824 HHS589824:HHU589824 HRO589824:HRQ589824 IBK589824:IBM589824 ILG589824:ILI589824 IVC589824:IVE589824 JEY589824:JFA589824 JOU589824:JOW589824 JYQ589824:JYS589824 KIM589824:KIO589824 KSI589824:KSK589824 LCE589824:LCG589824 LMA589824:LMC589824 LVW589824:LVY589824 MFS589824:MFU589824 MPO589824:MPQ589824 MZK589824:MZM589824 NJG589824:NJI589824 NTC589824:NTE589824 OCY589824:ODA589824 OMU589824:OMW589824 OWQ589824:OWS589824 PGM589824:PGO589824 PQI589824:PQK589824 QAE589824:QAG589824 QKA589824:QKC589824 QTW589824:QTY589824 RDS589824:RDU589824 RNO589824:RNQ589824 RXK589824:RXM589824 SHG589824:SHI589824 SRC589824:SRE589824 TAY589824:TBA589824 TKU589824:TKW589824 TUQ589824:TUS589824 UEM589824:UEO589824 UOI589824:UOK589824 UYE589824:UYG589824 VIA589824:VIC589824 VRW589824:VRY589824 WBS589824:WBU589824 WLO589824:WLQ589824 WVK589824:WVM589824 C655360:E655360 IY655360:JA655360 SU655360:SW655360 ACQ655360:ACS655360 AMM655360:AMO655360 AWI655360:AWK655360 BGE655360:BGG655360 BQA655360:BQC655360 BZW655360:BZY655360 CJS655360:CJU655360 CTO655360:CTQ655360 DDK655360:DDM655360 DNG655360:DNI655360 DXC655360:DXE655360 EGY655360:EHA655360 EQU655360:EQW655360 FAQ655360:FAS655360 FKM655360:FKO655360 FUI655360:FUK655360 GEE655360:GEG655360 GOA655360:GOC655360 GXW655360:GXY655360 HHS655360:HHU655360 HRO655360:HRQ655360 IBK655360:IBM655360 ILG655360:ILI655360 IVC655360:IVE655360 JEY655360:JFA655360 JOU655360:JOW655360 JYQ655360:JYS655360 KIM655360:KIO655360 KSI655360:KSK655360 LCE655360:LCG655360 LMA655360:LMC655360 LVW655360:LVY655360 MFS655360:MFU655360 MPO655360:MPQ655360 MZK655360:MZM655360 NJG655360:NJI655360 NTC655360:NTE655360 OCY655360:ODA655360 OMU655360:OMW655360 OWQ655360:OWS655360 PGM655360:PGO655360 PQI655360:PQK655360 QAE655360:QAG655360 QKA655360:QKC655360 QTW655360:QTY655360 RDS655360:RDU655360 RNO655360:RNQ655360 RXK655360:RXM655360 SHG655360:SHI655360 SRC655360:SRE655360 TAY655360:TBA655360 TKU655360:TKW655360 TUQ655360:TUS655360 UEM655360:UEO655360 UOI655360:UOK655360 UYE655360:UYG655360 VIA655360:VIC655360 VRW655360:VRY655360 WBS655360:WBU655360 WLO655360:WLQ655360 WVK655360:WVM655360 C720896:E720896 IY720896:JA720896 SU720896:SW720896 ACQ720896:ACS720896 AMM720896:AMO720896 AWI720896:AWK720896 BGE720896:BGG720896 BQA720896:BQC720896 BZW720896:BZY720896 CJS720896:CJU720896 CTO720896:CTQ720896 DDK720896:DDM720896 DNG720896:DNI720896 DXC720896:DXE720896 EGY720896:EHA720896 EQU720896:EQW720896 FAQ720896:FAS720896 FKM720896:FKO720896 FUI720896:FUK720896 GEE720896:GEG720896 GOA720896:GOC720896 GXW720896:GXY720896 HHS720896:HHU720896 HRO720896:HRQ720896 IBK720896:IBM720896 ILG720896:ILI720896 IVC720896:IVE720896 JEY720896:JFA720896 JOU720896:JOW720896 JYQ720896:JYS720896 KIM720896:KIO720896 KSI720896:KSK720896 LCE720896:LCG720896 LMA720896:LMC720896 LVW720896:LVY720896 MFS720896:MFU720896 MPO720896:MPQ720896 MZK720896:MZM720896 NJG720896:NJI720896 NTC720896:NTE720896 OCY720896:ODA720896 OMU720896:OMW720896 OWQ720896:OWS720896 PGM720896:PGO720896 PQI720896:PQK720896 QAE720896:QAG720896 QKA720896:QKC720896 QTW720896:QTY720896 RDS720896:RDU720896 RNO720896:RNQ720896 RXK720896:RXM720896 SHG720896:SHI720896 SRC720896:SRE720896 TAY720896:TBA720896 TKU720896:TKW720896 TUQ720896:TUS720896 UEM720896:UEO720896 UOI720896:UOK720896 UYE720896:UYG720896 VIA720896:VIC720896 VRW720896:VRY720896 WBS720896:WBU720896 WLO720896:WLQ720896 WVK720896:WVM720896 C786432:E786432 IY786432:JA786432 SU786432:SW786432 ACQ786432:ACS786432 AMM786432:AMO786432 AWI786432:AWK786432 BGE786432:BGG786432 BQA786432:BQC786432 BZW786432:BZY786432 CJS786432:CJU786432 CTO786432:CTQ786432 DDK786432:DDM786432 DNG786432:DNI786432 DXC786432:DXE786432 EGY786432:EHA786432 EQU786432:EQW786432 FAQ786432:FAS786432 FKM786432:FKO786432 FUI786432:FUK786432 GEE786432:GEG786432 GOA786432:GOC786432 GXW786432:GXY786432 HHS786432:HHU786432 HRO786432:HRQ786432 IBK786432:IBM786432 ILG786432:ILI786432 IVC786432:IVE786432 JEY786432:JFA786432 JOU786432:JOW786432 JYQ786432:JYS786432 KIM786432:KIO786432 KSI786432:KSK786432 LCE786432:LCG786432 LMA786432:LMC786432 LVW786432:LVY786432 MFS786432:MFU786432 MPO786432:MPQ786432 MZK786432:MZM786432 NJG786432:NJI786432 NTC786432:NTE786432 OCY786432:ODA786432 OMU786432:OMW786432 OWQ786432:OWS786432 PGM786432:PGO786432 PQI786432:PQK786432 QAE786432:QAG786432 QKA786432:QKC786432 QTW786432:QTY786432 RDS786432:RDU786432 RNO786432:RNQ786432 RXK786432:RXM786432 SHG786432:SHI786432 SRC786432:SRE786432 TAY786432:TBA786432 TKU786432:TKW786432 TUQ786432:TUS786432 UEM786432:UEO786432 UOI786432:UOK786432 UYE786432:UYG786432 VIA786432:VIC786432 VRW786432:VRY786432 WBS786432:WBU786432 WLO786432:WLQ786432 WVK786432:WVM786432 C851968:E851968 IY851968:JA851968 SU851968:SW851968 ACQ851968:ACS851968 AMM851968:AMO851968 AWI851968:AWK851968 BGE851968:BGG851968 BQA851968:BQC851968 BZW851968:BZY851968 CJS851968:CJU851968 CTO851968:CTQ851968 DDK851968:DDM851968 DNG851968:DNI851968 DXC851968:DXE851968 EGY851968:EHA851968 EQU851968:EQW851968 FAQ851968:FAS851968 FKM851968:FKO851968 FUI851968:FUK851968 GEE851968:GEG851968 GOA851968:GOC851968 GXW851968:GXY851968 HHS851968:HHU851968 HRO851968:HRQ851968 IBK851968:IBM851968 ILG851968:ILI851968 IVC851968:IVE851968 JEY851968:JFA851968 JOU851968:JOW851968 JYQ851968:JYS851968 KIM851968:KIO851968 KSI851968:KSK851968 LCE851968:LCG851968 LMA851968:LMC851968 LVW851968:LVY851968 MFS851968:MFU851968 MPO851968:MPQ851968 MZK851968:MZM851968 NJG851968:NJI851968 NTC851968:NTE851968 OCY851968:ODA851968 OMU851968:OMW851968 OWQ851968:OWS851968 PGM851968:PGO851968 PQI851968:PQK851968 QAE851968:QAG851968 QKA851968:QKC851968 QTW851968:QTY851968 RDS851968:RDU851968 RNO851968:RNQ851968 RXK851968:RXM851968 SHG851968:SHI851968 SRC851968:SRE851968 TAY851968:TBA851968 TKU851968:TKW851968 TUQ851968:TUS851968 UEM851968:UEO851968 UOI851968:UOK851968 UYE851968:UYG851968 VIA851968:VIC851968 VRW851968:VRY851968 WBS851968:WBU851968 WLO851968:WLQ851968 WVK851968:WVM851968 C917504:E917504 IY917504:JA917504 SU917504:SW917504 ACQ917504:ACS917504 AMM917504:AMO917504 AWI917504:AWK917504 BGE917504:BGG917504 BQA917504:BQC917504 BZW917504:BZY917504 CJS917504:CJU917504 CTO917504:CTQ917504 DDK917504:DDM917504 DNG917504:DNI917504 DXC917504:DXE917504 EGY917504:EHA917504 EQU917504:EQW917504 FAQ917504:FAS917504 FKM917504:FKO917504 FUI917504:FUK917504 GEE917504:GEG917504 GOA917504:GOC917504 GXW917504:GXY917504 HHS917504:HHU917504 HRO917504:HRQ917504 IBK917504:IBM917504 ILG917504:ILI917504 IVC917504:IVE917504 JEY917504:JFA917504 JOU917504:JOW917504 JYQ917504:JYS917504 KIM917504:KIO917504 KSI917504:KSK917504 LCE917504:LCG917504 LMA917504:LMC917504 LVW917504:LVY917504 MFS917504:MFU917504 MPO917504:MPQ917504 MZK917504:MZM917504 NJG917504:NJI917504 NTC917504:NTE917504 OCY917504:ODA917504 OMU917504:OMW917504 OWQ917504:OWS917504 PGM917504:PGO917504 PQI917504:PQK917504 QAE917504:QAG917504 QKA917504:QKC917504 QTW917504:QTY917504 RDS917504:RDU917504 RNO917504:RNQ917504 RXK917504:RXM917504 SHG917504:SHI917504 SRC917504:SRE917504 TAY917504:TBA917504 TKU917504:TKW917504 TUQ917504:TUS917504 UEM917504:UEO917504 UOI917504:UOK917504 UYE917504:UYG917504 VIA917504:VIC917504 VRW917504:VRY917504 WBS917504:WBU917504 WLO917504:WLQ917504 WVK917504:WVM917504 C983040:E983040 IY983040:JA983040 SU983040:SW983040 ACQ983040:ACS983040 AMM983040:AMO983040 AWI983040:AWK983040 BGE983040:BGG983040 BQA983040:BQC983040 BZW983040:BZY983040 CJS983040:CJU983040 CTO983040:CTQ983040 DDK983040:DDM983040 DNG983040:DNI983040 DXC983040:DXE983040 EGY983040:EHA983040 EQU983040:EQW983040 FAQ983040:FAS983040 FKM983040:FKO983040 FUI983040:FUK983040 GEE983040:GEG983040 GOA983040:GOC983040 GXW983040:GXY983040 HHS983040:HHU983040 HRO983040:HRQ983040 IBK983040:IBM983040 ILG983040:ILI983040 IVC983040:IVE983040 JEY983040:JFA983040 JOU983040:JOW983040 JYQ983040:JYS983040 KIM983040:KIO983040 KSI983040:KSK983040 LCE983040:LCG983040 LMA983040:LMC983040 LVW983040:LVY983040 MFS983040:MFU983040 MPO983040:MPQ983040 MZK983040:MZM983040 NJG983040:NJI983040 NTC983040:NTE983040 OCY983040:ODA983040 OMU983040:OMW983040 OWQ983040:OWS983040 PGM983040:PGO983040 PQI983040:PQK983040 QAE983040:QAG983040 QKA983040:QKC983040 QTW983040:QTY983040 RDS983040:RDU983040 RNO983040:RNQ983040 RXK983040:RXM983040 SHG983040:SHI983040 SRC983040:SRE983040 TAY983040:TBA983040 TKU983040:TKW983040 TUQ983040:TUS983040 UEM983040:UEO983040 UOI983040:UOK983040 UYE983040:UYG983040 VIA983040:VIC983040 VRW983040:VRY983040 WBS983040:WBU983040 WLO983040:WLQ983040">
      <formula1>EligibleDepts</formula1>
    </dataValidation>
  </dataValidations>
  <pageMargins left="0.5" right="0.25" top="0.3" bottom="0.05" header="0.5" footer="0.5"/>
  <pageSetup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25" zoomScaleNormal="100" workbookViewId="0">
      <selection activeCell="A45" sqref="A45"/>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3" customFormat="1" ht="15.75" x14ac:dyDescent="0.25">
      <c r="A1" s="9" t="s">
        <v>95</v>
      </c>
      <c r="F1" s="226" t="s">
        <v>38</v>
      </c>
      <c r="G1" s="226"/>
    </row>
    <row r="2" spans="1:12" ht="15" x14ac:dyDescent="0.25">
      <c r="A2" s="132"/>
      <c r="B2" s="11"/>
      <c r="C2" s="9"/>
      <c r="D2" s="9"/>
      <c r="E2" s="9"/>
      <c r="F2" s="132"/>
      <c r="G2" s="164"/>
      <c r="H2" s="13"/>
    </row>
    <row r="3" spans="1:12" ht="15" x14ac:dyDescent="0.25">
      <c r="A3" s="132"/>
      <c r="B3" s="9"/>
      <c r="C3" s="7" t="s">
        <v>82</v>
      </c>
      <c r="D3" s="9"/>
      <c r="E3" s="9"/>
      <c r="H3" s="13"/>
    </row>
    <row r="4" spans="1:12" ht="15" x14ac:dyDescent="0.25">
      <c r="A4" s="132"/>
      <c r="B4" s="9"/>
      <c r="C4" s="7"/>
      <c r="D4" s="9"/>
      <c r="E4" s="9"/>
      <c r="F4" s="132"/>
      <c r="G4" s="13"/>
      <c r="H4" s="13"/>
    </row>
    <row r="5" spans="1:12" ht="15.75" x14ac:dyDescent="0.25">
      <c r="A5" s="132"/>
      <c r="B5" s="209" t="s">
        <v>36</v>
      </c>
      <c r="C5" s="216"/>
      <c r="D5" s="206">
        <f>Expenditures!$D$10</f>
        <v>0</v>
      </c>
      <c r="E5" s="206"/>
      <c r="F5" s="206"/>
      <c r="G5" s="132"/>
      <c r="H5" s="13"/>
    </row>
    <row r="6" spans="1:12" ht="15" x14ac:dyDescent="0.25">
      <c r="A6" s="132"/>
      <c r="B6" s="133"/>
      <c r="C6" s="133"/>
      <c r="D6" s="207"/>
      <c r="E6" s="208"/>
      <c r="F6" s="16"/>
      <c r="G6" s="10"/>
      <c r="H6" s="9"/>
    </row>
    <row r="7" spans="1:12" ht="15.75" x14ac:dyDescent="0.25">
      <c r="A7" s="209" t="s">
        <v>80</v>
      </c>
      <c r="B7" s="216"/>
      <c r="C7" s="216"/>
      <c r="D7" s="202">
        <f>Expenditures!$D$8</f>
        <v>0</v>
      </c>
      <c r="E7" s="202"/>
      <c r="F7" s="202"/>
      <c r="G7" s="10"/>
      <c r="I7" s="137"/>
    </row>
    <row r="8" spans="1:12" ht="15" x14ac:dyDescent="0.25">
      <c r="A8" s="132"/>
      <c r="B8" s="9"/>
      <c r="C8" s="14"/>
      <c r="D8" s="9"/>
      <c r="E8" s="9"/>
      <c r="F8" s="132"/>
      <c r="G8" s="10"/>
      <c r="H8" s="9"/>
    </row>
    <row r="9" spans="1:12" x14ac:dyDescent="0.2">
      <c r="B9" s="41" t="s">
        <v>39</v>
      </c>
      <c r="C9" s="41" t="s">
        <v>39</v>
      </c>
      <c r="D9" s="41" t="s">
        <v>39</v>
      </c>
      <c r="E9" s="41" t="s">
        <v>39</v>
      </c>
      <c r="F9" s="41" t="s">
        <v>39</v>
      </c>
      <c r="G9" s="42"/>
      <c r="H9" s="4"/>
      <c r="I9" s="3"/>
      <c r="J9" s="3"/>
      <c r="K9" s="3"/>
    </row>
    <row r="10" spans="1:12" x14ac:dyDescent="0.2">
      <c r="B10" s="43"/>
      <c r="C10" s="44"/>
      <c r="D10" s="45"/>
      <c r="E10" s="43"/>
      <c r="F10" s="43"/>
      <c r="G10" s="46"/>
      <c r="H10" s="47"/>
      <c r="I10" s="3"/>
      <c r="J10" s="3"/>
      <c r="K10" s="3"/>
    </row>
    <row r="11" spans="1:12" x14ac:dyDescent="0.2">
      <c r="B11" s="41" t="s">
        <v>40</v>
      </c>
      <c r="C11" s="41" t="s">
        <v>40</v>
      </c>
      <c r="D11" s="41" t="s">
        <v>40</v>
      </c>
      <c r="E11" s="41" t="s">
        <v>40</v>
      </c>
      <c r="F11" s="41" t="s">
        <v>40</v>
      </c>
      <c r="G11" s="48" t="s">
        <v>53</v>
      </c>
      <c r="H11" s="48" t="s">
        <v>54</v>
      </c>
      <c r="I11" s="3"/>
      <c r="J11" s="3"/>
      <c r="K11" s="3"/>
    </row>
    <row r="12" spans="1:12" x14ac:dyDescent="0.2">
      <c r="B12" s="49"/>
      <c r="C12" s="49"/>
      <c r="D12" s="49"/>
      <c r="E12" s="49"/>
      <c r="F12" s="49"/>
      <c r="G12" s="50" t="s">
        <v>55</v>
      </c>
      <c r="H12" s="48" t="s">
        <v>56</v>
      </c>
    </row>
    <row r="13" spans="1:12" x14ac:dyDescent="0.2">
      <c r="A13" s="51" t="s">
        <v>57</v>
      </c>
      <c r="B13" s="52"/>
      <c r="C13" s="52"/>
      <c r="D13" s="52"/>
      <c r="E13" s="52"/>
      <c r="F13" s="52"/>
      <c r="G13" s="53" t="s">
        <v>58</v>
      </c>
      <c r="H13" s="48" t="s">
        <v>59</v>
      </c>
      <c r="J13" s="6"/>
    </row>
    <row r="14" spans="1:12" ht="17.25" customHeight="1" thickBot="1" x14ac:dyDescent="0.25">
      <c r="A14" s="54" t="s">
        <v>60</v>
      </c>
      <c r="B14" s="60"/>
      <c r="C14" s="61"/>
      <c r="D14" s="60"/>
      <c r="E14" s="60"/>
      <c r="F14" s="60"/>
      <c r="G14" s="62">
        <f>SUM(B14:F14)</f>
        <v>0</v>
      </c>
      <c r="H14" s="63">
        <f>G14+Activity!H14</f>
        <v>0</v>
      </c>
      <c r="I14" s="55" t="s">
        <v>61</v>
      </c>
      <c r="J14" s="56"/>
      <c r="K14" s="56"/>
      <c r="L14" s="57"/>
    </row>
    <row r="15" spans="1:12" ht="18" customHeight="1" thickTop="1" x14ac:dyDescent="0.2">
      <c r="A15" s="58" t="s">
        <v>62</v>
      </c>
      <c r="B15" s="60"/>
      <c r="C15" s="61"/>
      <c r="D15" s="60"/>
      <c r="E15" s="60"/>
      <c r="F15" s="60"/>
      <c r="G15" s="62">
        <f t="shared" ref="G15:G33" si="0">SUM(B15:F15)</f>
        <v>0</v>
      </c>
      <c r="H15" s="63">
        <f>G15+Activity!H15</f>
        <v>0</v>
      </c>
    </row>
    <row r="16" spans="1:12" ht="18" customHeight="1" thickBot="1" x14ac:dyDescent="0.25">
      <c r="A16" s="59" t="s">
        <v>63</v>
      </c>
      <c r="B16" s="60"/>
      <c r="C16" s="61"/>
      <c r="D16" s="60"/>
      <c r="E16" s="60"/>
      <c r="F16" s="60"/>
      <c r="G16" s="62">
        <f t="shared" si="0"/>
        <v>0</v>
      </c>
      <c r="H16" s="63">
        <f>G16+Activity!H16</f>
        <v>0</v>
      </c>
    </row>
    <row r="17" spans="1:12" ht="18" customHeight="1" thickTop="1" x14ac:dyDescent="0.2">
      <c r="A17" s="58" t="s">
        <v>65</v>
      </c>
      <c r="B17" s="60"/>
      <c r="C17" s="61"/>
      <c r="D17" s="60"/>
      <c r="E17" s="60"/>
      <c r="F17" s="60"/>
      <c r="G17" s="62">
        <f t="shared" si="0"/>
        <v>0</v>
      </c>
      <c r="H17" s="63">
        <f>G17+Activity!H17</f>
        <v>0</v>
      </c>
    </row>
    <row r="18" spans="1:12" ht="24" customHeight="1" x14ac:dyDescent="0.2">
      <c r="A18" s="65" t="s">
        <v>99</v>
      </c>
      <c r="B18" s="61"/>
      <c r="C18" s="61"/>
      <c r="D18" s="61"/>
      <c r="E18" s="61"/>
      <c r="F18" s="61"/>
      <c r="G18" s="63">
        <f t="shared" si="0"/>
        <v>0</v>
      </c>
      <c r="H18" s="63">
        <f>G18+Activity!H18</f>
        <v>0</v>
      </c>
    </row>
    <row r="19" spans="1:12" ht="24" customHeight="1" x14ac:dyDescent="0.2">
      <c r="A19" s="65" t="s">
        <v>100</v>
      </c>
      <c r="B19" s="61"/>
      <c r="C19" s="61"/>
      <c r="D19" s="61"/>
      <c r="E19" s="61"/>
      <c r="F19" s="61"/>
      <c r="G19" s="63">
        <f t="shared" si="0"/>
        <v>0</v>
      </c>
      <c r="H19" s="63">
        <f>G19+Activity!H19</f>
        <v>0</v>
      </c>
    </row>
    <row r="20" spans="1:12" ht="18" customHeight="1" x14ac:dyDescent="0.2">
      <c r="A20" s="65" t="s">
        <v>66</v>
      </c>
      <c r="B20" s="61"/>
      <c r="C20" s="61"/>
      <c r="D20" s="61"/>
      <c r="E20" s="61"/>
      <c r="F20" s="61"/>
      <c r="G20" s="63">
        <f t="shared" si="0"/>
        <v>0</v>
      </c>
      <c r="H20" s="63">
        <f>G20+Activity!H20</f>
        <v>0</v>
      </c>
    </row>
    <row r="21" spans="1:12" ht="23.25" customHeight="1" x14ac:dyDescent="0.2">
      <c r="A21" s="65" t="s">
        <v>67</v>
      </c>
      <c r="B21" s="61"/>
      <c r="C21" s="61"/>
      <c r="D21" s="61"/>
      <c r="E21" s="61"/>
      <c r="F21" s="61"/>
      <c r="G21" s="63">
        <f t="shared" si="0"/>
        <v>0</v>
      </c>
      <c r="H21" s="63">
        <f>G21+Activity!H21</f>
        <v>0</v>
      </c>
    </row>
    <row r="22" spans="1:12" ht="26.25" customHeight="1" x14ac:dyDescent="0.2">
      <c r="A22" s="65" t="s">
        <v>97</v>
      </c>
      <c r="B22" s="61"/>
      <c r="C22" s="61"/>
      <c r="D22" s="61"/>
      <c r="E22" s="61"/>
      <c r="F22" s="61"/>
      <c r="G22" s="63">
        <f t="shared" si="0"/>
        <v>0</v>
      </c>
      <c r="H22" s="63">
        <f>G22+Activity!H22</f>
        <v>0</v>
      </c>
    </row>
    <row r="23" spans="1:12" ht="18" customHeight="1" x14ac:dyDescent="0.2">
      <c r="A23" s="66" t="s">
        <v>68</v>
      </c>
      <c r="B23" s="60"/>
      <c r="C23" s="61"/>
      <c r="D23" s="60"/>
      <c r="E23" s="60"/>
      <c r="F23" s="60"/>
      <c r="G23" s="62">
        <f t="shared" si="0"/>
        <v>0</v>
      </c>
      <c r="H23" s="63">
        <f>G23+Activity!H23</f>
        <v>0</v>
      </c>
    </row>
    <row r="24" spans="1:12" ht="18" customHeight="1" x14ac:dyDescent="0.2">
      <c r="A24" s="66" t="s">
        <v>69</v>
      </c>
      <c r="B24" s="60"/>
      <c r="C24" s="61"/>
      <c r="D24" s="60"/>
      <c r="E24" s="60"/>
      <c r="F24" s="60"/>
      <c r="G24" s="62">
        <f t="shared" si="0"/>
        <v>0</v>
      </c>
      <c r="H24" s="63">
        <f>G24+Activity!H24</f>
        <v>0</v>
      </c>
    </row>
    <row r="25" spans="1:12" ht="18" customHeight="1" x14ac:dyDescent="0.2">
      <c r="A25" s="135" t="s">
        <v>96</v>
      </c>
      <c r="B25" s="61"/>
      <c r="C25" s="61"/>
      <c r="D25" s="61"/>
      <c r="E25" s="61"/>
      <c r="F25" s="61"/>
      <c r="G25" s="63">
        <f t="shared" si="0"/>
        <v>0</v>
      </c>
      <c r="H25" s="63">
        <f>G25+Activity!H25</f>
        <v>0</v>
      </c>
    </row>
    <row r="26" spans="1:12" ht="18" customHeight="1" x14ac:dyDescent="0.2">
      <c r="A26" s="59" t="s">
        <v>70</v>
      </c>
      <c r="B26" s="60"/>
      <c r="C26" s="61"/>
      <c r="D26" s="60"/>
      <c r="E26" s="60"/>
      <c r="F26" s="60"/>
      <c r="G26" s="62">
        <f t="shared" si="0"/>
        <v>0</v>
      </c>
      <c r="H26" s="63">
        <f>G26+Activity!H26</f>
        <v>0</v>
      </c>
    </row>
    <row r="27" spans="1:12" ht="24.75" thickBot="1" x14ac:dyDescent="0.25">
      <c r="A27" s="64" t="s">
        <v>71</v>
      </c>
      <c r="B27" s="60"/>
      <c r="C27" s="61"/>
      <c r="D27" s="60"/>
      <c r="E27" s="60"/>
      <c r="F27" s="60"/>
      <c r="G27" s="62">
        <f t="shared" si="0"/>
        <v>0</v>
      </c>
      <c r="H27" s="63">
        <f>G27+Activity!H27</f>
        <v>0</v>
      </c>
      <c r="L27" s="2" t="s">
        <v>64</v>
      </c>
    </row>
    <row r="28" spans="1:12" ht="30" customHeight="1" thickTop="1" x14ac:dyDescent="0.2">
      <c r="A28" s="136" t="s">
        <v>98</v>
      </c>
      <c r="B28" s="61"/>
      <c r="C28" s="61"/>
      <c r="D28" s="61"/>
      <c r="E28" s="61"/>
      <c r="F28" s="61"/>
      <c r="G28" s="63">
        <f>SUM(B28:F28)</f>
        <v>0</v>
      </c>
      <c r="H28" s="63">
        <f>G28+Activity!H28</f>
        <v>0</v>
      </c>
    </row>
    <row r="29" spans="1:12" x14ac:dyDescent="0.2">
      <c r="A29" s="59" t="s">
        <v>72</v>
      </c>
      <c r="B29" s="60"/>
      <c r="C29" s="61"/>
      <c r="D29" s="60"/>
      <c r="E29" s="60"/>
      <c r="F29" s="60"/>
      <c r="G29" s="62">
        <f>SUM(B29:F29)</f>
        <v>0</v>
      </c>
      <c r="H29" s="63">
        <f>G29+Activity!H29</f>
        <v>0</v>
      </c>
    </row>
    <row r="30" spans="1:12" ht="13.5" thickBot="1" x14ac:dyDescent="0.25">
      <c r="A30" s="67" t="s">
        <v>73</v>
      </c>
      <c r="B30" s="60"/>
      <c r="C30" s="61"/>
      <c r="D30" s="60"/>
      <c r="E30" s="60"/>
      <c r="F30" s="60"/>
      <c r="G30" s="62">
        <f>SUM(B30:F30)</f>
        <v>0</v>
      </c>
      <c r="H30" s="63">
        <f>G30+Activity!H30</f>
        <v>0</v>
      </c>
    </row>
    <row r="31" spans="1:12" ht="13.5" thickTop="1" x14ac:dyDescent="0.2">
      <c r="A31" s="58" t="s">
        <v>114</v>
      </c>
      <c r="B31" s="60"/>
      <c r="C31" s="61"/>
      <c r="D31" s="60"/>
      <c r="E31" s="60"/>
      <c r="F31" s="60"/>
      <c r="G31" s="62">
        <f t="shared" si="0"/>
        <v>0</v>
      </c>
      <c r="H31" s="63">
        <f>G31+Activity!H31</f>
        <v>0</v>
      </c>
    </row>
    <row r="32" spans="1:12" ht="24" x14ac:dyDescent="0.2">
      <c r="A32" s="59" t="s">
        <v>115</v>
      </c>
      <c r="B32" s="60"/>
      <c r="C32" s="61"/>
      <c r="D32" s="60"/>
      <c r="E32" s="60"/>
      <c r="F32" s="60"/>
      <c r="G32" s="62">
        <f t="shared" si="0"/>
        <v>0</v>
      </c>
      <c r="H32" s="63">
        <f>G32+Activity!H32</f>
        <v>0</v>
      </c>
    </row>
    <row r="33" spans="1:12" ht="16.5" customHeight="1" x14ac:dyDescent="0.2">
      <c r="A33" s="59" t="s">
        <v>116</v>
      </c>
      <c r="B33" s="60"/>
      <c r="C33" s="61"/>
      <c r="D33" s="60"/>
      <c r="E33" s="60"/>
      <c r="F33" s="60"/>
      <c r="G33" s="62">
        <f t="shared" si="0"/>
        <v>0</v>
      </c>
      <c r="H33" s="63">
        <f>G33+Activity!H33</f>
        <v>0</v>
      </c>
      <c r="K33" s="6" t="s">
        <v>64</v>
      </c>
    </row>
    <row r="34" spans="1:12" ht="15" x14ac:dyDescent="0.25">
      <c r="A34" s="217" t="s">
        <v>117</v>
      </c>
      <c r="B34" s="217"/>
      <c r="C34" s="217"/>
      <c r="D34" s="217"/>
      <c r="E34" s="217"/>
      <c r="F34" s="217"/>
      <c r="G34" s="217"/>
      <c r="H34" s="217"/>
    </row>
    <row r="35" spans="1:12" x14ac:dyDescent="0.2">
      <c r="A35" s="134"/>
      <c r="B35" s="134"/>
      <c r="C35" s="134"/>
      <c r="D35" s="134"/>
      <c r="E35" s="134"/>
      <c r="F35" s="134"/>
      <c r="G35" s="134"/>
      <c r="H35" s="134"/>
    </row>
    <row r="36" spans="1:12" x14ac:dyDescent="0.2">
      <c r="A36" s="3" t="s">
        <v>74</v>
      </c>
    </row>
    <row r="37" spans="1:12" x14ac:dyDescent="0.2">
      <c r="A37" s="3" t="s">
        <v>75</v>
      </c>
      <c r="F37" s="5"/>
      <c r="G37" s="5"/>
      <c r="H37" s="5"/>
    </row>
    <row r="38" spans="1:12" ht="13.5" thickBot="1" x14ac:dyDescent="0.25">
      <c r="A38" s="218" t="s">
        <v>76</v>
      </c>
      <c r="B38" s="219"/>
      <c r="C38" s="219"/>
      <c r="D38" s="219"/>
      <c r="E38" s="219"/>
      <c r="F38" s="219"/>
      <c r="G38" s="219"/>
      <c r="H38" s="219"/>
    </row>
    <row r="39" spans="1:12" x14ac:dyDescent="0.2">
      <c r="A39" s="220"/>
      <c r="B39" s="221"/>
      <c r="C39" s="221"/>
      <c r="D39" s="221"/>
      <c r="E39" s="221"/>
      <c r="F39" s="221"/>
      <c r="G39" s="221"/>
      <c r="H39" s="222"/>
      <c r="L39" s="6" t="s">
        <v>64</v>
      </c>
    </row>
    <row r="40" spans="1:12" ht="16.5" customHeight="1" thickBot="1" x14ac:dyDescent="0.25">
      <c r="A40" s="223"/>
      <c r="B40" s="224"/>
      <c r="C40" s="224"/>
      <c r="D40" s="224"/>
      <c r="E40" s="224"/>
      <c r="F40" s="224"/>
      <c r="G40" s="224"/>
      <c r="H40" s="225"/>
    </row>
    <row r="41" spans="1:12" ht="16.5" customHeight="1" x14ac:dyDescent="0.2">
      <c r="A41" s="165"/>
      <c r="B41" s="165"/>
      <c r="C41" s="165"/>
      <c r="D41" s="165"/>
      <c r="E41" s="165"/>
      <c r="F41" s="165"/>
      <c r="G41" s="165"/>
      <c r="H41" s="165"/>
    </row>
    <row r="42" spans="1:12" x14ac:dyDescent="0.2">
      <c r="A42" s="69" t="s">
        <v>77</v>
      </c>
      <c r="B42" s="70"/>
      <c r="C42" s="70"/>
      <c r="D42" s="70"/>
      <c r="E42" s="70"/>
      <c r="F42" s="70"/>
      <c r="G42" s="70"/>
      <c r="H42" s="70"/>
    </row>
    <row r="43" spans="1:12" x14ac:dyDescent="0.2">
      <c r="A43" s="70" t="s">
        <v>78</v>
      </c>
      <c r="B43" s="70"/>
      <c r="C43" s="70"/>
      <c r="D43" s="70"/>
      <c r="E43" s="70"/>
      <c r="F43" s="70"/>
      <c r="G43" s="70"/>
      <c r="H43" s="70"/>
    </row>
    <row r="44" spans="1:12" x14ac:dyDescent="0.2">
      <c r="A44" s="70" t="s">
        <v>79</v>
      </c>
      <c r="B44" s="70"/>
      <c r="C44" s="70"/>
      <c r="D44" s="70"/>
      <c r="E44" s="70"/>
      <c r="F44" s="70"/>
      <c r="G44" s="70"/>
      <c r="H44" s="70"/>
    </row>
    <row r="45" spans="1:12" x14ac:dyDescent="0.2">
      <c r="A45" s="70"/>
      <c r="B45" s="70"/>
      <c r="C45" s="70"/>
      <c r="D45" s="70"/>
      <c r="E45" s="70"/>
      <c r="F45" s="70"/>
      <c r="G45" s="70"/>
      <c r="H45" s="70"/>
    </row>
  </sheetData>
  <sheetProtection formatColumns="0" formatRows="0"/>
  <mergeCells count="9">
    <mergeCell ref="A34:H34"/>
    <mergeCell ref="A38:H38"/>
    <mergeCell ref="A39:H40"/>
    <mergeCell ref="F1:G1"/>
    <mergeCell ref="B5:C5"/>
    <mergeCell ref="D5:F5"/>
    <mergeCell ref="D6:E6"/>
    <mergeCell ref="A7:C7"/>
    <mergeCell ref="D7:F7"/>
  </mergeCells>
  <conditionalFormatting sqref="D7:E7">
    <cfRule type="expression" dxfId="6" priority="1" stopIfTrue="1">
      <formula>ISBLANK(D7)</formula>
    </cfRule>
  </conditionalFormatting>
  <dataValidations count="1">
    <dataValidation type="list" showInputMessage="1" showErrorMessage="1" error="Please select a department from the drop-down list" sqref="WVK983043:WVM983043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formula1>EligibleDepts</formula1>
    </dataValidation>
  </dataValidations>
  <pageMargins left="0.5" right="0.25" top="0.3" bottom="0.05" header="0.5" footer="0.5"/>
  <pageSetup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19" zoomScaleNormal="100" workbookViewId="0">
      <selection activeCell="I39" sqref="A39:XFD49"/>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3" customFormat="1" ht="15.75" x14ac:dyDescent="0.25">
      <c r="A1" s="9" t="s">
        <v>95</v>
      </c>
      <c r="F1" s="226" t="s">
        <v>38</v>
      </c>
      <c r="G1" s="226"/>
    </row>
    <row r="2" spans="1:12" ht="15" x14ac:dyDescent="0.25">
      <c r="A2" s="132"/>
      <c r="B2" s="11"/>
      <c r="C2" s="9"/>
      <c r="D2" s="9"/>
      <c r="E2" s="9"/>
      <c r="F2" s="132"/>
      <c r="G2" s="13"/>
      <c r="H2" s="13"/>
    </row>
    <row r="3" spans="1:12" ht="15" x14ac:dyDescent="0.25">
      <c r="A3" s="132"/>
      <c r="B3" s="9"/>
      <c r="C3" s="7" t="s">
        <v>82</v>
      </c>
      <c r="D3" s="9"/>
      <c r="E3" s="9"/>
      <c r="H3" s="13"/>
    </row>
    <row r="4" spans="1:12" ht="15" x14ac:dyDescent="0.25">
      <c r="A4" s="132"/>
      <c r="B4" s="9"/>
      <c r="C4" s="7"/>
      <c r="D4" s="9"/>
      <c r="E4" s="9"/>
      <c r="F4" s="132"/>
      <c r="G4" s="13"/>
      <c r="H4" s="13"/>
    </row>
    <row r="5" spans="1:12" ht="15.75" x14ac:dyDescent="0.25">
      <c r="A5" s="132"/>
      <c r="B5" s="209" t="s">
        <v>36</v>
      </c>
      <c r="C5" s="216"/>
      <c r="D5" s="206">
        <f>Expenditures!$D$10</f>
        <v>0</v>
      </c>
      <c r="E5" s="206"/>
      <c r="F5" s="206"/>
      <c r="G5" s="132"/>
      <c r="H5" s="13"/>
    </row>
    <row r="6" spans="1:12" ht="15" x14ac:dyDescent="0.25">
      <c r="A6" s="132"/>
      <c r="B6" s="133"/>
      <c r="C6" s="133"/>
      <c r="D6" s="207"/>
      <c r="E6" s="208"/>
      <c r="F6" s="16"/>
      <c r="G6" s="10"/>
      <c r="H6" s="9"/>
    </row>
    <row r="7" spans="1:12" ht="15.75" x14ac:dyDescent="0.25">
      <c r="A7" s="209" t="s">
        <v>80</v>
      </c>
      <c r="B7" s="216"/>
      <c r="C7" s="216"/>
      <c r="D7" s="202">
        <f>Expenditures!$D$8</f>
        <v>0</v>
      </c>
      <c r="E7" s="202"/>
      <c r="F7" s="202"/>
      <c r="G7" s="10"/>
      <c r="I7" s="137"/>
    </row>
    <row r="8" spans="1:12" ht="15" x14ac:dyDescent="0.25">
      <c r="A8" s="132"/>
      <c r="B8" s="9"/>
      <c r="C8" s="14"/>
      <c r="D8" s="9"/>
      <c r="E8" s="9"/>
      <c r="F8" s="132"/>
      <c r="G8" s="10"/>
      <c r="H8" s="9"/>
    </row>
    <row r="9" spans="1:12" x14ac:dyDescent="0.2">
      <c r="B9" s="41" t="s">
        <v>39</v>
      </c>
      <c r="C9" s="41" t="s">
        <v>39</v>
      </c>
      <c r="D9" s="41" t="s">
        <v>39</v>
      </c>
      <c r="E9" s="41" t="s">
        <v>39</v>
      </c>
      <c r="F9" s="41" t="s">
        <v>39</v>
      </c>
      <c r="G9" s="42"/>
      <c r="H9" s="4"/>
      <c r="I9" s="3"/>
      <c r="J9" s="3"/>
      <c r="K9" s="3"/>
    </row>
    <row r="10" spans="1:12" x14ac:dyDescent="0.2">
      <c r="B10" s="43"/>
      <c r="C10" s="44"/>
      <c r="D10" s="45"/>
      <c r="E10" s="43"/>
      <c r="F10" s="43"/>
      <c r="G10" s="46"/>
      <c r="H10" s="47"/>
      <c r="I10" s="3"/>
      <c r="J10" s="3"/>
      <c r="K10" s="3"/>
    </row>
    <row r="11" spans="1:12" x14ac:dyDescent="0.2">
      <c r="B11" s="41" t="s">
        <v>40</v>
      </c>
      <c r="C11" s="41" t="s">
        <v>40</v>
      </c>
      <c r="D11" s="41" t="s">
        <v>40</v>
      </c>
      <c r="E11" s="41" t="s">
        <v>40</v>
      </c>
      <c r="F11" s="41" t="s">
        <v>40</v>
      </c>
      <c r="G11" s="48" t="s">
        <v>53</v>
      </c>
      <c r="H11" s="48" t="s">
        <v>54</v>
      </c>
      <c r="I11" s="3"/>
      <c r="J11" s="3"/>
      <c r="K11" s="3"/>
    </row>
    <row r="12" spans="1:12" x14ac:dyDescent="0.2">
      <c r="B12" s="49"/>
      <c r="C12" s="49"/>
      <c r="D12" s="49"/>
      <c r="E12" s="49"/>
      <c r="F12" s="49"/>
      <c r="G12" s="50" t="s">
        <v>55</v>
      </c>
      <c r="H12" s="48" t="s">
        <v>56</v>
      </c>
    </row>
    <row r="13" spans="1:12" x14ac:dyDescent="0.2">
      <c r="A13" s="51" t="s">
        <v>57</v>
      </c>
      <c r="B13" s="52"/>
      <c r="C13" s="52"/>
      <c r="D13" s="52"/>
      <c r="E13" s="52"/>
      <c r="F13" s="52"/>
      <c r="G13" s="53" t="s">
        <v>58</v>
      </c>
      <c r="H13" s="48" t="s">
        <v>59</v>
      </c>
      <c r="J13" s="6"/>
    </row>
    <row r="14" spans="1:12" ht="17.25" customHeight="1" thickBot="1" x14ac:dyDescent="0.25">
      <c r="A14" s="54" t="s">
        <v>60</v>
      </c>
      <c r="B14" s="60"/>
      <c r="C14" s="61"/>
      <c r="D14" s="60"/>
      <c r="E14" s="60"/>
      <c r="F14" s="60"/>
      <c r="G14" s="62">
        <f>SUM(B14:F14)</f>
        <v>0</v>
      </c>
      <c r="H14" s="63">
        <f>G14+'Act2'!H14</f>
        <v>0</v>
      </c>
      <c r="I14" s="55" t="s">
        <v>61</v>
      </c>
      <c r="J14" s="56"/>
      <c r="K14" s="56"/>
      <c r="L14" s="57"/>
    </row>
    <row r="15" spans="1:12" ht="18" customHeight="1" thickTop="1" x14ac:dyDescent="0.2">
      <c r="A15" s="58" t="s">
        <v>62</v>
      </c>
      <c r="B15" s="60"/>
      <c r="C15" s="61"/>
      <c r="D15" s="60"/>
      <c r="E15" s="60"/>
      <c r="F15" s="60"/>
      <c r="G15" s="62">
        <f t="shared" ref="G15:G33" si="0">SUM(B15:F15)</f>
        <v>0</v>
      </c>
      <c r="H15" s="63">
        <f>G15+'Act2'!H15</f>
        <v>0</v>
      </c>
    </row>
    <row r="16" spans="1:12" ht="18" customHeight="1" thickBot="1" x14ac:dyDescent="0.25">
      <c r="A16" s="59" t="s">
        <v>63</v>
      </c>
      <c r="B16" s="60"/>
      <c r="C16" s="61"/>
      <c r="D16" s="60"/>
      <c r="E16" s="60"/>
      <c r="F16" s="60"/>
      <c r="G16" s="62">
        <f t="shared" si="0"/>
        <v>0</v>
      </c>
      <c r="H16" s="63">
        <f>G16+'Act2'!H16</f>
        <v>0</v>
      </c>
    </row>
    <row r="17" spans="1:12" ht="18" customHeight="1" thickTop="1" x14ac:dyDescent="0.2">
      <c r="A17" s="58" t="s">
        <v>65</v>
      </c>
      <c r="B17" s="60"/>
      <c r="C17" s="61"/>
      <c r="D17" s="60"/>
      <c r="E17" s="60"/>
      <c r="F17" s="60"/>
      <c r="G17" s="62">
        <f t="shared" si="0"/>
        <v>0</v>
      </c>
      <c r="H17" s="63">
        <f>G17+'Act2'!H17</f>
        <v>0</v>
      </c>
    </row>
    <row r="18" spans="1:12" ht="24" customHeight="1" x14ac:dyDescent="0.2">
      <c r="A18" s="65" t="s">
        <v>99</v>
      </c>
      <c r="B18" s="61"/>
      <c r="C18" s="61"/>
      <c r="D18" s="61"/>
      <c r="E18" s="61"/>
      <c r="F18" s="61"/>
      <c r="G18" s="63">
        <f t="shared" si="0"/>
        <v>0</v>
      </c>
      <c r="H18" s="63">
        <f>G18+'Act2'!H18</f>
        <v>0</v>
      </c>
    </row>
    <row r="19" spans="1:12" ht="24" customHeight="1" x14ac:dyDescent="0.2">
      <c r="A19" s="65" t="s">
        <v>100</v>
      </c>
      <c r="B19" s="61"/>
      <c r="C19" s="61"/>
      <c r="D19" s="61"/>
      <c r="E19" s="61"/>
      <c r="F19" s="61"/>
      <c r="G19" s="63">
        <f t="shared" si="0"/>
        <v>0</v>
      </c>
      <c r="H19" s="63">
        <f>G19+'Act2'!H19</f>
        <v>0</v>
      </c>
    </row>
    <row r="20" spans="1:12" ht="18" customHeight="1" x14ac:dyDescent="0.2">
      <c r="A20" s="65" t="s">
        <v>66</v>
      </c>
      <c r="B20" s="61"/>
      <c r="C20" s="61"/>
      <c r="D20" s="61"/>
      <c r="E20" s="61"/>
      <c r="F20" s="61"/>
      <c r="G20" s="63">
        <f t="shared" si="0"/>
        <v>0</v>
      </c>
      <c r="H20" s="63">
        <f>G20+'Act2'!H20</f>
        <v>0</v>
      </c>
    </row>
    <row r="21" spans="1:12" ht="23.25" customHeight="1" x14ac:dyDescent="0.2">
      <c r="A21" s="65" t="s">
        <v>67</v>
      </c>
      <c r="B21" s="61"/>
      <c r="C21" s="61"/>
      <c r="D21" s="61"/>
      <c r="E21" s="61"/>
      <c r="F21" s="61"/>
      <c r="G21" s="63">
        <f t="shared" si="0"/>
        <v>0</v>
      </c>
      <c r="H21" s="63">
        <f>G21+'Act2'!H21</f>
        <v>0</v>
      </c>
    </row>
    <row r="22" spans="1:12" ht="26.25" customHeight="1" x14ac:dyDescent="0.2">
      <c r="A22" s="65" t="s">
        <v>97</v>
      </c>
      <c r="B22" s="61"/>
      <c r="C22" s="61"/>
      <c r="D22" s="61"/>
      <c r="E22" s="61"/>
      <c r="F22" s="61"/>
      <c r="G22" s="63">
        <f t="shared" si="0"/>
        <v>0</v>
      </c>
      <c r="H22" s="63">
        <f>G22+'Act2'!H22</f>
        <v>0</v>
      </c>
    </row>
    <row r="23" spans="1:12" ht="18" customHeight="1" x14ac:dyDescent="0.2">
      <c r="A23" s="66" t="s">
        <v>68</v>
      </c>
      <c r="B23" s="60"/>
      <c r="C23" s="61"/>
      <c r="D23" s="60"/>
      <c r="E23" s="60"/>
      <c r="F23" s="60"/>
      <c r="G23" s="62">
        <f t="shared" si="0"/>
        <v>0</v>
      </c>
      <c r="H23" s="63">
        <f>G23+'Act2'!H23</f>
        <v>0</v>
      </c>
    </row>
    <row r="24" spans="1:12" ht="18" customHeight="1" x14ac:dyDescent="0.2">
      <c r="A24" s="66" t="s">
        <v>69</v>
      </c>
      <c r="B24" s="60"/>
      <c r="C24" s="61"/>
      <c r="D24" s="60"/>
      <c r="E24" s="60"/>
      <c r="F24" s="60"/>
      <c r="G24" s="62">
        <f t="shared" si="0"/>
        <v>0</v>
      </c>
      <c r="H24" s="63">
        <f>G24+'Act2'!H24</f>
        <v>0</v>
      </c>
    </row>
    <row r="25" spans="1:12" ht="18" customHeight="1" x14ac:dyDescent="0.2">
      <c r="A25" s="135" t="s">
        <v>96</v>
      </c>
      <c r="B25" s="61"/>
      <c r="C25" s="61"/>
      <c r="D25" s="61"/>
      <c r="E25" s="61"/>
      <c r="F25" s="61"/>
      <c r="G25" s="63">
        <f t="shared" si="0"/>
        <v>0</v>
      </c>
      <c r="H25" s="63">
        <f>G25+'Act2'!H25</f>
        <v>0</v>
      </c>
    </row>
    <row r="26" spans="1:12" ht="18" customHeight="1" x14ac:dyDescent="0.2">
      <c r="A26" s="59" t="s">
        <v>70</v>
      </c>
      <c r="B26" s="60"/>
      <c r="C26" s="61"/>
      <c r="D26" s="60"/>
      <c r="E26" s="60"/>
      <c r="F26" s="60"/>
      <c r="G26" s="62">
        <f t="shared" si="0"/>
        <v>0</v>
      </c>
      <c r="H26" s="63">
        <f>G26+'Act2'!H26</f>
        <v>0</v>
      </c>
    </row>
    <row r="27" spans="1:12" ht="24.75" thickBot="1" x14ac:dyDescent="0.25">
      <c r="A27" s="64" t="s">
        <v>71</v>
      </c>
      <c r="B27" s="60"/>
      <c r="C27" s="61"/>
      <c r="D27" s="60"/>
      <c r="E27" s="60"/>
      <c r="F27" s="60"/>
      <c r="G27" s="62">
        <f t="shared" si="0"/>
        <v>0</v>
      </c>
      <c r="H27" s="63">
        <f>G27+'Act2'!H27</f>
        <v>0</v>
      </c>
      <c r="L27" s="2" t="s">
        <v>64</v>
      </c>
    </row>
    <row r="28" spans="1:12" ht="30" customHeight="1" thickTop="1" x14ac:dyDescent="0.2">
      <c r="A28" s="136" t="s">
        <v>98</v>
      </c>
      <c r="B28" s="61"/>
      <c r="C28" s="61"/>
      <c r="D28" s="61"/>
      <c r="E28" s="61"/>
      <c r="F28" s="61"/>
      <c r="G28" s="63">
        <f>SUM(B28:F28)</f>
        <v>0</v>
      </c>
      <c r="H28" s="63">
        <f>G28+'Act2'!H28</f>
        <v>0</v>
      </c>
    </row>
    <row r="29" spans="1:12" x14ac:dyDescent="0.2">
      <c r="A29" s="59" t="s">
        <v>72</v>
      </c>
      <c r="B29" s="60"/>
      <c r="C29" s="61"/>
      <c r="D29" s="60"/>
      <c r="E29" s="60"/>
      <c r="F29" s="60"/>
      <c r="G29" s="62">
        <f>SUM(B29:F29)</f>
        <v>0</v>
      </c>
      <c r="H29" s="63">
        <f>G29+'Act2'!H29</f>
        <v>0</v>
      </c>
    </row>
    <row r="30" spans="1:12" ht="13.5" thickBot="1" x14ac:dyDescent="0.25">
      <c r="A30" s="67" t="s">
        <v>73</v>
      </c>
      <c r="B30" s="60"/>
      <c r="C30" s="61"/>
      <c r="D30" s="60"/>
      <c r="E30" s="60"/>
      <c r="F30" s="60"/>
      <c r="G30" s="62">
        <f>SUM(B30:F30)</f>
        <v>0</v>
      </c>
      <c r="H30" s="63">
        <f>G30+'Act2'!H30</f>
        <v>0</v>
      </c>
    </row>
    <row r="31" spans="1:12" ht="13.5" thickTop="1" x14ac:dyDescent="0.2">
      <c r="A31" s="58" t="s">
        <v>114</v>
      </c>
      <c r="B31" s="60"/>
      <c r="C31" s="61"/>
      <c r="D31" s="60"/>
      <c r="E31" s="60"/>
      <c r="F31" s="60"/>
      <c r="G31" s="62">
        <f t="shared" si="0"/>
        <v>0</v>
      </c>
      <c r="H31" s="63">
        <f>G31+'Act2'!H31</f>
        <v>0</v>
      </c>
    </row>
    <row r="32" spans="1:12" ht="24" x14ac:dyDescent="0.2">
      <c r="A32" s="59" t="s">
        <v>115</v>
      </c>
      <c r="B32" s="60"/>
      <c r="C32" s="61"/>
      <c r="D32" s="60"/>
      <c r="E32" s="60"/>
      <c r="F32" s="60"/>
      <c r="G32" s="62">
        <f t="shared" si="0"/>
        <v>0</v>
      </c>
      <c r="H32" s="63">
        <f>G32+'Act2'!H32</f>
        <v>0</v>
      </c>
    </row>
    <row r="33" spans="1:12" ht="20.25" customHeight="1" x14ac:dyDescent="0.2">
      <c r="A33" s="59" t="s">
        <v>116</v>
      </c>
      <c r="B33" s="60"/>
      <c r="C33" s="61"/>
      <c r="D33" s="60"/>
      <c r="E33" s="60"/>
      <c r="F33" s="60"/>
      <c r="G33" s="62">
        <f t="shared" si="0"/>
        <v>0</v>
      </c>
      <c r="H33" s="63">
        <f>G33+'Act2'!H33</f>
        <v>0</v>
      </c>
      <c r="K33" s="6" t="s">
        <v>64</v>
      </c>
    </row>
    <row r="34" spans="1:12" ht="15" x14ac:dyDescent="0.25">
      <c r="A34" s="217" t="s">
        <v>117</v>
      </c>
      <c r="B34" s="217"/>
      <c r="C34" s="217"/>
      <c r="D34" s="217"/>
      <c r="E34" s="217"/>
      <c r="F34" s="217"/>
      <c r="G34" s="217"/>
      <c r="H34" s="217"/>
    </row>
    <row r="35" spans="1:12" x14ac:dyDescent="0.2">
      <c r="A35" s="134"/>
      <c r="B35" s="134"/>
      <c r="C35" s="134"/>
      <c r="D35" s="134"/>
      <c r="E35" s="134"/>
      <c r="F35" s="134"/>
      <c r="G35" s="134"/>
      <c r="H35" s="134"/>
    </row>
    <row r="36" spans="1:12" x14ac:dyDescent="0.2">
      <c r="A36" s="3" t="s">
        <v>74</v>
      </c>
    </row>
    <row r="37" spans="1:12" x14ac:dyDescent="0.2">
      <c r="A37" s="3" t="s">
        <v>75</v>
      </c>
      <c r="F37" s="5"/>
      <c r="G37" s="5"/>
      <c r="H37" s="5"/>
    </row>
    <row r="38" spans="1:12" ht="13.5" thickBot="1" x14ac:dyDescent="0.25">
      <c r="A38" s="218" t="s">
        <v>76</v>
      </c>
      <c r="B38" s="219"/>
      <c r="C38" s="219"/>
      <c r="D38" s="219"/>
      <c r="E38" s="219"/>
      <c r="F38" s="219"/>
      <c r="G38" s="219"/>
      <c r="H38" s="219"/>
    </row>
    <row r="39" spans="1:12" x14ac:dyDescent="0.2">
      <c r="A39" s="220"/>
      <c r="B39" s="221"/>
      <c r="C39" s="221"/>
      <c r="D39" s="221"/>
      <c r="E39" s="221"/>
      <c r="F39" s="221"/>
      <c r="G39" s="221"/>
      <c r="H39" s="222"/>
      <c r="L39" s="6" t="s">
        <v>64</v>
      </c>
    </row>
    <row r="40" spans="1:12" ht="16.5" customHeight="1" thickBot="1" x14ac:dyDescent="0.25">
      <c r="A40" s="223"/>
      <c r="B40" s="224"/>
      <c r="C40" s="224"/>
      <c r="D40" s="224"/>
      <c r="E40" s="224"/>
      <c r="F40" s="224"/>
      <c r="G40" s="224"/>
      <c r="H40" s="225"/>
    </row>
    <row r="41" spans="1:12" ht="16.5" customHeight="1" x14ac:dyDescent="0.2">
      <c r="A41" s="165"/>
      <c r="B41" s="165"/>
      <c r="C41" s="165"/>
      <c r="D41" s="165"/>
      <c r="E41" s="165"/>
      <c r="F41" s="165"/>
      <c r="G41" s="165"/>
      <c r="H41" s="165"/>
    </row>
    <row r="42" spans="1:12" x14ac:dyDescent="0.2">
      <c r="A42" s="69" t="s">
        <v>77</v>
      </c>
      <c r="B42" s="70"/>
      <c r="C42" s="70"/>
      <c r="D42" s="70"/>
      <c r="E42" s="70"/>
      <c r="F42" s="70"/>
      <c r="G42" s="70"/>
      <c r="H42" s="70"/>
    </row>
    <row r="43" spans="1:12" x14ac:dyDescent="0.2">
      <c r="A43" s="70" t="s">
        <v>78</v>
      </c>
      <c r="B43" s="70"/>
      <c r="C43" s="70"/>
      <c r="D43" s="70"/>
      <c r="E43" s="70"/>
      <c r="F43" s="70"/>
      <c r="G43" s="70"/>
      <c r="H43" s="70"/>
    </row>
    <row r="44" spans="1:12" x14ac:dyDescent="0.2">
      <c r="A44" s="70" t="s">
        <v>79</v>
      </c>
      <c r="B44" s="70"/>
      <c r="C44" s="70"/>
      <c r="D44" s="70"/>
      <c r="E44" s="70"/>
      <c r="F44" s="70"/>
      <c r="G44" s="70"/>
      <c r="H44" s="70"/>
    </row>
    <row r="45" spans="1:12" x14ac:dyDescent="0.2">
      <c r="A45" s="70"/>
      <c r="B45" s="70"/>
      <c r="C45" s="70"/>
      <c r="D45" s="70"/>
      <c r="E45" s="70"/>
      <c r="F45" s="70"/>
      <c r="G45" s="70"/>
      <c r="H45" s="70"/>
    </row>
  </sheetData>
  <sheetProtection formatColumns="0" formatRows="0"/>
  <mergeCells count="9">
    <mergeCell ref="A34:H34"/>
    <mergeCell ref="A38:H38"/>
    <mergeCell ref="A39:H40"/>
    <mergeCell ref="F1:G1"/>
    <mergeCell ref="B5:C5"/>
    <mergeCell ref="D5:F5"/>
    <mergeCell ref="D6:E6"/>
    <mergeCell ref="A7:C7"/>
    <mergeCell ref="D7:F7"/>
  </mergeCells>
  <conditionalFormatting sqref="D7:E7">
    <cfRule type="expression" dxfId="5" priority="1" stopIfTrue="1">
      <formula>ISBLANK(D7)</formula>
    </cfRule>
  </conditionalFormatting>
  <dataValidations count="1">
    <dataValidation type="list" showInputMessage="1" showErrorMessage="1" error="Please select a department from the drop-down list" sqref="WVK983043:WVM983043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formula1>EligibleDepts</formula1>
    </dataValidation>
  </dataValidations>
  <pageMargins left="0.5" right="0.25" top="0.3" bottom="0.05"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Expenditures</vt:lpstr>
      <vt:lpstr>Hours </vt:lpstr>
      <vt:lpstr>Data</vt:lpstr>
      <vt:lpstr>Data 2</vt:lpstr>
      <vt:lpstr>Hours2</vt:lpstr>
      <vt:lpstr>Hours3</vt:lpstr>
      <vt:lpstr>Activity</vt:lpstr>
      <vt:lpstr>Act2</vt:lpstr>
      <vt:lpstr>Act3</vt:lpstr>
      <vt:lpstr>Act4</vt:lpstr>
      <vt:lpstr>Act5</vt:lpstr>
      <vt:lpstr>Act6</vt:lpstr>
      <vt:lpstr>OtherStops</vt:lpstr>
      <vt:lpstr>OtherStops2</vt:lpstr>
      <vt:lpstr>CheatSheet</vt:lpstr>
      <vt:lpstr>ActivityType</vt:lpstr>
      <vt:lpstr>ActivityTypeList</vt:lpstr>
      <vt:lpstr>Months</vt:lpstr>
      <vt:lpstr>'Act2'!Print_Area</vt:lpstr>
      <vt:lpstr>'Act3'!Print_Area</vt:lpstr>
      <vt:lpstr>'Act4'!Print_Area</vt:lpstr>
      <vt:lpstr>'Act5'!Print_Area</vt:lpstr>
      <vt:lpstr>'Act6'!Print_Area</vt:lpstr>
      <vt:lpstr>Activity!Print_Area</vt:lpstr>
      <vt:lpstr>'Hours '!Print_Area</vt:lpstr>
      <vt:lpstr>Hours2!Print_Area</vt:lpstr>
      <vt:lpstr>Hours3!Print_Area</vt:lpstr>
    </vt:vector>
  </TitlesOfParts>
  <Company>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Phelan, Lindsey (OGR)</dc:creator>
  <cp:lastModifiedBy>Kearney, Robert (OGR)</cp:lastModifiedBy>
  <cp:lastPrinted>2018-11-07T19:31:38Z</cp:lastPrinted>
  <dcterms:created xsi:type="dcterms:W3CDTF">2014-06-30T14:10:55Z</dcterms:created>
  <dcterms:modified xsi:type="dcterms:W3CDTF">2018-12-12T14:49:45Z</dcterms:modified>
</cp:coreProperties>
</file>