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HSD\Traffic Enforcement\FFY 2019\2019 TE&amp;E Grant\Reporting Forms\"/>
    </mc:Choice>
  </mc:AlternateContent>
  <bookViews>
    <workbookView xWindow="0" yWindow="0" windowWidth="28800" windowHeight="13590"/>
  </bookViews>
  <sheets>
    <sheet name="Expenditures" sheetId="1" r:id="rId1"/>
    <sheet name="Data" sheetId="10" state="hidden" r:id="rId2"/>
    <sheet name="Data 2" sheetId="11" state="hidden" r:id="rId3"/>
    <sheet name="Equipment List" sheetId="33" r:id="rId4"/>
  </sheets>
  <externalReferences>
    <externalReference r:id="rId5"/>
    <externalReference r:id="rId6"/>
  </externalReferences>
  <definedNames>
    <definedName name="ActivityType">Data!$A$1:$A$3</definedName>
    <definedName name="ActivityTypeList">'Data 2'!$A$1:$A$5</definedName>
    <definedName name="Departments">[1]Data!$A$24:$A$214</definedName>
    <definedName name="Eligible">[1]Data!$A$24:$A$225</definedName>
    <definedName name="EligibleAmt">[1]Data!$C$1:$C$5</definedName>
    <definedName name="EligibleDepts">[2]Data!$A$24:$A$225</definedName>
    <definedName name="MobDate">[1]Data!$G$1:$G$24</definedName>
    <definedName name="MobDates">[2]Data!$G$1:$G$24</definedName>
    <definedName name="Months">'Data 2'!$A$7:$A$18</definedName>
    <definedName name="Time4" localSheetId="3">[1]Data!#REF!</definedName>
    <definedName name="Time4">[1]Data!#REF!</definedName>
  </definedNames>
  <calcPr calcId="162913"/>
</workbook>
</file>

<file path=xl/calcChain.xml><?xml version="1.0" encoding="utf-8"?>
<calcChain xmlns="http://schemas.openxmlformats.org/spreadsheetml/2006/main">
  <c r="E33" i="33" l="1"/>
  <c r="E31" i="33"/>
  <c r="E30" i="33"/>
  <c r="E29" i="33"/>
  <c r="E28" i="33"/>
  <c r="E27" i="33"/>
  <c r="E26" i="33"/>
  <c r="E25" i="33"/>
  <c r="E24" i="33"/>
  <c r="E23" i="33"/>
  <c r="E22" i="33"/>
  <c r="E21" i="33"/>
  <c r="E20" i="33"/>
  <c r="E19" i="33"/>
  <c r="E18" i="33"/>
  <c r="E17" i="33"/>
  <c r="E16" i="33"/>
  <c r="E15" i="33"/>
  <c r="E14" i="33"/>
  <c r="E13" i="33"/>
  <c r="E12" i="33"/>
  <c r="E11" i="33"/>
  <c r="E10" i="33"/>
  <c r="D7" i="33" l="1"/>
  <c r="E21" i="1" l="1"/>
</calcChain>
</file>

<file path=xl/sharedStrings.xml><?xml version="1.0" encoding="utf-8"?>
<sst xmlns="http://schemas.openxmlformats.org/spreadsheetml/2006/main" count="58" uniqueCount="55">
  <si>
    <t>Month</t>
  </si>
  <si>
    <t>October</t>
  </si>
  <si>
    <t>November</t>
  </si>
  <si>
    <t>April</t>
  </si>
  <si>
    <t>May</t>
  </si>
  <si>
    <t>June</t>
  </si>
  <si>
    <t>July</t>
  </si>
  <si>
    <t>August</t>
  </si>
  <si>
    <t>September</t>
  </si>
  <si>
    <t xml:space="preserve">Reporting Department:  </t>
  </si>
  <si>
    <t>I certify that this report, statement, and the expenses for which payment is requested are true, correct, complete, and were made in accordance with appropriate Federal and State Regulations and that the articles or services listed were (or will be) necessary for and are to be used solely for the purpose specified in the award for this project.</t>
  </si>
  <si>
    <t>Preparer's Title:</t>
  </si>
  <si>
    <t>Preparer's Email Address:</t>
  </si>
  <si>
    <t xml:space="preserve">Preparer's Phone Number: </t>
  </si>
  <si>
    <t>Grantee Authorized Signature:</t>
  </si>
  <si>
    <t>Date:</t>
  </si>
  <si>
    <t>Boston, MA 02116</t>
  </si>
  <si>
    <t>Compliance Checks</t>
  </si>
  <si>
    <t>Grantee Authorized Name and Title:</t>
  </si>
  <si>
    <t>Party Patrols</t>
  </si>
  <si>
    <t>Surveillance Patrols</t>
  </si>
  <si>
    <t>Cops in Shops</t>
  </si>
  <si>
    <t>Shoulder Taps</t>
  </si>
  <si>
    <t xml:space="preserve">Preparer's Name: </t>
  </si>
  <si>
    <t>December</t>
  </si>
  <si>
    <t>January</t>
  </si>
  <si>
    <t>February</t>
  </si>
  <si>
    <t>March</t>
  </si>
  <si>
    <t xml:space="preserve">Name of Department Reporting: </t>
  </si>
  <si>
    <t>10 Park Plaza, Suite 3720-A</t>
  </si>
  <si>
    <t>Office of Grants &amp; Research/Highway Safety Division</t>
  </si>
  <si>
    <t xml:space="preserve"> EMAIL AS PDF TO: Richard.Valeri@mass.gov    </t>
  </si>
  <si>
    <t xml:space="preserve"> OR MAIL TO:</t>
  </si>
  <si>
    <t>Richard Valeri</t>
  </si>
  <si>
    <t>Email this workbook as a PDF to: RICHARD.VALERI@MASS.GOV</t>
  </si>
  <si>
    <t>Late submission or failure to submit may result in non-reimbursement.</t>
  </si>
  <si>
    <t>Requested Equipment Reimbursement Amount</t>
  </si>
  <si>
    <t>Equipment Reimbursement Form</t>
  </si>
  <si>
    <t>July 5, 2019 through September 30, 2019</t>
  </si>
  <si>
    <t>Quantity</t>
  </si>
  <si>
    <t>Price Per</t>
  </si>
  <si>
    <t>Delivery Date</t>
  </si>
  <si>
    <t>Item Name</t>
  </si>
  <si>
    <t>Total amount requested for reimbursement:</t>
  </si>
  <si>
    <t>Equipment List</t>
  </si>
  <si>
    <t>FFY2019 Traffic Enforcement &amp; Equipment Grant Program</t>
  </si>
  <si>
    <t>This form must be submitted by October 15th, 2019 to ensure reimbursement.</t>
  </si>
  <si>
    <r>
      <rPr>
        <b/>
        <sz val="11"/>
        <color theme="1"/>
        <rFont val="Calibri"/>
        <family val="2"/>
        <scheme val="minor"/>
      </rPr>
      <t>DUE:</t>
    </r>
    <r>
      <rPr>
        <sz val="11"/>
        <color theme="1"/>
        <rFont val="Calibri"/>
        <family val="2"/>
        <scheme val="minor"/>
      </rPr>
      <t xml:space="preserve"> No Later than October 15, 2019.</t>
    </r>
  </si>
  <si>
    <r>
      <t>DUE:</t>
    </r>
    <r>
      <rPr>
        <sz val="11"/>
        <color theme="1"/>
        <rFont val="Calibri"/>
        <family val="2"/>
        <scheme val="minor"/>
      </rPr>
      <t xml:space="preserve"> No Later than October 15, 2019.</t>
    </r>
  </si>
  <si>
    <t>Total Item Cost</t>
  </si>
  <si>
    <t>Email this workbook as a PDF to: RICHARD.VALERI@MASS.GOV - Please include all supporting docs as PDF</t>
  </si>
  <si>
    <t>Equipment Spending</t>
  </si>
  <si>
    <r>
      <t xml:space="preserve">Must be signed &amp; dated in </t>
    </r>
    <r>
      <rPr>
        <b/>
        <sz val="10"/>
        <color rgb="FF4764E1"/>
        <rFont val="Calibri"/>
        <family val="2"/>
        <scheme val="minor"/>
      </rPr>
      <t>blue</t>
    </r>
    <r>
      <rPr>
        <sz val="10"/>
        <color rgb="FFFF0000"/>
        <rFont val="Calibri"/>
        <family val="2"/>
        <scheme val="minor"/>
      </rPr>
      <t xml:space="preserve"> ink</t>
    </r>
  </si>
  <si>
    <t>documents, as specified in the authorizing email.</t>
  </si>
  <si>
    <t>In addition to this form we also require the vendor invoice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</si>
</sst>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_(&quot;$&quot;* #,##0.0000_);_(&quot;$&quot;* \(#,##0.0000\);_(&quot;$&quot;* &quot;-&quot;????_);_(@_)"/>
  </numFmts>
  <fonts count="17" x14ac:knownFonts="1">
    <font>
      <sz val="11"/>
      <color theme="1"/>
      <name val="Calibri"/>
      <family val="2"/>
      <scheme val="minor"/>
    </font>
    <font>
      <sz val="11"/>
      <color rgb="FFFF0000"/>
      <name val="Calibri"/>
      <family val="2"/>
      <scheme val="minor"/>
    </font>
    <font>
      <sz val="12"/>
      <name val="Calibri"/>
      <family val="2"/>
      <scheme val="minor"/>
    </font>
    <font>
      <sz val="12"/>
      <color rgb="FFFF0000"/>
      <name val="Calibri"/>
      <family val="2"/>
      <scheme val="minor"/>
    </font>
    <font>
      <sz val="10"/>
      <name val="Arial"/>
      <family val="2"/>
    </font>
    <font>
      <u/>
      <sz val="11"/>
      <color theme="10"/>
      <name val="Calibri"/>
      <family val="2"/>
      <scheme val="minor"/>
    </font>
    <font>
      <sz val="11"/>
      <name val="Calibri"/>
      <family val="2"/>
      <scheme val="minor"/>
    </font>
    <font>
      <b/>
      <sz val="11"/>
      <name val="Calibri"/>
      <family val="2"/>
      <scheme val="minor"/>
    </font>
    <font>
      <b/>
      <sz val="11"/>
      <color theme="1"/>
      <name val="Calibri"/>
      <family val="2"/>
      <scheme val="minor"/>
    </font>
    <font>
      <b/>
      <sz val="11"/>
      <color rgb="FFFF0000"/>
      <name val="Calibri"/>
      <family val="2"/>
      <scheme val="minor"/>
    </font>
    <font>
      <sz val="14"/>
      <color rgb="FFFF0000"/>
      <name val="Calibri"/>
      <family val="2"/>
      <scheme val="minor"/>
    </font>
    <font>
      <b/>
      <sz val="12"/>
      <color theme="1"/>
      <name val="Calibri"/>
      <family val="2"/>
      <scheme val="minor"/>
    </font>
    <font>
      <sz val="11"/>
      <color theme="1"/>
      <name val="Calibri"/>
      <family val="2"/>
      <scheme val="minor"/>
    </font>
    <font>
      <b/>
      <sz val="12"/>
      <color rgb="FFFF0000"/>
      <name val="Calibri"/>
      <family val="2"/>
      <scheme val="minor"/>
    </font>
    <font>
      <sz val="10"/>
      <color rgb="FFFF0000"/>
      <name val="Calibri"/>
      <family val="2"/>
      <scheme val="minor"/>
    </font>
    <font>
      <b/>
      <sz val="10"/>
      <color rgb="FF4764E1"/>
      <name val="Calibri"/>
      <family val="2"/>
      <scheme val="minor"/>
    </font>
    <font>
      <b/>
      <sz val="14"/>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1"/>
        <bgColor indexed="64"/>
      </patternFill>
    </fill>
    <fill>
      <patternFill patternType="solid">
        <fgColor theme="9"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0" borderId="0"/>
    <xf numFmtId="0" fontId="5" fillId="0" borderId="0" applyNumberFormat="0" applyFill="0" applyBorder="0" applyAlignment="0" applyProtection="0"/>
    <xf numFmtId="44" fontId="12" fillId="0" borderId="0" applyFont="0" applyFill="0" applyBorder="0" applyAlignment="0" applyProtection="0"/>
  </cellStyleXfs>
  <cellXfs count="93">
    <xf numFmtId="0" fontId="0" fillId="0" borderId="0" xfId="0"/>
    <xf numFmtId="0" fontId="0" fillId="0" borderId="0" xfId="0" applyProtection="1">
      <protection hidden="1"/>
    </xf>
    <xf numFmtId="0" fontId="4" fillId="0" borderId="0" xfId="1"/>
    <xf numFmtId="0" fontId="7" fillId="0" borderId="0" xfId="1" applyFont="1" applyAlignment="1">
      <alignment horizontal="left"/>
    </xf>
    <xf numFmtId="0" fontId="6" fillId="0" borderId="0" xfId="1" applyFont="1"/>
    <xf numFmtId="165" fontId="6" fillId="0" borderId="0" xfId="1" applyNumberFormat="1" applyFont="1"/>
    <xf numFmtId="0" fontId="6" fillId="0" borderId="0" xfId="1" applyFont="1" applyAlignment="1">
      <alignment horizontal="left" vertical="center"/>
    </xf>
    <xf numFmtId="0" fontId="7" fillId="0" borderId="0" xfId="1" applyFont="1"/>
    <xf numFmtId="0" fontId="2" fillId="0" borderId="0" xfId="1" applyFont="1"/>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Border="1"/>
    <xf numFmtId="164" fontId="0" fillId="0" borderId="0" xfId="0" applyNumberFormat="1" applyFont="1" applyBorder="1" applyAlignment="1">
      <alignment horizontal="center"/>
    </xf>
    <xf numFmtId="0" fontId="8" fillId="0" borderId="0" xfId="0" applyFont="1" applyAlignment="1">
      <alignment horizontal="right"/>
    </xf>
    <xf numFmtId="0" fontId="1" fillId="0" borderId="0" xfId="0" applyFont="1" applyAlignment="1">
      <alignment horizontal="left"/>
    </xf>
    <xf numFmtId="0" fontId="7" fillId="2"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0" fillId="0" borderId="0" xfId="0" applyFont="1" applyAlignment="1">
      <alignment horizontal="left"/>
    </xf>
    <xf numFmtId="49"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protection locked="0"/>
    </xf>
    <xf numFmtId="49" fontId="0" fillId="0" borderId="2" xfId="0" applyNumberFormat="1" applyFont="1" applyFill="1" applyBorder="1" applyAlignment="1" applyProtection="1">
      <alignment horizontal="center"/>
    </xf>
    <xf numFmtId="164" fontId="0" fillId="0" borderId="2" xfId="0" applyNumberFormat="1" applyFont="1" applyFill="1" applyBorder="1" applyAlignment="1" applyProtection="1">
      <alignment horizontal="center"/>
      <protection locked="0"/>
    </xf>
    <xf numFmtId="0" fontId="0"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xf numFmtId="0" fontId="0" fillId="0" borderId="0" xfId="0" applyFont="1" applyBorder="1" applyAlignment="1"/>
    <xf numFmtId="0" fontId="1" fillId="0" borderId="0" xfId="0" applyFont="1" applyAlignment="1">
      <alignment horizontal="right"/>
    </xf>
    <xf numFmtId="0" fontId="9" fillId="0" borderId="0" xfId="0" applyFont="1" applyAlignment="1">
      <alignment horizontal="right"/>
    </xf>
    <xf numFmtId="0" fontId="0" fillId="0" borderId="0" xfId="0" applyFont="1" applyAlignment="1">
      <alignment horizontal="center"/>
    </xf>
    <xf numFmtId="0" fontId="10" fillId="0" borderId="0" xfId="0" applyFont="1" applyAlignment="1">
      <alignment horizontal="center"/>
    </xf>
    <xf numFmtId="0" fontId="6" fillId="0" borderId="0" xfId="1" applyFont="1" applyFill="1" applyBorder="1" applyAlignment="1" applyProtection="1">
      <protection locked="0"/>
    </xf>
    <xf numFmtId="49" fontId="0" fillId="0" borderId="0" xfId="0" applyNumberFormat="1" applyFont="1" applyFill="1" applyBorder="1" applyAlignment="1" applyProtection="1">
      <alignment horizontal="center"/>
    </xf>
    <xf numFmtId="164" fontId="0" fillId="0" borderId="0" xfId="0" applyNumberFormat="1" applyFont="1" applyFill="1" applyBorder="1" applyAlignment="1" applyProtection="1">
      <alignment horizontal="center"/>
      <protection locked="0"/>
    </xf>
    <xf numFmtId="0" fontId="0" fillId="0" borderId="6" xfId="0" applyFont="1" applyFill="1" applyBorder="1" applyAlignment="1" applyProtection="1">
      <alignment horizontal="center"/>
    </xf>
    <xf numFmtId="164" fontId="0" fillId="0" borderId="7" xfId="0" applyNumberFormat="1" applyFont="1" applyFill="1" applyBorder="1" applyAlignment="1" applyProtection="1">
      <alignment horizontal="center"/>
      <protection locked="0"/>
    </xf>
    <xf numFmtId="0" fontId="11" fillId="0" borderId="0" xfId="0" applyFont="1" applyAlignment="1">
      <alignment horizontal="center"/>
    </xf>
    <xf numFmtId="0" fontId="0" fillId="0" borderId="0" xfId="0" applyFont="1" applyAlignment="1"/>
    <xf numFmtId="0" fontId="0" fillId="0" borderId="0" xfId="0" applyFont="1" applyAlignment="1">
      <alignment horizontal="center"/>
    </xf>
    <xf numFmtId="0" fontId="6" fillId="0" borderId="0" xfId="1" applyFont="1" applyAlignment="1">
      <alignment horizontal="center"/>
    </xf>
    <xf numFmtId="0" fontId="2" fillId="0" borderId="0" xfId="0" applyFont="1" applyAlignment="1"/>
    <xf numFmtId="0" fontId="0" fillId="0" borderId="1" xfId="0" applyBorder="1"/>
    <xf numFmtId="0" fontId="8" fillId="0" borderId="1" xfId="0" applyFont="1" applyBorder="1" applyAlignment="1">
      <alignment horizontal="center"/>
    </xf>
    <xf numFmtId="0" fontId="11" fillId="0" borderId="0" xfId="0" applyFont="1" applyAlignment="1">
      <alignment horizontal="center"/>
    </xf>
    <xf numFmtId="0" fontId="2" fillId="0" borderId="0" xfId="1" applyFont="1" applyAlignment="1"/>
    <xf numFmtId="0" fontId="1" fillId="0" borderId="0" xfId="0" applyFont="1" applyBorder="1" applyAlignment="1"/>
    <xf numFmtId="0" fontId="3" fillId="0" borderId="0" xfId="0" applyFont="1" applyAlignment="1">
      <alignment wrapText="1"/>
    </xf>
    <xf numFmtId="0" fontId="8" fillId="0" borderId="0" xfId="0" applyFont="1" applyBorder="1" applyAlignment="1">
      <alignment horizontal="center"/>
    </xf>
    <xf numFmtId="0" fontId="0" fillId="0" borderId="0" xfId="0" applyBorder="1"/>
    <xf numFmtId="0" fontId="9" fillId="0" borderId="0" xfId="0" applyFont="1" applyBorder="1" applyAlignment="1">
      <alignment horizontal="center"/>
    </xf>
    <xf numFmtId="14" fontId="0" fillId="0" borderId="1" xfId="0" applyNumberFormat="1" applyBorder="1"/>
    <xf numFmtId="44" fontId="0" fillId="0" borderId="1" xfId="3" applyFont="1" applyBorder="1"/>
    <xf numFmtId="0" fontId="11" fillId="0" borderId="0" xfId="0" applyFont="1" applyAlignment="1"/>
    <xf numFmtId="0" fontId="0" fillId="0" borderId="1" xfId="0" applyBorder="1" applyAlignment="1" applyProtection="1">
      <protection locked="0"/>
    </xf>
    <xf numFmtId="0" fontId="0" fillId="0" borderId="0" xfId="0" applyBorder="1" applyAlignment="1" applyProtection="1">
      <protection locked="0"/>
    </xf>
    <xf numFmtId="44" fontId="0" fillId="0" borderId="9" xfId="3" applyFont="1" applyBorder="1"/>
    <xf numFmtId="0" fontId="8" fillId="0" borderId="2" xfId="0" applyFont="1" applyBorder="1" applyAlignment="1">
      <alignment horizontal="center"/>
    </xf>
    <xf numFmtId="0" fontId="0" fillId="0" borderId="4" xfId="0" applyBorder="1"/>
    <xf numFmtId="44" fontId="0" fillId="0" borderId="4" xfId="3" applyFont="1" applyBorder="1"/>
    <xf numFmtId="0" fontId="8" fillId="0" borderId="0" xfId="0" applyFont="1"/>
    <xf numFmtId="0" fontId="0" fillId="0" borderId="0" xfId="0" applyBorder="1" applyAlignment="1">
      <alignment horizontal="center"/>
    </xf>
    <xf numFmtId="0" fontId="9" fillId="0" borderId="0" xfId="0" applyFont="1" applyBorder="1" applyAlignment="1">
      <alignment horizontal="center" wrapText="1"/>
    </xf>
    <xf numFmtId="0" fontId="0" fillId="3" borderId="2" xfId="0" applyFill="1" applyBorder="1"/>
    <xf numFmtId="14" fontId="0" fillId="3" borderId="2" xfId="0" applyNumberFormat="1" applyFill="1" applyBorder="1"/>
    <xf numFmtId="0" fontId="8" fillId="0" borderId="0" xfId="0" applyFont="1" applyBorder="1" applyAlignment="1"/>
    <xf numFmtId="0" fontId="6" fillId="3" borderId="6" xfId="0" applyFont="1" applyFill="1" applyBorder="1" applyAlignment="1" applyProtection="1">
      <alignment horizontal="center"/>
    </xf>
    <xf numFmtId="164" fontId="6" fillId="3" borderId="5" xfId="0" applyNumberFormat="1" applyFont="1" applyFill="1" applyBorder="1" applyAlignment="1" applyProtection="1">
      <alignment horizontal="center"/>
    </xf>
    <xf numFmtId="49" fontId="2" fillId="0" borderId="0" xfId="1" applyNumberFormat="1" applyFont="1" applyFill="1" applyBorder="1" applyAlignment="1" applyProtection="1">
      <protection locked="0"/>
    </xf>
    <xf numFmtId="0" fontId="13" fillId="0" borderId="0" xfId="0" applyFont="1" applyAlignment="1">
      <alignment horizontal="center" wrapText="1"/>
    </xf>
    <xf numFmtId="0" fontId="0" fillId="0" borderId="0" xfId="0" applyFont="1" applyAlignment="1">
      <alignment horizontal="right"/>
    </xf>
    <xf numFmtId="0" fontId="11" fillId="0" borderId="0" xfId="0" applyFont="1" applyAlignment="1">
      <alignment horizontal="center"/>
    </xf>
    <xf numFmtId="0" fontId="8" fillId="0" borderId="0" xfId="0" applyFont="1" applyBorder="1" applyAlignment="1">
      <alignment horizontal="left" wrapText="1"/>
    </xf>
    <xf numFmtId="49" fontId="0" fillId="0" borderId="3" xfId="0" applyNumberFormat="1" applyFont="1" applyBorder="1" applyAlignment="1" applyProtection="1">
      <alignment horizontal="center"/>
      <protection locked="0"/>
    </xf>
    <xf numFmtId="0" fontId="0" fillId="0" borderId="0" xfId="0" applyFont="1" applyAlignment="1"/>
    <xf numFmtId="0" fontId="14" fillId="0" borderId="0" xfId="0" applyFont="1" applyAlignment="1">
      <alignment horizontal="right"/>
    </xf>
    <xf numFmtId="0" fontId="0" fillId="0" borderId="0" xfId="0" applyFont="1" applyFill="1" applyBorder="1" applyAlignment="1">
      <alignment horizontal="right"/>
    </xf>
    <xf numFmtId="0" fontId="0" fillId="0" borderId="3" xfId="0" applyFont="1" applyBorder="1" applyAlignment="1">
      <alignment horizontal="center"/>
    </xf>
    <xf numFmtId="0" fontId="8" fillId="0" borderId="0" xfId="0" applyFont="1" applyAlignment="1">
      <alignment horizontal="right"/>
    </xf>
    <xf numFmtId="0" fontId="6" fillId="0" borderId="0" xfId="0" applyFont="1" applyAlignment="1"/>
    <xf numFmtId="0" fontId="0" fillId="0" borderId="0" xfId="0" applyFont="1" applyAlignment="1">
      <alignment wrapText="1"/>
    </xf>
    <xf numFmtId="0" fontId="14" fillId="0" borderId="0" xfId="0" applyFont="1" applyFill="1" applyBorder="1" applyAlignment="1">
      <alignment horizontal="right"/>
    </xf>
    <xf numFmtId="0" fontId="1" fillId="0" borderId="0" xfId="0" applyFont="1" applyAlignment="1">
      <alignment horizontal="right"/>
    </xf>
    <xf numFmtId="49" fontId="5" fillId="0" borderId="3" xfId="2" applyNumberFormat="1" applyFont="1" applyBorder="1" applyAlignment="1" applyProtection="1">
      <alignment horizontal="center"/>
      <protection locked="0"/>
    </xf>
    <xf numFmtId="0" fontId="0" fillId="0" borderId="3" xfId="0" applyFont="1" applyBorder="1" applyAlignment="1" applyProtection="1">
      <alignment horizontal="center"/>
      <protection locked="0"/>
    </xf>
    <xf numFmtId="0" fontId="6" fillId="0" borderId="0" xfId="1" applyFont="1" applyAlignment="1">
      <alignment horizontal="right"/>
    </xf>
    <xf numFmtId="44" fontId="0" fillId="0" borderId="8" xfId="3" applyFont="1" applyBorder="1" applyAlignment="1"/>
    <xf numFmtId="44" fontId="0" fillId="0" borderId="9" xfId="3" applyFont="1" applyBorder="1" applyAlignment="1"/>
    <xf numFmtId="0" fontId="7" fillId="0" borderId="0" xfId="1" applyFont="1" applyAlignment="1">
      <alignment horizontal="right"/>
    </xf>
    <xf numFmtId="0" fontId="0" fillId="0" borderId="0" xfId="0" applyAlignment="1">
      <alignment horizontal="right"/>
    </xf>
    <xf numFmtId="0" fontId="8" fillId="4" borderId="1" xfId="0" applyFont="1" applyFill="1" applyBorder="1" applyAlignment="1">
      <alignment horizontal="right"/>
    </xf>
    <xf numFmtId="49" fontId="2" fillId="0" borderId="0" xfId="1" applyNumberFormat="1" applyFont="1" applyFill="1" applyBorder="1" applyAlignment="1" applyProtection="1">
      <alignment horizontal="center"/>
      <protection locked="0"/>
    </xf>
    <xf numFmtId="0" fontId="0" fillId="0" borderId="0" xfId="0" applyAlignment="1">
      <alignment horizontal="left"/>
    </xf>
    <xf numFmtId="0" fontId="16" fillId="0" borderId="0" xfId="1" applyFont="1" applyAlignment="1">
      <alignment horizontal="center"/>
    </xf>
  </cellXfs>
  <cellStyles count="4">
    <cellStyle name="Currency" xfId="3" builtinId="4"/>
    <cellStyle name="Hyperlink" xfId="2" builtinId="8"/>
    <cellStyle name="Normal" xfId="0" builtinId="0"/>
    <cellStyle name="Normal 2" xfId="1"/>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476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cember%20DSOGPO%20Expenditure%20Rpt%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cember%20DSOGPO%20Activity%20Rpt%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penditure Report"/>
      <sheetName val="2. Additional Page"/>
      <sheetName val="3. Additional Page"/>
      <sheetName val="4. Additional Page"/>
      <sheetName val="5. Additional Page"/>
      <sheetName val="6. Additional Page"/>
      <sheetName val="7. Additional Page"/>
      <sheetName val="8. Additional Page"/>
      <sheetName val="9. Additional Page"/>
      <sheetName val="10. Additional Page"/>
      <sheetName val="11. Additional Page"/>
      <sheetName val="12. Additional Page"/>
      <sheetName val="13. Additional Page"/>
      <sheetName val="14. Additional Page"/>
      <sheetName val="15. Additional Page"/>
      <sheetName val="16. Additional Page"/>
      <sheetName val="17. Additional Page"/>
      <sheetName val="18. Additional Page"/>
      <sheetName val="19. Additional Page"/>
      <sheetName val="20. Additional Page"/>
      <sheetName val="21. Additional Page"/>
      <sheetName val="22. Additional Page"/>
      <sheetName val="23. Additional Page"/>
      <sheetName val="24. Additional Page"/>
      <sheetName val="25. Additional Page"/>
      <sheetName val="26. Additional Page"/>
      <sheetName val="27. Additional Page"/>
      <sheetName val="28. Additional Page"/>
      <sheetName val="29. Additional Page"/>
      <sheetName val="30. Additional Page"/>
      <sheetName val="31. Additional Page"/>
      <sheetName val="32. Additional Page"/>
      <sheetName val="33. Additional Page"/>
      <sheetName val="34. Additional Page"/>
      <sheetName val="35. Additional Page"/>
      <sheetName val="36. Additional Page"/>
      <sheetName val="37. Additional Page"/>
      <sheetName val="38. Additional Page"/>
      <sheetName val="39. Additional Page"/>
      <sheetName val="40. Additional Page"/>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C1">
            <v>2500</v>
          </cell>
          <cell r="G1">
            <v>42713</v>
          </cell>
        </row>
        <row r="2">
          <cell r="C2">
            <v>3000</v>
          </cell>
          <cell r="G2">
            <v>42714</v>
          </cell>
        </row>
        <row r="3">
          <cell r="C3">
            <v>4000</v>
          </cell>
          <cell r="G3">
            <v>42715</v>
          </cell>
        </row>
        <row r="4">
          <cell r="C4">
            <v>7000</v>
          </cell>
          <cell r="G4">
            <v>42716</v>
          </cell>
        </row>
        <row r="5">
          <cell r="C5">
            <v>28000</v>
          </cell>
          <cell r="G5">
            <v>42717</v>
          </cell>
        </row>
        <row r="6">
          <cell r="G6">
            <v>42718</v>
          </cell>
        </row>
        <row r="7">
          <cell r="G7">
            <v>42719</v>
          </cell>
        </row>
        <row r="8">
          <cell r="G8">
            <v>42720</v>
          </cell>
        </row>
        <row r="9">
          <cell r="G9">
            <v>42721</v>
          </cell>
        </row>
        <row r="10">
          <cell r="G10">
            <v>42722</v>
          </cell>
        </row>
        <row r="11">
          <cell r="G11">
            <v>42723</v>
          </cell>
        </row>
        <row r="12">
          <cell r="G12">
            <v>42724</v>
          </cell>
        </row>
        <row r="13">
          <cell r="G13">
            <v>42725</v>
          </cell>
        </row>
        <row r="14">
          <cell r="G14">
            <v>42726</v>
          </cell>
        </row>
        <row r="15">
          <cell r="G15">
            <v>42727</v>
          </cell>
        </row>
        <row r="16">
          <cell r="G16">
            <v>42728</v>
          </cell>
        </row>
        <row r="17">
          <cell r="G17">
            <v>42729</v>
          </cell>
        </row>
        <row r="18">
          <cell r="G18">
            <v>42730</v>
          </cell>
        </row>
        <row r="19">
          <cell r="G19">
            <v>42731</v>
          </cell>
        </row>
        <row r="20">
          <cell r="G20">
            <v>42732</v>
          </cell>
        </row>
        <row r="21">
          <cell r="G21">
            <v>42733</v>
          </cell>
        </row>
        <row r="22">
          <cell r="G22">
            <v>42734</v>
          </cell>
        </row>
        <row r="23">
          <cell r="G23">
            <v>42735</v>
          </cell>
        </row>
        <row r="24">
          <cell r="A24" t="str">
            <v>Abington</v>
          </cell>
          <cell r="G24">
            <v>42736</v>
          </cell>
        </row>
        <row r="25">
          <cell r="A25" t="str">
            <v>Acton</v>
          </cell>
        </row>
        <row r="26">
          <cell r="A26" t="str">
            <v>Acushnet</v>
          </cell>
        </row>
        <row r="27">
          <cell r="A27" t="str">
            <v>Adams</v>
          </cell>
        </row>
        <row r="28">
          <cell r="A28" t="str">
            <v>Agawam</v>
          </cell>
        </row>
        <row r="29">
          <cell r="A29" t="str">
            <v>Amesbury</v>
          </cell>
        </row>
        <row r="30">
          <cell r="A30" t="str">
            <v>Amherst</v>
          </cell>
        </row>
        <row r="31">
          <cell r="A31" t="str">
            <v>Andover</v>
          </cell>
        </row>
        <row r="32">
          <cell r="A32" t="str">
            <v>Arlington</v>
          </cell>
        </row>
        <row r="33">
          <cell r="A33" t="str">
            <v>Ashland</v>
          </cell>
        </row>
        <row r="34">
          <cell r="A34" t="str">
            <v>Athol</v>
          </cell>
        </row>
        <row r="35">
          <cell r="A35" t="str">
            <v>Attleboro</v>
          </cell>
        </row>
        <row r="36">
          <cell r="A36" t="str">
            <v>Auburn</v>
          </cell>
        </row>
        <row r="37">
          <cell r="A37" t="str">
            <v>Avon</v>
          </cell>
        </row>
        <row r="38">
          <cell r="A38" t="str">
            <v>Ayer</v>
          </cell>
        </row>
        <row r="39">
          <cell r="A39" t="str">
            <v>Barnstable</v>
          </cell>
        </row>
        <row r="40">
          <cell r="A40" t="str">
            <v>Bedford</v>
          </cell>
        </row>
        <row r="41">
          <cell r="A41" t="str">
            <v>Belchertown</v>
          </cell>
        </row>
        <row r="42">
          <cell r="A42" t="str">
            <v>Bellingham</v>
          </cell>
        </row>
        <row r="43">
          <cell r="A43" t="str">
            <v>Belmont</v>
          </cell>
        </row>
        <row r="44">
          <cell r="A44" t="str">
            <v>Beverly</v>
          </cell>
        </row>
        <row r="45">
          <cell r="A45" t="str">
            <v>Billerica</v>
          </cell>
        </row>
        <row r="46">
          <cell r="A46" t="str">
            <v>Bolton</v>
          </cell>
        </row>
        <row r="47">
          <cell r="A47" t="str">
            <v>Boston</v>
          </cell>
        </row>
        <row r="48">
          <cell r="A48" t="str">
            <v>Bourne</v>
          </cell>
        </row>
        <row r="49">
          <cell r="A49" t="str">
            <v>Braintree</v>
          </cell>
        </row>
        <row r="50">
          <cell r="A50" t="str">
            <v>Brewster</v>
          </cell>
        </row>
        <row r="51">
          <cell r="A51" t="str">
            <v>Bridgewater</v>
          </cell>
        </row>
        <row r="52">
          <cell r="A52" t="str">
            <v>Brockton</v>
          </cell>
        </row>
        <row r="53">
          <cell r="A53" t="str">
            <v>Brookline</v>
          </cell>
        </row>
        <row r="54">
          <cell r="A54" t="str">
            <v>Burlington</v>
          </cell>
        </row>
        <row r="55">
          <cell r="A55" t="str">
            <v>Cambridge</v>
          </cell>
        </row>
        <row r="56">
          <cell r="A56" t="str">
            <v>Canton</v>
          </cell>
        </row>
        <row r="57">
          <cell r="A57" t="str">
            <v>Carver</v>
          </cell>
        </row>
        <row r="58">
          <cell r="A58" t="str">
            <v>Charlton</v>
          </cell>
        </row>
        <row r="59">
          <cell r="A59" t="str">
            <v>Chelmsford</v>
          </cell>
        </row>
        <row r="60">
          <cell r="A60" t="str">
            <v>Chelsea</v>
          </cell>
        </row>
        <row r="61">
          <cell r="A61" t="str">
            <v xml:space="preserve">Chicopee </v>
          </cell>
        </row>
        <row r="62">
          <cell r="A62" t="str">
            <v>Cohasset</v>
          </cell>
        </row>
        <row r="63">
          <cell r="A63" t="str">
            <v>Concord</v>
          </cell>
        </row>
        <row r="64">
          <cell r="A64" t="str">
            <v>Danvers</v>
          </cell>
        </row>
        <row r="65">
          <cell r="A65" t="str">
            <v>Dartmouth</v>
          </cell>
        </row>
        <row r="66">
          <cell r="A66" t="str">
            <v>Dedham</v>
          </cell>
        </row>
        <row r="67">
          <cell r="A67" t="str">
            <v>Dennis</v>
          </cell>
        </row>
        <row r="68">
          <cell r="A68" t="str">
            <v>Douglas</v>
          </cell>
        </row>
        <row r="69">
          <cell r="A69" t="str">
            <v>Dracut</v>
          </cell>
        </row>
        <row r="70">
          <cell r="A70" t="str">
            <v>Dudley</v>
          </cell>
        </row>
        <row r="71">
          <cell r="A71" t="str">
            <v>Duxbury</v>
          </cell>
        </row>
        <row r="72">
          <cell r="A72" t="str">
            <v>East Bridgewater</v>
          </cell>
        </row>
        <row r="73">
          <cell r="A73" t="str">
            <v>East Longmeadow</v>
          </cell>
        </row>
        <row r="74">
          <cell r="A74" t="str">
            <v>Eastham</v>
          </cell>
        </row>
        <row r="75">
          <cell r="A75" t="str">
            <v>Easthampton</v>
          </cell>
        </row>
        <row r="76">
          <cell r="A76" t="str">
            <v>Easton</v>
          </cell>
        </row>
        <row r="77">
          <cell r="A77" t="str">
            <v>Everett</v>
          </cell>
        </row>
        <row r="78">
          <cell r="A78" t="str">
            <v>Fairhaven</v>
          </cell>
        </row>
        <row r="79">
          <cell r="A79" t="str">
            <v>Fall River</v>
          </cell>
        </row>
        <row r="80">
          <cell r="A80" t="str">
            <v>Falmouth</v>
          </cell>
        </row>
        <row r="81">
          <cell r="A81" t="str">
            <v>Fitchburg</v>
          </cell>
        </row>
        <row r="82">
          <cell r="A82" t="str">
            <v>Foxborough</v>
          </cell>
        </row>
        <row r="83">
          <cell r="A83" t="str">
            <v>Framingham</v>
          </cell>
        </row>
        <row r="84">
          <cell r="A84" t="str">
            <v>Franklin</v>
          </cell>
        </row>
        <row r="85">
          <cell r="A85" t="str">
            <v>Freetown</v>
          </cell>
        </row>
        <row r="86">
          <cell r="A86" t="str">
            <v>Gardner</v>
          </cell>
        </row>
        <row r="87">
          <cell r="A87" t="str">
            <v>Georgetown</v>
          </cell>
        </row>
        <row r="88">
          <cell r="A88" t="str">
            <v>Grafton</v>
          </cell>
        </row>
        <row r="89">
          <cell r="A89" t="str">
            <v>Granby</v>
          </cell>
        </row>
        <row r="90">
          <cell r="A90" t="str">
            <v>Great Barrington</v>
          </cell>
        </row>
        <row r="91">
          <cell r="A91" t="str">
            <v>Greenfield</v>
          </cell>
        </row>
        <row r="92">
          <cell r="A92" t="str">
            <v>Groton</v>
          </cell>
        </row>
        <row r="93">
          <cell r="A93" t="str">
            <v>Hadley</v>
          </cell>
        </row>
        <row r="94">
          <cell r="A94" t="str">
            <v>Halifax</v>
          </cell>
        </row>
        <row r="95">
          <cell r="A95" t="str">
            <v>Hanover</v>
          </cell>
        </row>
        <row r="96">
          <cell r="A96" t="str">
            <v>Harwich</v>
          </cell>
        </row>
        <row r="97">
          <cell r="A97" t="str">
            <v>Haverhill</v>
          </cell>
        </row>
        <row r="98">
          <cell r="A98" t="str">
            <v>Hingham</v>
          </cell>
        </row>
        <row r="99">
          <cell r="A99" t="str">
            <v>Holbrook</v>
          </cell>
        </row>
        <row r="100">
          <cell r="A100" t="str">
            <v>Holden</v>
          </cell>
        </row>
        <row r="101">
          <cell r="A101" t="str">
            <v>Holliston</v>
          </cell>
        </row>
        <row r="102">
          <cell r="A102" t="str">
            <v>Holyoke</v>
          </cell>
        </row>
        <row r="103">
          <cell r="A103" t="str">
            <v>Hopkinton</v>
          </cell>
        </row>
        <row r="104">
          <cell r="A104" t="str">
            <v>Hudson</v>
          </cell>
        </row>
        <row r="105">
          <cell r="A105" t="str">
            <v>Ipswich</v>
          </cell>
        </row>
        <row r="106">
          <cell r="A106" t="str">
            <v>Kingston</v>
          </cell>
        </row>
        <row r="107">
          <cell r="A107" t="str">
            <v>Lakeville</v>
          </cell>
        </row>
        <row r="108">
          <cell r="A108" t="str">
            <v>Lancaster</v>
          </cell>
        </row>
        <row r="109">
          <cell r="A109" t="str">
            <v>Lawrence</v>
          </cell>
        </row>
        <row r="110">
          <cell r="A110" t="str">
            <v>Leicester</v>
          </cell>
        </row>
        <row r="111">
          <cell r="A111" t="str">
            <v>Lenox</v>
          </cell>
        </row>
        <row r="112">
          <cell r="A112" t="str">
            <v>Leominster</v>
          </cell>
        </row>
        <row r="113">
          <cell r="A113" t="str">
            <v>Lexington</v>
          </cell>
        </row>
        <row r="114">
          <cell r="A114" t="str">
            <v>Longmeadow</v>
          </cell>
        </row>
        <row r="115">
          <cell r="A115" t="str">
            <v>Lowell</v>
          </cell>
        </row>
        <row r="116">
          <cell r="A116" t="str">
            <v>Ludlow</v>
          </cell>
        </row>
        <row r="117">
          <cell r="A117" t="str">
            <v>Lunenburg</v>
          </cell>
        </row>
        <row r="118">
          <cell r="A118" t="str">
            <v>Lynn</v>
          </cell>
        </row>
        <row r="119">
          <cell r="A119" t="str">
            <v>Malden</v>
          </cell>
        </row>
        <row r="120">
          <cell r="A120" t="str">
            <v>Mansfield</v>
          </cell>
        </row>
        <row r="121">
          <cell r="A121" t="str">
            <v>Marion</v>
          </cell>
        </row>
        <row r="122">
          <cell r="A122" t="str">
            <v>Marlborough</v>
          </cell>
        </row>
        <row r="123">
          <cell r="A123" t="str">
            <v>Marshfield</v>
          </cell>
        </row>
        <row r="124">
          <cell r="A124" t="str">
            <v>Mashpee</v>
          </cell>
        </row>
        <row r="125">
          <cell r="A125" t="str">
            <v>Medfield</v>
          </cell>
        </row>
        <row r="126">
          <cell r="A126" t="str">
            <v>Medford</v>
          </cell>
        </row>
        <row r="127">
          <cell r="A127" t="str">
            <v>Medway</v>
          </cell>
        </row>
        <row r="128">
          <cell r="A128" t="str">
            <v>Melrose</v>
          </cell>
        </row>
        <row r="129">
          <cell r="A129" t="str">
            <v>Mendon</v>
          </cell>
        </row>
        <row r="130">
          <cell r="A130" t="str">
            <v>Methuen</v>
          </cell>
        </row>
        <row r="131">
          <cell r="A131" t="str">
            <v>Middleborough</v>
          </cell>
        </row>
        <row r="132">
          <cell r="A132" t="str">
            <v>Middleton</v>
          </cell>
        </row>
        <row r="133">
          <cell r="A133" t="str">
            <v>Milford</v>
          </cell>
        </row>
        <row r="134">
          <cell r="A134" t="str">
            <v>Millbury</v>
          </cell>
        </row>
        <row r="135">
          <cell r="A135" t="str">
            <v>Milton</v>
          </cell>
        </row>
        <row r="136">
          <cell r="A136" t="str">
            <v>Natick</v>
          </cell>
        </row>
        <row r="137">
          <cell r="A137" t="str">
            <v>Needham</v>
          </cell>
        </row>
        <row r="138">
          <cell r="A138" t="str">
            <v>New Bedford</v>
          </cell>
        </row>
        <row r="139">
          <cell r="A139" t="str">
            <v>Newburyport</v>
          </cell>
        </row>
        <row r="140">
          <cell r="A140" t="str">
            <v>Newton</v>
          </cell>
        </row>
        <row r="141">
          <cell r="A141" t="str">
            <v>North Adams</v>
          </cell>
        </row>
        <row r="142">
          <cell r="A142" t="str">
            <v>North Andover</v>
          </cell>
        </row>
        <row r="143">
          <cell r="A143" t="str">
            <v>North Attleboro</v>
          </cell>
        </row>
        <row r="144">
          <cell r="A144" t="str">
            <v>North Reading</v>
          </cell>
        </row>
        <row r="145">
          <cell r="A145" t="str">
            <v>Northampton</v>
          </cell>
        </row>
        <row r="146">
          <cell r="A146" t="str">
            <v>Northborough</v>
          </cell>
        </row>
        <row r="147">
          <cell r="A147" t="str">
            <v>Northbridge</v>
          </cell>
        </row>
        <row r="148">
          <cell r="A148" t="str">
            <v>Norton</v>
          </cell>
        </row>
        <row r="149">
          <cell r="A149" t="str">
            <v>Norwell</v>
          </cell>
        </row>
        <row r="150">
          <cell r="A150" t="str">
            <v>Norwood</v>
          </cell>
        </row>
        <row r="151">
          <cell r="A151" t="str">
            <v>Orleans</v>
          </cell>
        </row>
        <row r="152">
          <cell r="A152" t="str">
            <v>Oxford</v>
          </cell>
        </row>
        <row r="153">
          <cell r="A153" t="str">
            <v>Palmer</v>
          </cell>
        </row>
        <row r="154">
          <cell r="A154" t="str">
            <v>Peabody</v>
          </cell>
        </row>
        <row r="155">
          <cell r="A155" t="str">
            <v>Pembroke</v>
          </cell>
        </row>
        <row r="156">
          <cell r="A156" t="str">
            <v>Pepperell</v>
          </cell>
        </row>
        <row r="157">
          <cell r="A157" t="str">
            <v>Pittsfield</v>
          </cell>
        </row>
        <row r="158">
          <cell r="A158" t="str">
            <v>Plainville</v>
          </cell>
        </row>
        <row r="159">
          <cell r="A159" t="str">
            <v>Plymouth</v>
          </cell>
        </row>
        <row r="160">
          <cell r="A160" t="str">
            <v>Quincy</v>
          </cell>
        </row>
        <row r="161">
          <cell r="A161" t="str">
            <v>Randolph</v>
          </cell>
        </row>
        <row r="162">
          <cell r="A162" t="str">
            <v>Raynham</v>
          </cell>
        </row>
        <row r="163">
          <cell r="A163" t="str">
            <v>Reading</v>
          </cell>
        </row>
        <row r="164">
          <cell r="A164" t="str">
            <v>Rehoboth</v>
          </cell>
        </row>
        <row r="165">
          <cell r="A165" t="str">
            <v>Revere</v>
          </cell>
        </row>
        <row r="166">
          <cell r="A166" t="str">
            <v>Rockland</v>
          </cell>
        </row>
        <row r="167">
          <cell r="A167" t="str">
            <v xml:space="preserve">Salem </v>
          </cell>
        </row>
        <row r="168">
          <cell r="A168" t="str">
            <v>Salisbury</v>
          </cell>
        </row>
        <row r="169">
          <cell r="A169" t="str">
            <v>Sandwich</v>
          </cell>
        </row>
        <row r="170">
          <cell r="A170" t="str">
            <v>Saugus</v>
          </cell>
        </row>
        <row r="171">
          <cell r="A171" t="str">
            <v>Scituate</v>
          </cell>
        </row>
        <row r="172">
          <cell r="A172" t="str">
            <v>Seekonk</v>
          </cell>
        </row>
        <row r="173">
          <cell r="A173" t="str">
            <v>Sharon</v>
          </cell>
        </row>
        <row r="174">
          <cell r="A174" t="str">
            <v>Sherborn</v>
          </cell>
        </row>
        <row r="175">
          <cell r="A175" t="str">
            <v>Shrewsbury</v>
          </cell>
        </row>
        <row r="176">
          <cell r="A176" t="str">
            <v>Somerset</v>
          </cell>
        </row>
        <row r="177">
          <cell r="A177" t="str">
            <v>Somerville</v>
          </cell>
        </row>
        <row r="178">
          <cell r="A178" t="str">
            <v>South Hadley</v>
          </cell>
        </row>
        <row r="179">
          <cell r="A179" t="str">
            <v>Southborough</v>
          </cell>
        </row>
        <row r="180">
          <cell r="A180" t="str">
            <v>Southbridge</v>
          </cell>
        </row>
        <row r="181">
          <cell r="A181" t="str">
            <v>Southwick</v>
          </cell>
        </row>
        <row r="182">
          <cell r="A182" t="str">
            <v>Spencer</v>
          </cell>
        </row>
        <row r="183">
          <cell r="A183" t="str">
            <v>Springfield</v>
          </cell>
        </row>
        <row r="184">
          <cell r="A184" t="str">
            <v>Stoneham</v>
          </cell>
        </row>
        <row r="185">
          <cell r="A185" t="str">
            <v>Stoughton</v>
          </cell>
        </row>
        <row r="186">
          <cell r="A186" t="str">
            <v>Sturbridge</v>
          </cell>
        </row>
        <row r="187">
          <cell r="A187" t="str">
            <v>Sudbury</v>
          </cell>
        </row>
        <row r="188">
          <cell r="A188" t="str">
            <v>Swampscott</v>
          </cell>
        </row>
        <row r="189">
          <cell r="A189" t="str">
            <v>Swansea</v>
          </cell>
        </row>
        <row r="190">
          <cell r="A190" t="str">
            <v>Taunton</v>
          </cell>
        </row>
        <row r="191">
          <cell r="A191" t="str">
            <v>Tewksbury</v>
          </cell>
        </row>
        <row r="192">
          <cell r="A192" t="str">
            <v>Topsfield</v>
          </cell>
        </row>
        <row r="193">
          <cell r="A193" t="str">
            <v>Townsend</v>
          </cell>
        </row>
        <row r="194">
          <cell r="A194" t="str">
            <v>Tyngsboro</v>
          </cell>
        </row>
        <row r="195">
          <cell r="A195" t="str">
            <v>Upton</v>
          </cell>
        </row>
        <row r="196">
          <cell r="A196" t="str">
            <v>Uxbridge</v>
          </cell>
        </row>
        <row r="197">
          <cell r="A197" t="str">
            <v>Wakefield</v>
          </cell>
        </row>
        <row r="198">
          <cell r="A198" t="str">
            <v>Walpole</v>
          </cell>
        </row>
        <row r="199">
          <cell r="A199" t="str">
            <v>Waltham</v>
          </cell>
        </row>
        <row r="200">
          <cell r="A200" t="str">
            <v>Ware</v>
          </cell>
        </row>
        <row r="201">
          <cell r="A201" t="str">
            <v>Wareham</v>
          </cell>
        </row>
        <row r="202">
          <cell r="A202" t="str">
            <v>Watertown</v>
          </cell>
        </row>
        <row r="203">
          <cell r="A203" t="str">
            <v>Wayland</v>
          </cell>
        </row>
        <row r="204">
          <cell r="A204" t="str">
            <v>Webster</v>
          </cell>
        </row>
        <row r="205">
          <cell r="A205" t="str">
            <v>Wellesley</v>
          </cell>
        </row>
        <row r="206">
          <cell r="A206" t="str">
            <v>West Boylston</v>
          </cell>
        </row>
        <row r="207">
          <cell r="A207" t="str">
            <v>West Bridgewater</v>
          </cell>
        </row>
        <row r="208">
          <cell r="A208" t="str">
            <v>West Springfield</v>
          </cell>
        </row>
        <row r="209">
          <cell r="A209" t="str">
            <v>Westborough</v>
          </cell>
        </row>
        <row r="210">
          <cell r="A210" t="str">
            <v>Westfield</v>
          </cell>
        </row>
        <row r="211">
          <cell r="A211" t="str">
            <v>Westford</v>
          </cell>
        </row>
        <row r="212">
          <cell r="A212" t="str">
            <v>Westminster</v>
          </cell>
        </row>
        <row r="213">
          <cell r="A213" t="str">
            <v>Weston</v>
          </cell>
        </row>
        <row r="214">
          <cell r="A214" t="str">
            <v>Westport</v>
          </cell>
        </row>
        <row r="215">
          <cell r="A215" t="str">
            <v>Westwood</v>
          </cell>
        </row>
        <row r="216">
          <cell r="A216" t="str">
            <v>Weymouth</v>
          </cell>
        </row>
        <row r="217">
          <cell r="A217" t="str">
            <v>Whitman</v>
          </cell>
        </row>
        <row r="218">
          <cell r="A218" t="str">
            <v>Wilbraham</v>
          </cell>
        </row>
        <row r="219">
          <cell r="A219" t="str">
            <v>Wilmington</v>
          </cell>
        </row>
        <row r="220">
          <cell r="A220" t="str">
            <v>Winchendon</v>
          </cell>
        </row>
        <row r="221">
          <cell r="A221" t="str">
            <v>Winchester</v>
          </cell>
        </row>
        <row r="222">
          <cell r="A222" t="str">
            <v>Woburn</v>
          </cell>
        </row>
        <row r="223">
          <cell r="A223" t="str">
            <v>Worcester</v>
          </cell>
        </row>
        <row r="224">
          <cell r="A224" t="str">
            <v>Wrentham</v>
          </cell>
        </row>
        <row r="225">
          <cell r="A225"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G1">
            <v>42713</v>
          </cell>
        </row>
        <row r="2">
          <cell r="G2">
            <v>42714</v>
          </cell>
        </row>
        <row r="3">
          <cell r="G3">
            <v>42715</v>
          </cell>
        </row>
        <row r="4">
          <cell r="G4">
            <v>42716</v>
          </cell>
        </row>
        <row r="5">
          <cell r="G5">
            <v>42717</v>
          </cell>
        </row>
        <row r="6">
          <cell r="G6">
            <v>42718</v>
          </cell>
        </row>
        <row r="7">
          <cell r="G7">
            <v>42719</v>
          </cell>
        </row>
        <row r="8">
          <cell r="G8">
            <v>42720</v>
          </cell>
        </row>
        <row r="9">
          <cell r="G9">
            <v>42721</v>
          </cell>
        </row>
        <row r="10">
          <cell r="G10">
            <v>42722</v>
          </cell>
        </row>
        <row r="11">
          <cell r="G11">
            <v>42723</v>
          </cell>
        </row>
        <row r="12">
          <cell r="G12">
            <v>42724</v>
          </cell>
        </row>
        <row r="13">
          <cell r="G13">
            <v>42725</v>
          </cell>
        </row>
        <row r="14">
          <cell r="G14">
            <v>42726</v>
          </cell>
        </row>
        <row r="15">
          <cell r="G15">
            <v>42727</v>
          </cell>
        </row>
        <row r="16">
          <cell r="G16">
            <v>42728</v>
          </cell>
        </row>
        <row r="17">
          <cell r="G17">
            <v>42729</v>
          </cell>
        </row>
        <row r="18">
          <cell r="G18">
            <v>42730</v>
          </cell>
        </row>
        <row r="19">
          <cell r="G19">
            <v>42731</v>
          </cell>
        </row>
        <row r="20">
          <cell r="G20">
            <v>42732</v>
          </cell>
        </row>
        <row r="21">
          <cell r="G21">
            <v>42733</v>
          </cell>
        </row>
        <row r="22">
          <cell r="G22">
            <v>42734</v>
          </cell>
        </row>
        <row r="23">
          <cell r="G23">
            <v>42735</v>
          </cell>
        </row>
        <row r="24">
          <cell r="A24" t="str">
            <v>Abington</v>
          </cell>
          <cell r="G24">
            <v>42736</v>
          </cell>
        </row>
        <row r="25">
          <cell r="A25" t="str">
            <v>Acton</v>
          </cell>
        </row>
        <row r="26">
          <cell r="A26" t="str">
            <v>Acushnet</v>
          </cell>
        </row>
        <row r="27">
          <cell r="A27" t="str">
            <v>Adams</v>
          </cell>
        </row>
        <row r="28">
          <cell r="A28" t="str">
            <v>Agawam</v>
          </cell>
        </row>
        <row r="29">
          <cell r="A29" t="str">
            <v>Amesbury</v>
          </cell>
        </row>
        <row r="30">
          <cell r="A30" t="str">
            <v>Amherst</v>
          </cell>
        </row>
        <row r="31">
          <cell r="A31" t="str">
            <v>Andover</v>
          </cell>
        </row>
        <row r="32">
          <cell r="A32" t="str">
            <v>Arlington</v>
          </cell>
        </row>
        <row r="33">
          <cell r="A33" t="str">
            <v>Ashland</v>
          </cell>
        </row>
        <row r="34">
          <cell r="A34" t="str">
            <v>Athol</v>
          </cell>
        </row>
        <row r="35">
          <cell r="A35" t="str">
            <v>Attleboro</v>
          </cell>
        </row>
        <row r="36">
          <cell r="A36" t="str">
            <v>Auburn</v>
          </cell>
        </row>
        <row r="37">
          <cell r="A37" t="str">
            <v>Avon</v>
          </cell>
        </row>
        <row r="38">
          <cell r="A38" t="str">
            <v>Ayer</v>
          </cell>
        </row>
        <row r="39">
          <cell r="A39" t="str">
            <v>Barnstable</v>
          </cell>
        </row>
        <row r="40">
          <cell r="A40" t="str">
            <v>Bedford</v>
          </cell>
        </row>
        <row r="41">
          <cell r="A41" t="str">
            <v>Belchertown</v>
          </cell>
        </row>
        <row r="42">
          <cell r="A42" t="str">
            <v>Bellingham</v>
          </cell>
        </row>
        <row r="43">
          <cell r="A43" t="str">
            <v>Belmont</v>
          </cell>
        </row>
        <row r="44">
          <cell r="A44" t="str">
            <v>Beverly</v>
          </cell>
        </row>
        <row r="45">
          <cell r="A45" t="str">
            <v>Billerica</v>
          </cell>
        </row>
        <row r="46">
          <cell r="A46" t="str">
            <v>Bolton</v>
          </cell>
        </row>
        <row r="47">
          <cell r="A47" t="str">
            <v>Boston</v>
          </cell>
        </row>
        <row r="48">
          <cell r="A48" t="str">
            <v>Bourne</v>
          </cell>
        </row>
        <row r="49">
          <cell r="A49" t="str">
            <v>Braintree</v>
          </cell>
        </row>
        <row r="50">
          <cell r="A50" t="str">
            <v>Brewster</v>
          </cell>
        </row>
        <row r="51">
          <cell r="A51" t="str">
            <v>Bridgewater</v>
          </cell>
        </row>
        <row r="52">
          <cell r="A52" t="str">
            <v>Brockton</v>
          </cell>
        </row>
        <row r="53">
          <cell r="A53" t="str">
            <v>Brookline</v>
          </cell>
        </row>
        <row r="54">
          <cell r="A54" t="str">
            <v>Burlington</v>
          </cell>
        </row>
        <row r="55">
          <cell r="A55" t="str">
            <v>Cambridge</v>
          </cell>
        </row>
        <row r="56">
          <cell r="A56" t="str">
            <v>Canton</v>
          </cell>
        </row>
        <row r="57">
          <cell r="A57" t="str">
            <v>Carver</v>
          </cell>
        </row>
        <row r="58">
          <cell r="A58" t="str">
            <v>Charlton</v>
          </cell>
        </row>
        <row r="59">
          <cell r="A59" t="str">
            <v>Chelmsford</v>
          </cell>
        </row>
        <row r="60">
          <cell r="A60" t="str">
            <v>Chelsea</v>
          </cell>
        </row>
        <row r="61">
          <cell r="A61" t="str">
            <v xml:space="preserve">Chicopee </v>
          </cell>
        </row>
        <row r="62">
          <cell r="A62" t="str">
            <v>Cohasset</v>
          </cell>
        </row>
        <row r="63">
          <cell r="A63" t="str">
            <v>Concord</v>
          </cell>
        </row>
        <row r="64">
          <cell r="A64" t="str">
            <v>Danvers</v>
          </cell>
        </row>
        <row r="65">
          <cell r="A65" t="str">
            <v>Dartmouth</v>
          </cell>
        </row>
        <row r="66">
          <cell r="A66" t="str">
            <v>Dedham</v>
          </cell>
        </row>
        <row r="67">
          <cell r="A67" t="str">
            <v>Dennis</v>
          </cell>
        </row>
        <row r="68">
          <cell r="A68" t="str">
            <v>Douglas</v>
          </cell>
        </row>
        <row r="69">
          <cell r="A69" t="str">
            <v>Dracut</v>
          </cell>
        </row>
        <row r="70">
          <cell r="A70" t="str">
            <v>Dudley</v>
          </cell>
        </row>
        <row r="71">
          <cell r="A71" t="str">
            <v>Duxbury</v>
          </cell>
        </row>
        <row r="72">
          <cell r="A72" t="str">
            <v>East Bridgewater</v>
          </cell>
        </row>
        <row r="73">
          <cell r="A73" t="str">
            <v>East Longmeadow</v>
          </cell>
        </row>
        <row r="74">
          <cell r="A74" t="str">
            <v>Eastham</v>
          </cell>
        </row>
        <row r="75">
          <cell r="A75" t="str">
            <v>Easthampton</v>
          </cell>
        </row>
        <row r="76">
          <cell r="A76" t="str">
            <v>Easton</v>
          </cell>
        </row>
        <row r="77">
          <cell r="A77" t="str">
            <v>Everett</v>
          </cell>
        </row>
        <row r="78">
          <cell r="A78" t="str">
            <v>Fairhaven</v>
          </cell>
        </row>
        <row r="79">
          <cell r="A79" t="str">
            <v>Fall River</v>
          </cell>
        </row>
        <row r="80">
          <cell r="A80" t="str">
            <v>Falmouth</v>
          </cell>
        </row>
        <row r="81">
          <cell r="A81" t="str">
            <v>Fitchburg</v>
          </cell>
        </row>
        <row r="82">
          <cell r="A82" t="str">
            <v>Foxborough</v>
          </cell>
        </row>
        <row r="83">
          <cell r="A83" t="str">
            <v>Framingham</v>
          </cell>
        </row>
        <row r="84">
          <cell r="A84" t="str">
            <v>Franklin</v>
          </cell>
        </row>
        <row r="85">
          <cell r="A85" t="str">
            <v>Freetown</v>
          </cell>
        </row>
        <row r="86">
          <cell r="A86" t="str">
            <v>Gardner</v>
          </cell>
        </row>
        <row r="87">
          <cell r="A87" t="str">
            <v>Georgetown</v>
          </cell>
        </row>
        <row r="88">
          <cell r="A88" t="str">
            <v>Grafton</v>
          </cell>
        </row>
        <row r="89">
          <cell r="A89" t="str">
            <v>Granby</v>
          </cell>
        </row>
        <row r="90">
          <cell r="A90" t="str">
            <v>Great Barrington</v>
          </cell>
        </row>
        <row r="91">
          <cell r="A91" t="str">
            <v>Greenfield</v>
          </cell>
        </row>
        <row r="92">
          <cell r="A92" t="str">
            <v>Groton</v>
          </cell>
        </row>
        <row r="93">
          <cell r="A93" t="str">
            <v>Hadley</v>
          </cell>
        </row>
        <row r="94">
          <cell r="A94" t="str">
            <v>Halifax</v>
          </cell>
        </row>
        <row r="95">
          <cell r="A95" t="str">
            <v>Hanover</v>
          </cell>
        </row>
        <row r="96">
          <cell r="A96" t="str">
            <v>Harwich</v>
          </cell>
        </row>
        <row r="97">
          <cell r="A97" t="str">
            <v>Haverhill</v>
          </cell>
        </row>
        <row r="98">
          <cell r="A98" t="str">
            <v>Hingham</v>
          </cell>
        </row>
        <row r="99">
          <cell r="A99" t="str">
            <v>Holbrook</v>
          </cell>
        </row>
        <row r="100">
          <cell r="A100" t="str">
            <v>Holden</v>
          </cell>
        </row>
        <row r="101">
          <cell r="A101" t="str">
            <v>Holliston</v>
          </cell>
        </row>
        <row r="102">
          <cell r="A102" t="str">
            <v>Holyoke</v>
          </cell>
        </row>
        <row r="103">
          <cell r="A103" t="str">
            <v>Hopkinton</v>
          </cell>
        </row>
        <row r="104">
          <cell r="A104" t="str">
            <v>Hudson</v>
          </cell>
        </row>
        <row r="105">
          <cell r="A105" t="str">
            <v>Ipswich</v>
          </cell>
        </row>
        <row r="106">
          <cell r="A106" t="str">
            <v>Kingston</v>
          </cell>
        </row>
        <row r="107">
          <cell r="A107" t="str">
            <v>Lakeville</v>
          </cell>
        </row>
        <row r="108">
          <cell r="A108" t="str">
            <v>Lancaster</v>
          </cell>
        </row>
        <row r="109">
          <cell r="A109" t="str">
            <v>Lawrence</v>
          </cell>
        </row>
        <row r="110">
          <cell r="A110" t="str">
            <v>Leicester</v>
          </cell>
        </row>
        <row r="111">
          <cell r="A111" t="str">
            <v>Lenox</v>
          </cell>
        </row>
        <row r="112">
          <cell r="A112" t="str">
            <v>Leominster</v>
          </cell>
        </row>
        <row r="113">
          <cell r="A113" t="str">
            <v>Lexington</v>
          </cell>
        </row>
        <row r="114">
          <cell r="A114" t="str">
            <v>Longmeadow</v>
          </cell>
        </row>
        <row r="115">
          <cell r="A115" t="str">
            <v>Lowell</v>
          </cell>
        </row>
        <row r="116">
          <cell r="A116" t="str">
            <v>Ludlow</v>
          </cell>
        </row>
        <row r="117">
          <cell r="A117" t="str">
            <v>Lunenburg</v>
          </cell>
        </row>
        <row r="118">
          <cell r="A118" t="str">
            <v>Lynn</v>
          </cell>
        </row>
        <row r="119">
          <cell r="A119" t="str">
            <v>Malden</v>
          </cell>
        </row>
        <row r="120">
          <cell r="A120" t="str">
            <v>Mansfield</v>
          </cell>
        </row>
        <row r="121">
          <cell r="A121" t="str">
            <v>Marion</v>
          </cell>
        </row>
        <row r="122">
          <cell r="A122" t="str">
            <v>Marlborough</v>
          </cell>
        </row>
        <row r="123">
          <cell r="A123" t="str">
            <v>Marshfield</v>
          </cell>
        </row>
        <row r="124">
          <cell r="A124" t="str">
            <v>Mashpee</v>
          </cell>
        </row>
        <row r="125">
          <cell r="A125" t="str">
            <v>Medfield</v>
          </cell>
        </row>
        <row r="126">
          <cell r="A126" t="str">
            <v>Medford</v>
          </cell>
        </row>
        <row r="127">
          <cell r="A127" t="str">
            <v>Medway</v>
          </cell>
        </row>
        <row r="128">
          <cell r="A128" t="str">
            <v>Melrose</v>
          </cell>
        </row>
        <row r="129">
          <cell r="A129" t="str">
            <v>Mendon</v>
          </cell>
        </row>
        <row r="130">
          <cell r="A130" t="str">
            <v>Methuen</v>
          </cell>
        </row>
        <row r="131">
          <cell r="A131" t="str">
            <v>Middleborough</v>
          </cell>
        </row>
        <row r="132">
          <cell r="A132" t="str">
            <v>Middleton</v>
          </cell>
        </row>
        <row r="133">
          <cell r="A133" t="str">
            <v>Milford</v>
          </cell>
        </row>
        <row r="134">
          <cell r="A134" t="str">
            <v>Millbury</v>
          </cell>
        </row>
        <row r="135">
          <cell r="A135" t="str">
            <v>Milton</v>
          </cell>
        </row>
        <row r="136">
          <cell r="A136" t="str">
            <v>Natick</v>
          </cell>
        </row>
        <row r="137">
          <cell r="A137" t="str">
            <v>Needham</v>
          </cell>
        </row>
        <row r="138">
          <cell r="A138" t="str">
            <v>New Bedford</v>
          </cell>
        </row>
        <row r="139">
          <cell r="A139" t="str">
            <v>Newburyport</v>
          </cell>
        </row>
        <row r="140">
          <cell r="A140" t="str">
            <v>Newton</v>
          </cell>
        </row>
        <row r="141">
          <cell r="A141" t="str">
            <v>North Adams</v>
          </cell>
        </row>
        <row r="142">
          <cell r="A142" t="str">
            <v>North Andover</v>
          </cell>
        </row>
        <row r="143">
          <cell r="A143" t="str">
            <v>North Attleboro</v>
          </cell>
        </row>
        <row r="144">
          <cell r="A144" t="str">
            <v>North Reading</v>
          </cell>
        </row>
        <row r="145">
          <cell r="A145" t="str">
            <v>Northampton</v>
          </cell>
        </row>
        <row r="146">
          <cell r="A146" t="str">
            <v>Northborough</v>
          </cell>
        </row>
        <row r="147">
          <cell r="A147" t="str">
            <v>Northbridge</v>
          </cell>
        </row>
        <row r="148">
          <cell r="A148" t="str">
            <v>Norton</v>
          </cell>
        </row>
        <row r="149">
          <cell r="A149" t="str">
            <v>Norwell</v>
          </cell>
        </row>
        <row r="150">
          <cell r="A150" t="str">
            <v>Norwood</v>
          </cell>
        </row>
        <row r="151">
          <cell r="A151" t="str">
            <v>Orleans</v>
          </cell>
        </row>
        <row r="152">
          <cell r="A152" t="str">
            <v>Oxford</v>
          </cell>
        </row>
        <row r="153">
          <cell r="A153" t="str">
            <v>Palmer</v>
          </cell>
        </row>
        <row r="154">
          <cell r="A154" t="str">
            <v>Peabody</v>
          </cell>
        </row>
        <row r="155">
          <cell r="A155" t="str">
            <v>Pembroke</v>
          </cell>
        </row>
        <row r="156">
          <cell r="A156" t="str">
            <v>Pepperell</v>
          </cell>
        </row>
        <row r="157">
          <cell r="A157" t="str">
            <v>Pittsfield</v>
          </cell>
        </row>
        <row r="158">
          <cell r="A158" t="str">
            <v>Plainville</v>
          </cell>
        </row>
        <row r="159">
          <cell r="A159" t="str">
            <v>Plymouth</v>
          </cell>
        </row>
        <row r="160">
          <cell r="A160" t="str">
            <v>Quincy</v>
          </cell>
        </row>
        <row r="161">
          <cell r="A161" t="str">
            <v>Randolph</v>
          </cell>
        </row>
        <row r="162">
          <cell r="A162" t="str">
            <v>Raynham</v>
          </cell>
        </row>
        <row r="163">
          <cell r="A163" t="str">
            <v>Reading</v>
          </cell>
        </row>
        <row r="164">
          <cell r="A164" t="str">
            <v>Rehoboth</v>
          </cell>
        </row>
        <row r="165">
          <cell r="A165" t="str">
            <v>Revere</v>
          </cell>
        </row>
        <row r="166">
          <cell r="A166" t="str">
            <v>Rockland</v>
          </cell>
        </row>
        <row r="167">
          <cell r="A167" t="str">
            <v xml:space="preserve">Salem </v>
          </cell>
        </row>
        <row r="168">
          <cell r="A168" t="str">
            <v>Salisbury</v>
          </cell>
        </row>
        <row r="169">
          <cell r="A169" t="str">
            <v>Sandwich</v>
          </cell>
        </row>
        <row r="170">
          <cell r="A170" t="str">
            <v>Saugus</v>
          </cell>
        </row>
        <row r="171">
          <cell r="A171" t="str">
            <v>Scituate</v>
          </cell>
        </row>
        <row r="172">
          <cell r="A172" t="str">
            <v>Seekonk</v>
          </cell>
        </row>
        <row r="173">
          <cell r="A173" t="str">
            <v>Sharon</v>
          </cell>
        </row>
        <row r="174">
          <cell r="A174" t="str">
            <v>Sherborn</v>
          </cell>
        </row>
        <row r="175">
          <cell r="A175" t="str">
            <v>Shrewsbury</v>
          </cell>
        </row>
        <row r="176">
          <cell r="A176" t="str">
            <v>Somerset</v>
          </cell>
        </row>
        <row r="177">
          <cell r="A177" t="str">
            <v>Somerville</v>
          </cell>
        </row>
        <row r="178">
          <cell r="A178" t="str">
            <v>South Hadley</v>
          </cell>
        </row>
        <row r="179">
          <cell r="A179" t="str">
            <v>Southborough</v>
          </cell>
        </row>
        <row r="180">
          <cell r="A180" t="str">
            <v>Southbridge</v>
          </cell>
        </row>
        <row r="181">
          <cell r="A181" t="str">
            <v>Southwick</v>
          </cell>
        </row>
        <row r="182">
          <cell r="A182" t="str">
            <v>Spencer</v>
          </cell>
        </row>
        <row r="183">
          <cell r="A183" t="str">
            <v>Springfield</v>
          </cell>
        </row>
        <row r="184">
          <cell r="A184" t="str">
            <v>Stoneham</v>
          </cell>
        </row>
        <row r="185">
          <cell r="A185" t="str">
            <v>Stoughton</v>
          </cell>
        </row>
        <row r="186">
          <cell r="A186" t="str">
            <v>Sturbridge</v>
          </cell>
        </row>
        <row r="187">
          <cell r="A187" t="str">
            <v>Sudbury</v>
          </cell>
        </row>
        <row r="188">
          <cell r="A188" t="str">
            <v>Swampscott</v>
          </cell>
        </row>
        <row r="189">
          <cell r="A189" t="str">
            <v>Swansea</v>
          </cell>
        </row>
        <row r="190">
          <cell r="A190" t="str">
            <v>Taunton</v>
          </cell>
        </row>
        <row r="191">
          <cell r="A191" t="str">
            <v>Tewksbury</v>
          </cell>
        </row>
        <row r="192">
          <cell r="A192" t="str">
            <v>Topsfield</v>
          </cell>
        </row>
        <row r="193">
          <cell r="A193" t="str">
            <v>Townsend</v>
          </cell>
        </row>
        <row r="194">
          <cell r="A194" t="str">
            <v>Tyngsboro</v>
          </cell>
        </row>
        <row r="195">
          <cell r="A195" t="str">
            <v>Upton</v>
          </cell>
        </row>
        <row r="196">
          <cell r="A196" t="str">
            <v>Uxbridge</v>
          </cell>
        </row>
        <row r="197">
          <cell r="A197" t="str">
            <v>Wakefield</v>
          </cell>
        </row>
        <row r="198">
          <cell r="A198" t="str">
            <v>Walpole</v>
          </cell>
        </row>
        <row r="199">
          <cell r="A199" t="str">
            <v>Waltham</v>
          </cell>
        </row>
        <row r="200">
          <cell r="A200" t="str">
            <v>Ware</v>
          </cell>
        </row>
        <row r="201">
          <cell r="A201" t="str">
            <v>Wareham</v>
          </cell>
        </row>
        <row r="202">
          <cell r="A202" t="str">
            <v>Watertown</v>
          </cell>
        </row>
        <row r="203">
          <cell r="A203" t="str">
            <v>Wayland</v>
          </cell>
        </row>
        <row r="204">
          <cell r="A204" t="str">
            <v>Webster</v>
          </cell>
        </row>
        <row r="205">
          <cell r="A205" t="str">
            <v>Wellesley</v>
          </cell>
        </row>
        <row r="206">
          <cell r="A206" t="str">
            <v>West Boylston</v>
          </cell>
        </row>
        <row r="207">
          <cell r="A207" t="str">
            <v>West Bridgewater</v>
          </cell>
        </row>
        <row r="208">
          <cell r="A208" t="str">
            <v>West Springfield</v>
          </cell>
        </row>
        <row r="209">
          <cell r="A209" t="str">
            <v>Westborough</v>
          </cell>
        </row>
        <row r="210">
          <cell r="A210" t="str">
            <v>Westfield</v>
          </cell>
        </row>
        <row r="211">
          <cell r="A211" t="str">
            <v>Westford</v>
          </cell>
        </row>
        <row r="212">
          <cell r="A212" t="str">
            <v>Westminster</v>
          </cell>
        </row>
        <row r="213">
          <cell r="A213" t="str">
            <v>Weston</v>
          </cell>
        </row>
        <row r="214">
          <cell r="A214" t="str">
            <v>Westport</v>
          </cell>
        </row>
        <row r="215">
          <cell r="A215" t="str">
            <v>Westwood</v>
          </cell>
        </row>
        <row r="216">
          <cell r="A216" t="str">
            <v>Weymouth</v>
          </cell>
        </row>
        <row r="217">
          <cell r="A217" t="str">
            <v>Whitman</v>
          </cell>
        </row>
        <row r="218">
          <cell r="A218" t="str">
            <v>Wilbraham</v>
          </cell>
        </row>
        <row r="219">
          <cell r="A219" t="str">
            <v>Wilmington</v>
          </cell>
        </row>
        <row r="220">
          <cell r="A220" t="str">
            <v>Winchendon</v>
          </cell>
        </row>
        <row r="221">
          <cell r="A221" t="str">
            <v>Winchester</v>
          </cell>
        </row>
        <row r="222">
          <cell r="A222" t="str">
            <v>Woburn</v>
          </cell>
        </row>
        <row r="223">
          <cell r="A223" t="str">
            <v>Worcester</v>
          </cell>
        </row>
        <row r="224">
          <cell r="A224" t="str">
            <v>Wrentham</v>
          </cell>
        </row>
        <row r="225">
          <cell r="A225"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3"/>
  <sheetViews>
    <sheetView tabSelected="1" workbookViewId="0">
      <selection activeCell="D9" sqref="D9:E9"/>
    </sheetView>
  </sheetViews>
  <sheetFormatPr defaultColWidth="0" defaultRowHeight="15" zeroHeight="1" x14ac:dyDescent="0.25"/>
  <cols>
    <col min="1" max="1" width="7" style="9" customWidth="1"/>
    <col min="2" max="2" width="6.85546875" style="9" customWidth="1"/>
    <col min="3" max="3" width="16" style="9" customWidth="1"/>
    <col min="4" max="4" width="23.5703125" style="9" bestFit="1" customWidth="1"/>
    <col min="5" max="5" width="28.42578125" style="9" customWidth="1"/>
    <col min="6" max="6" width="15.140625" style="10" customWidth="1"/>
    <col min="7" max="9" width="9.140625" style="9" customWidth="1"/>
    <col min="10" max="16384" width="9.140625" style="9" hidden="1"/>
  </cols>
  <sheetData>
    <row r="1" spans="1:8" ht="26.25" customHeight="1" x14ac:dyDescent="0.25">
      <c r="A1" s="9" t="s">
        <v>50</v>
      </c>
      <c r="B1" s="43"/>
      <c r="C1" s="43"/>
      <c r="D1" s="43"/>
      <c r="E1" s="52"/>
      <c r="F1" s="52"/>
      <c r="G1" s="43"/>
    </row>
    <row r="2" spans="1:8" x14ac:dyDescent="0.25">
      <c r="A2" s="69"/>
      <c r="B2" s="69"/>
      <c r="C2" s="69"/>
      <c r="D2" s="69"/>
      <c r="E2" s="38"/>
      <c r="F2" s="38"/>
      <c r="G2" s="38"/>
    </row>
    <row r="3" spans="1:8" ht="15.75" x14ac:dyDescent="0.25">
      <c r="C3" s="70" t="s">
        <v>45</v>
      </c>
      <c r="D3" s="70"/>
      <c r="E3" s="70"/>
      <c r="F3" s="70"/>
    </row>
    <row r="4" spans="1:8" x14ac:dyDescent="0.25">
      <c r="F4" s="38"/>
    </row>
    <row r="5" spans="1:8" ht="15.75" x14ac:dyDescent="0.25">
      <c r="A5" s="70" t="s">
        <v>37</v>
      </c>
      <c r="B5" s="70"/>
      <c r="C5" s="70"/>
      <c r="D5" s="70"/>
      <c r="E5" s="70"/>
      <c r="F5" s="70"/>
      <c r="G5" s="70"/>
      <c r="H5" s="70"/>
    </row>
    <row r="6" spans="1:8" ht="15.75" x14ac:dyDescent="0.25">
      <c r="A6" s="70" t="s">
        <v>38</v>
      </c>
      <c r="B6" s="70"/>
      <c r="C6" s="70"/>
      <c r="D6" s="70"/>
      <c r="E6" s="70"/>
      <c r="F6" s="70"/>
      <c r="G6" s="70"/>
      <c r="H6" s="70"/>
    </row>
    <row r="7" spans="1:8" ht="15.75" x14ac:dyDescent="0.25">
      <c r="A7" s="36"/>
      <c r="B7" s="36"/>
      <c r="C7" s="36"/>
      <c r="D7" s="36"/>
      <c r="E7" s="36"/>
      <c r="F7" s="36"/>
      <c r="G7" s="36"/>
      <c r="H7" s="36"/>
    </row>
    <row r="8" spans="1:8" x14ac:dyDescent="0.25"/>
    <row r="9" spans="1:8" x14ac:dyDescent="0.25">
      <c r="A9" s="64"/>
      <c r="B9" s="77" t="s">
        <v>9</v>
      </c>
      <c r="C9" s="77"/>
      <c r="D9" s="76"/>
      <c r="E9" s="76"/>
    </row>
    <row r="10" spans="1:8" x14ac:dyDescent="0.25">
      <c r="B10" s="11"/>
      <c r="C10" s="11"/>
      <c r="D10" s="13"/>
      <c r="E10" s="13"/>
    </row>
    <row r="11" spans="1:8" ht="15" customHeight="1" x14ac:dyDescent="0.25">
      <c r="E11" s="46"/>
      <c r="F11" s="29"/>
    </row>
    <row r="12" spans="1:8" ht="15.75" customHeight="1" x14ac:dyDescent="0.25">
      <c r="C12" s="68" t="s">
        <v>46</v>
      </c>
      <c r="D12" s="68"/>
      <c r="E12" s="68"/>
      <c r="F12" s="68"/>
      <c r="G12" s="40"/>
    </row>
    <row r="13" spans="1:8" ht="18.75" x14ac:dyDescent="0.3">
      <c r="C13" s="45"/>
      <c r="D13" s="45"/>
      <c r="E13" s="45"/>
      <c r="F13" s="45"/>
      <c r="G13" s="30"/>
    </row>
    <row r="14" spans="1:8" ht="46.5" customHeight="1" x14ac:dyDescent="0.25">
      <c r="A14" s="15"/>
      <c r="B14" s="15"/>
      <c r="D14" s="16" t="s">
        <v>0</v>
      </c>
      <c r="E14" s="17" t="s">
        <v>36</v>
      </c>
      <c r="F14" s="18"/>
    </row>
    <row r="15" spans="1:8" x14ac:dyDescent="0.25">
      <c r="A15" s="18"/>
      <c r="B15" s="18"/>
      <c r="D15" s="19"/>
      <c r="E15" s="20"/>
      <c r="F15" s="18"/>
    </row>
    <row r="16" spans="1:8" x14ac:dyDescent="0.25">
      <c r="A16" s="18"/>
      <c r="B16" s="18"/>
      <c r="D16" s="19"/>
      <c r="E16" s="20"/>
      <c r="F16" s="18"/>
    </row>
    <row r="17" spans="1:9" x14ac:dyDescent="0.25">
      <c r="A17" s="18"/>
      <c r="B17" s="18"/>
      <c r="D17" s="19"/>
      <c r="E17" s="20"/>
      <c r="F17" s="18"/>
    </row>
    <row r="18" spans="1:9" x14ac:dyDescent="0.25">
      <c r="A18" s="18"/>
      <c r="B18" s="18"/>
      <c r="D18" s="19"/>
      <c r="E18" s="20"/>
      <c r="F18" s="18"/>
    </row>
    <row r="19" spans="1:9" x14ac:dyDescent="0.25">
      <c r="A19" s="18"/>
      <c r="B19" s="18"/>
      <c r="D19" s="19"/>
      <c r="E19" s="20"/>
      <c r="F19" s="18"/>
    </row>
    <row r="20" spans="1:9" ht="15.75" thickBot="1" x14ac:dyDescent="0.3">
      <c r="A20" s="18"/>
      <c r="B20" s="18"/>
      <c r="D20" s="21"/>
      <c r="E20" s="22"/>
      <c r="F20" s="18"/>
    </row>
    <row r="21" spans="1:9" ht="15.75" thickBot="1" x14ac:dyDescent="0.3">
      <c r="A21" s="18"/>
      <c r="B21" s="18"/>
      <c r="D21" s="34" t="s">
        <v>51</v>
      </c>
      <c r="E21" s="35">
        <f>SUM(E15:E20)</f>
        <v>0</v>
      </c>
      <c r="F21" s="18"/>
    </row>
    <row r="22" spans="1:9" ht="15.75" thickBot="1" x14ac:dyDescent="0.3">
      <c r="A22" s="18"/>
      <c r="B22" s="18"/>
      <c r="D22" s="65"/>
      <c r="E22" s="66"/>
      <c r="F22" s="18"/>
    </row>
    <row r="23" spans="1:9" ht="15" customHeight="1" x14ac:dyDescent="0.25">
      <c r="A23" s="18"/>
      <c r="B23" s="18"/>
      <c r="C23" s="12"/>
      <c r="D23" s="32"/>
      <c r="E23" s="33"/>
      <c r="F23" s="71"/>
      <c r="G23" s="71"/>
      <c r="H23" s="71"/>
    </row>
    <row r="24" spans="1:9" x14ac:dyDescent="0.25">
      <c r="A24" s="18"/>
      <c r="B24" s="18"/>
    </row>
    <row r="25" spans="1:9" x14ac:dyDescent="0.25">
      <c r="A25" s="18"/>
      <c r="B25" s="18"/>
      <c r="C25" s="18"/>
      <c r="D25" s="18"/>
      <c r="E25" s="18"/>
      <c r="F25" s="38"/>
      <c r="G25" s="18"/>
      <c r="H25" s="18"/>
      <c r="I25" s="18"/>
    </row>
    <row r="26" spans="1:9" x14ac:dyDescent="0.25">
      <c r="A26" s="79" t="s">
        <v>10</v>
      </c>
      <c r="B26" s="79"/>
      <c r="C26" s="79"/>
      <c r="D26" s="79"/>
      <c r="E26" s="79"/>
      <c r="F26" s="79"/>
      <c r="G26" s="79"/>
      <c r="H26" s="79"/>
    </row>
    <row r="27" spans="1:9" ht="26.25" customHeight="1" x14ac:dyDescent="0.25">
      <c r="A27" s="79"/>
      <c r="B27" s="79"/>
      <c r="C27" s="79"/>
      <c r="D27" s="79"/>
      <c r="E27" s="79"/>
      <c r="F27" s="79"/>
      <c r="G27" s="79"/>
      <c r="H27" s="79"/>
    </row>
    <row r="28" spans="1:9" x14ac:dyDescent="0.25"/>
    <row r="29" spans="1:9" x14ac:dyDescent="0.25">
      <c r="A29" s="69" t="s">
        <v>23</v>
      </c>
      <c r="B29" s="69"/>
      <c r="C29" s="69"/>
      <c r="D29" s="72"/>
      <c r="E29" s="72"/>
      <c r="F29" s="72"/>
    </row>
    <row r="30" spans="1:9" x14ac:dyDescent="0.25">
      <c r="A30" s="69" t="s">
        <v>11</v>
      </c>
      <c r="B30" s="69"/>
      <c r="C30" s="69"/>
      <c r="D30" s="72"/>
      <c r="E30" s="72"/>
      <c r="F30" s="72"/>
    </row>
    <row r="31" spans="1:9" x14ac:dyDescent="0.25">
      <c r="A31" s="69" t="s">
        <v>12</v>
      </c>
      <c r="B31" s="69"/>
      <c r="C31" s="69"/>
      <c r="D31" s="82"/>
      <c r="E31" s="72"/>
      <c r="F31" s="72"/>
    </row>
    <row r="32" spans="1:9" x14ac:dyDescent="0.25">
      <c r="A32" s="75" t="s">
        <v>13</v>
      </c>
      <c r="B32" s="75"/>
      <c r="C32" s="75"/>
      <c r="D32" s="72"/>
      <c r="E32" s="72"/>
      <c r="F32" s="72"/>
    </row>
    <row r="33" spans="1:9" x14ac:dyDescent="0.25">
      <c r="A33" s="73"/>
      <c r="B33" s="73"/>
      <c r="C33" s="73"/>
      <c r="D33" s="23"/>
      <c r="E33" s="23"/>
      <c r="F33" s="24"/>
    </row>
    <row r="34" spans="1:9" x14ac:dyDescent="0.25">
      <c r="A34" s="73"/>
      <c r="B34" s="73"/>
      <c r="C34" s="73"/>
      <c r="G34" s="25"/>
      <c r="H34" s="25"/>
      <c r="I34" s="25"/>
    </row>
    <row r="35" spans="1:9" x14ac:dyDescent="0.25">
      <c r="A35" s="73"/>
      <c r="B35" s="73"/>
      <c r="C35" s="73"/>
    </row>
    <row r="36" spans="1:9" x14ac:dyDescent="0.25">
      <c r="A36" s="81" t="s">
        <v>14</v>
      </c>
      <c r="B36" s="81"/>
      <c r="C36" s="81"/>
      <c r="D36" s="83"/>
      <c r="E36" s="83"/>
      <c r="F36" s="83"/>
      <c r="G36" s="26"/>
    </row>
    <row r="37" spans="1:9" x14ac:dyDescent="0.25">
      <c r="A37" s="74" t="s">
        <v>52</v>
      </c>
      <c r="B37" s="74"/>
      <c r="C37" s="74"/>
    </row>
    <row r="38" spans="1:9" x14ac:dyDescent="0.25">
      <c r="A38" s="27"/>
      <c r="B38" s="27"/>
      <c r="C38" s="27"/>
    </row>
    <row r="39" spans="1:9" x14ac:dyDescent="0.25">
      <c r="A39" s="74" t="s">
        <v>18</v>
      </c>
      <c r="B39" s="74"/>
      <c r="C39" s="74"/>
      <c r="D39" s="72"/>
      <c r="E39" s="72"/>
      <c r="F39" s="72"/>
    </row>
    <row r="40" spans="1:9" x14ac:dyDescent="0.25">
      <c r="A40" s="80" t="s">
        <v>15</v>
      </c>
      <c r="B40" s="80"/>
      <c r="C40" s="80"/>
      <c r="D40" s="72"/>
      <c r="E40" s="72"/>
      <c r="F40" s="72"/>
    </row>
    <row r="41" spans="1:9" x14ac:dyDescent="0.25"/>
    <row r="42" spans="1:9" x14ac:dyDescent="0.25">
      <c r="A42" s="37" t="s">
        <v>47</v>
      </c>
      <c r="B42" s="37"/>
      <c r="C42" s="37"/>
      <c r="D42" s="37"/>
      <c r="E42" s="37"/>
      <c r="F42" s="38"/>
      <c r="G42" s="37"/>
      <c r="H42" s="37"/>
    </row>
    <row r="43" spans="1:9" x14ac:dyDescent="0.25">
      <c r="A43" s="9" t="s">
        <v>35</v>
      </c>
      <c r="B43" s="37"/>
      <c r="C43" s="37"/>
      <c r="D43" s="37"/>
      <c r="E43" s="37"/>
      <c r="F43" s="38"/>
      <c r="G43" s="37"/>
      <c r="H43" s="37"/>
    </row>
    <row r="44" spans="1:9" x14ac:dyDescent="0.25">
      <c r="D44" s="28" t="s">
        <v>31</v>
      </c>
      <c r="E44" s="14" t="s">
        <v>32</v>
      </c>
      <c r="F44" s="10" t="s">
        <v>33</v>
      </c>
    </row>
    <row r="45" spans="1:9" x14ac:dyDescent="0.25">
      <c r="F45" s="10" t="s">
        <v>30</v>
      </c>
    </row>
    <row r="46" spans="1:9" x14ac:dyDescent="0.25">
      <c r="A46" s="73"/>
      <c r="B46" s="73"/>
      <c r="C46" s="73"/>
      <c r="F46" s="10" t="s">
        <v>29</v>
      </c>
    </row>
    <row r="47" spans="1:9" x14ac:dyDescent="0.25">
      <c r="A47" s="78"/>
      <c r="B47" s="78"/>
      <c r="C47" s="78"/>
      <c r="F47" s="10" t="s">
        <v>16</v>
      </c>
    </row>
    <row r="48" spans="1:9" x14ac:dyDescent="0.25">
      <c r="A48" s="78"/>
      <c r="B48" s="78"/>
      <c r="C48" s="78"/>
      <c r="G48" s="11"/>
      <c r="H48" s="11"/>
      <c r="I48" s="11"/>
    </row>
    <row r="49" spans="1:8" hidden="1" x14ac:dyDescent="0.25">
      <c r="A49" s="25"/>
      <c r="B49" s="25"/>
      <c r="C49" s="25"/>
      <c r="D49" s="25"/>
      <c r="E49" s="25"/>
      <c r="G49" s="25"/>
      <c r="H49" s="25"/>
    </row>
    <row r="50" spans="1:8" hidden="1" x14ac:dyDescent="0.25">
      <c r="A50" s="25"/>
      <c r="B50" s="25"/>
      <c r="C50" s="25"/>
      <c r="D50" s="25"/>
      <c r="E50" s="25"/>
      <c r="G50" s="25"/>
      <c r="H50" s="25"/>
    </row>
    <row r="51" spans="1:8" x14ac:dyDescent="0.25"/>
    <row r="52" spans="1:8" x14ac:dyDescent="0.25"/>
    <row r="53" spans="1:8" x14ac:dyDescent="0.25"/>
    <row r="54" spans="1:8" x14ac:dyDescent="0.25"/>
    <row r="55" spans="1:8" x14ac:dyDescent="0.25"/>
    <row r="56" spans="1:8" x14ac:dyDescent="0.25"/>
    <row r="57" spans="1:8" x14ac:dyDescent="0.25"/>
    <row r="58" spans="1:8" x14ac:dyDescent="0.25"/>
    <row r="59" spans="1:8" x14ac:dyDescent="0.25"/>
    <row r="60" spans="1:8" x14ac:dyDescent="0.25"/>
    <row r="61" spans="1:8" x14ac:dyDescent="0.25"/>
    <row r="62" spans="1:8" x14ac:dyDescent="0.25"/>
    <row r="63" spans="1:8" x14ac:dyDescent="0.25"/>
  </sheetData>
  <mergeCells count="30">
    <mergeCell ref="A48:C48"/>
    <mergeCell ref="A46:C46"/>
    <mergeCell ref="A47:C47"/>
    <mergeCell ref="A26:H27"/>
    <mergeCell ref="A29:C29"/>
    <mergeCell ref="A31:C31"/>
    <mergeCell ref="A40:C40"/>
    <mergeCell ref="D40:F40"/>
    <mergeCell ref="A36:C36"/>
    <mergeCell ref="A39:C39"/>
    <mergeCell ref="D29:F29"/>
    <mergeCell ref="D30:F30"/>
    <mergeCell ref="D31:F31"/>
    <mergeCell ref="D32:F32"/>
    <mergeCell ref="D36:F36"/>
    <mergeCell ref="C12:F12"/>
    <mergeCell ref="A2:D2"/>
    <mergeCell ref="C3:F3"/>
    <mergeCell ref="F23:H23"/>
    <mergeCell ref="D39:F39"/>
    <mergeCell ref="A35:C35"/>
    <mergeCell ref="A37:C37"/>
    <mergeCell ref="A30:C30"/>
    <mergeCell ref="A32:C32"/>
    <mergeCell ref="A34:C34"/>
    <mergeCell ref="A33:C33"/>
    <mergeCell ref="D9:E9"/>
    <mergeCell ref="B9:C9"/>
    <mergeCell ref="A5:H5"/>
    <mergeCell ref="A6:H6"/>
  </mergeCells>
  <conditionalFormatting sqref="D29:F29">
    <cfRule type="expression" dxfId="4" priority="5">
      <formula>ISBLANK(D29)</formula>
    </cfRule>
  </conditionalFormatting>
  <conditionalFormatting sqref="D30:F30">
    <cfRule type="expression" dxfId="3" priority="4">
      <formula>ISBLANK(D30)</formula>
    </cfRule>
  </conditionalFormatting>
  <conditionalFormatting sqref="D31:F31">
    <cfRule type="expression" dxfId="2" priority="3">
      <formula>ISBLANK(D31)</formula>
    </cfRule>
  </conditionalFormatting>
  <conditionalFormatting sqref="D32:F32">
    <cfRule type="expression" dxfId="1" priority="2">
      <formula>ISBLANK(D32)</formula>
    </cfRule>
  </conditionalFormatting>
  <dataValidations disablePrompts="1" count="6">
    <dataValidation allowBlank="1" showInputMessage="1" showErrorMessage="1" prompt="Report will not be accepted without signature by Chief or Authorized Signatory" sqref="D36:F36"/>
    <dataValidation type="decimal" allowBlank="1" showErrorMessage="1" error="Only a number between 0 and 15,000 may be entered into this cell." sqref="E15:E21 E23">
      <formula1>0</formula1>
      <formula2>15000</formula2>
    </dataValidation>
    <dataValidation error="Email address cannot be entered until preceding fields are entered." sqref="D31:F31"/>
    <dataValidation error="Phone number cannot be entered until preceding fields are entered." sqref="D32:F32"/>
    <dataValidation allowBlank="1" showInputMessage="1" prompt="Contact person responsible for fixing any errors in report" sqref="D29:F29"/>
    <dataValidation allowBlank="1" sqref="D30:F30"/>
  </dataValidations>
  <pageMargins left="0.25" right="0.25" top="0.25" bottom="0.25" header="0.25" footer="0.25"/>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3" sqref="B3"/>
    </sheetView>
  </sheetViews>
  <sheetFormatPr defaultRowHeight="15" x14ac:dyDescent="0.25"/>
  <cols>
    <col min="1" max="1" width="18.7109375" style="1" bestFit="1" customWidth="1"/>
    <col min="2" max="16384" width="9.140625" style="1"/>
  </cols>
  <sheetData>
    <row r="1" spans="1:1" x14ac:dyDescent="0.25">
      <c r="A1" s="1" t="s">
        <v>19</v>
      </c>
    </row>
    <row r="2" spans="1:1" x14ac:dyDescent="0.25">
      <c r="A2" s="1" t="s">
        <v>20</v>
      </c>
    </row>
    <row r="3" spans="1:1" x14ac:dyDescent="0.25">
      <c r="A3" s="1" t="s">
        <v>21</v>
      </c>
    </row>
  </sheetData>
  <sheetProtection password="F9F6"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7" sqref="A7:A18"/>
    </sheetView>
  </sheetViews>
  <sheetFormatPr defaultRowHeight="15" x14ac:dyDescent="0.25"/>
  <cols>
    <col min="1" max="1" width="18.7109375" bestFit="1" customWidth="1"/>
  </cols>
  <sheetData>
    <row r="1" spans="1:1" x14ac:dyDescent="0.25">
      <c r="A1" t="s">
        <v>19</v>
      </c>
    </row>
    <row r="2" spans="1:1" x14ac:dyDescent="0.25">
      <c r="A2" t="s">
        <v>20</v>
      </c>
    </row>
    <row r="3" spans="1:1" x14ac:dyDescent="0.25">
      <c r="A3" t="s">
        <v>21</v>
      </c>
    </row>
    <row r="4" spans="1:1" x14ac:dyDescent="0.25">
      <c r="A4" t="s">
        <v>17</v>
      </c>
    </row>
    <row r="5" spans="1:1" x14ac:dyDescent="0.25">
      <c r="A5" t="s">
        <v>22</v>
      </c>
    </row>
    <row r="7" spans="1:1" x14ac:dyDescent="0.25">
      <c r="A7" t="s">
        <v>1</v>
      </c>
    </row>
    <row r="8" spans="1:1" x14ac:dyDescent="0.25">
      <c r="A8" t="s">
        <v>2</v>
      </c>
    </row>
    <row r="9" spans="1:1" x14ac:dyDescent="0.25">
      <c r="A9" t="s">
        <v>24</v>
      </c>
    </row>
    <row r="10" spans="1:1" x14ac:dyDescent="0.25">
      <c r="A10" t="s">
        <v>25</v>
      </c>
    </row>
    <row r="11" spans="1:1" x14ac:dyDescent="0.25">
      <c r="A11" t="s">
        <v>26</v>
      </c>
    </row>
    <row r="12" spans="1:1" x14ac:dyDescent="0.25">
      <c r="A12" t="s">
        <v>27</v>
      </c>
    </row>
    <row r="13" spans="1:1" x14ac:dyDescent="0.25">
      <c r="A13" t="s">
        <v>3</v>
      </c>
    </row>
    <row r="14" spans="1:1" x14ac:dyDescent="0.25">
      <c r="A14" t="s">
        <v>4</v>
      </c>
    </row>
    <row r="15" spans="1:1" x14ac:dyDescent="0.25">
      <c r="A15" t="s">
        <v>5</v>
      </c>
    </row>
    <row r="16" spans="1:1" x14ac:dyDescent="0.25">
      <c r="A16" t="s">
        <v>6</v>
      </c>
    </row>
    <row r="17" spans="1:1" x14ac:dyDescent="0.25">
      <c r="A17" t="s">
        <v>7</v>
      </c>
    </row>
    <row r="18" spans="1:1" x14ac:dyDescent="0.25">
      <c r="A18" t="s">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D7" sqref="D7:F7"/>
    </sheetView>
  </sheetViews>
  <sheetFormatPr defaultRowHeight="15" x14ac:dyDescent="0.25"/>
  <cols>
    <col min="1" max="1" width="5.85546875" customWidth="1"/>
    <col min="2" max="2" width="24.5703125" customWidth="1"/>
    <col min="3" max="3" width="14.28515625" bestFit="1" customWidth="1"/>
    <col min="4" max="4" width="13.140625" customWidth="1"/>
    <col min="5" max="5" width="16.7109375" customWidth="1"/>
    <col min="6" max="6" width="13.140625" bestFit="1" customWidth="1"/>
    <col min="7" max="7" width="11" customWidth="1"/>
    <col min="8" max="8" width="12.85546875" bestFit="1" customWidth="1"/>
    <col min="9" max="9" width="9" customWidth="1"/>
    <col min="10" max="10" width="8.5703125" customWidth="1"/>
  </cols>
  <sheetData>
    <row r="1" spans="1:10" ht="15.75" x14ac:dyDescent="0.25">
      <c r="A1" s="4" t="s">
        <v>34</v>
      </c>
      <c r="B1" s="8"/>
      <c r="C1" s="8"/>
      <c r="D1" s="8"/>
      <c r="E1" s="44"/>
      <c r="F1" s="44"/>
      <c r="G1" s="8"/>
      <c r="H1" s="31"/>
      <c r="I1" s="31"/>
      <c r="J1" s="8"/>
    </row>
    <row r="2" spans="1:10" x14ac:dyDescent="0.25">
      <c r="A2" s="84"/>
      <c r="B2" s="84"/>
      <c r="C2" s="84"/>
      <c r="D2" s="84"/>
      <c r="E2" s="4"/>
      <c r="F2" s="4"/>
      <c r="G2" s="4"/>
      <c r="H2" s="39"/>
      <c r="I2" s="6"/>
      <c r="J2" s="6"/>
    </row>
    <row r="3" spans="1:10" ht="18.75" x14ac:dyDescent="0.3">
      <c r="B3" s="92" t="s">
        <v>44</v>
      </c>
      <c r="C3" s="92"/>
      <c r="D3" s="92"/>
      <c r="E3" s="92"/>
      <c r="I3" s="2"/>
      <c r="J3" s="6"/>
    </row>
    <row r="4" spans="1:10" x14ac:dyDescent="0.25">
      <c r="B4" s="91" t="s">
        <v>54</v>
      </c>
      <c r="C4" s="91"/>
      <c r="D4" s="91"/>
      <c r="E4" s="91"/>
      <c r="I4" s="6"/>
      <c r="J4" s="6"/>
    </row>
    <row r="5" spans="1:10" ht="18.75" customHeight="1" x14ac:dyDescent="0.25">
      <c r="A5" s="39"/>
      <c r="B5" s="91" t="s">
        <v>53</v>
      </c>
      <c r="C5" s="91"/>
      <c r="D5" s="91"/>
      <c r="E5" s="91"/>
      <c r="F5" s="4"/>
      <c r="G5" s="4"/>
      <c r="H5" s="2"/>
      <c r="I5" s="39"/>
      <c r="J5" s="6"/>
    </row>
    <row r="6" spans="1:10" x14ac:dyDescent="0.25">
      <c r="A6" s="39"/>
      <c r="B6" s="4"/>
      <c r="C6" s="3"/>
      <c r="D6" s="4"/>
      <c r="E6" s="4"/>
      <c r="F6" s="4"/>
      <c r="G6" s="4"/>
      <c r="H6" s="39"/>
      <c r="I6" s="5"/>
      <c r="J6" s="4"/>
    </row>
    <row r="7" spans="1:10" ht="15.75" x14ac:dyDescent="0.25">
      <c r="A7" s="87" t="s">
        <v>28</v>
      </c>
      <c r="B7" s="88"/>
      <c r="C7" s="88"/>
      <c r="D7" s="90">
        <f>Expenditures!$D$9</f>
        <v>0</v>
      </c>
      <c r="E7" s="90"/>
      <c r="F7" s="90"/>
      <c r="G7" s="67"/>
      <c r="H7" s="67"/>
      <c r="I7" s="5"/>
      <c r="J7" s="2"/>
    </row>
    <row r="8" spans="1:10" x14ac:dyDescent="0.25">
      <c r="A8" s="39"/>
      <c r="B8" s="4"/>
      <c r="C8" s="7"/>
      <c r="D8" s="4"/>
      <c r="E8" s="4"/>
      <c r="F8" s="4"/>
      <c r="G8" s="4"/>
      <c r="H8" s="39"/>
      <c r="I8" s="5"/>
      <c r="J8" s="4"/>
    </row>
    <row r="9" spans="1:10" x14ac:dyDescent="0.25">
      <c r="B9" s="56" t="s">
        <v>42</v>
      </c>
      <c r="C9" s="56" t="s">
        <v>39</v>
      </c>
      <c r="D9" s="56" t="s">
        <v>40</v>
      </c>
      <c r="E9" s="42" t="s">
        <v>49</v>
      </c>
      <c r="F9" s="42" t="s">
        <v>41</v>
      </c>
      <c r="G9" s="47"/>
    </row>
    <row r="10" spans="1:10" x14ac:dyDescent="0.25">
      <c r="A10" s="54"/>
      <c r="B10" s="53"/>
      <c r="C10" s="53"/>
      <c r="D10" s="51"/>
      <c r="E10" s="55">
        <f>SUM(C10*D10)</f>
        <v>0</v>
      </c>
      <c r="F10" s="50"/>
      <c r="G10" s="48"/>
    </row>
    <row r="11" spans="1:10" x14ac:dyDescent="0.25">
      <c r="B11" s="57"/>
      <c r="C11" s="57"/>
      <c r="D11" s="58"/>
      <c r="E11" s="55">
        <f t="shared" ref="E11:E31" si="0">SUM(C11*D11)</f>
        <v>0</v>
      </c>
      <c r="F11" s="50"/>
      <c r="G11" s="48"/>
    </row>
    <row r="12" spans="1:10" x14ac:dyDescent="0.25">
      <c r="B12" s="41"/>
      <c r="C12" s="41"/>
      <c r="D12" s="51"/>
      <c r="E12" s="55">
        <f t="shared" si="0"/>
        <v>0</v>
      </c>
      <c r="F12" s="50"/>
      <c r="G12" s="48"/>
    </row>
    <row r="13" spans="1:10" x14ac:dyDescent="0.25">
      <c r="B13" s="41"/>
      <c r="C13" s="41"/>
      <c r="D13" s="51"/>
      <c r="E13" s="55">
        <f t="shared" si="0"/>
        <v>0</v>
      </c>
      <c r="F13" s="50"/>
      <c r="G13" s="48"/>
    </row>
    <row r="14" spans="1:10" x14ac:dyDescent="0.25">
      <c r="B14" s="41"/>
      <c r="C14" s="41"/>
      <c r="D14" s="51"/>
      <c r="E14" s="55">
        <f t="shared" si="0"/>
        <v>0</v>
      </c>
      <c r="F14" s="50"/>
      <c r="G14" s="48"/>
    </row>
    <row r="15" spans="1:10" x14ac:dyDescent="0.25">
      <c r="B15" s="41"/>
      <c r="C15" s="41"/>
      <c r="D15" s="51"/>
      <c r="E15" s="55">
        <f t="shared" si="0"/>
        <v>0</v>
      </c>
      <c r="F15" s="50"/>
      <c r="G15" s="48"/>
    </row>
    <row r="16" spans="1:10" x14ac:dyDescent="0.25">
      <c r="B16" s="41"/>
      <c r="C16" s="41"/>
      <c r="D16" s="51"/>
      <c r="E16" s="55">
        <f t="shared" si="0"/>
        <v>0</v>
      </c>
      <c r="F16" s="50"/>
      <c r="G16" s="48"/>
    </row>
    <row r="17" spans="2:7" x14ac:dyDescent="0.25">
      <c r="B17" s="41"/>
      <c r="C17" s="41"/>
      <c r="D17" s="51"/>
      <c r="E17" s="55">
        <f t="shared" si="0"/>
        <v>0</v>
      </c>
      <c r="F17" s="50"/>
      <c r="G17" s="48"/>
    </row>
    <row r="18" spans="2:7" x14ac:dyDescent="0.25">
      <c r="B18" s="41"/>
      <c r="C18" s="41"/>
      <c r="D18" s="51"/>
      <c r="E18" s="55">
        <f t="shared" si="0"/>
        <v>0</v>
      </c>
      <c r="F18" s="50"/>
      <c r="G18" s="48"/>
    </row>
    <row r="19" spans="2:7" x14ac:dyDescent="0.25">
      <c r="B19" s="41"/>
      <c r="C19" s="41"/>
      <c r="D19" s="51"/>
      <c r="E19" s="55">
        <f t="shared" si="0"/>
        <v>0</v>
      </c>
      <c r="F19" s="50"/>
      <c r="G19" s="48"/>
    </row>
    <row r="20" spans="2:7" x14ac:dyDescent="0.25">
      <c r="B20" s="41"/>
      <c r="C20" s="41"/>
      <c r="D20" s="51"/>
      <c r="E20" s="55">
        <f t="shared" si="0"/>
        <v>0</v>
      </c>
      <c r="F20" s="50"/>
      <c r="G20" s="48"/>
    </row>
    <row r="21" spans="2:7" x14ac:dyDescent="0.25">
      <c r="B21" s="41"/>
      <c r="C21" s="41"/>
      <c r="D21" s="51"/>
      <c r="E21" s="55">
        <f t="shared" si="0"/>
        <v>0</v>
      </c>
      <c r="F21" s="50"/>
      <c r="G21" s="48"/>
    </row>
    <row r="22" spans="2:7" x14ac:dyDescent="0.25">
      <c r="B22" s="41"/>
      <c r="C22" s="41"/>
      <c r="D22" s="51"/>
      <c r="E22" s="55">
        <f t="shared" si="0"/>
        <v>0</v>
      </c>
      <c r="F22" s="50"/>
      <c r="G22" s="48"/>
    </row>
    <row r="23" spans="2:7" x14ac:dyDescent="0.25">
      <c r="B23" s="41"/>
      <c r="C23" s="41"/>
      <c r="D23" s="51"/>
      <c r="E23" s="55">
        <f t="shared" si="0"/>
        <v>0</v>
      </c>
      <c r="F23" s="50"/>
      <c r="G23" s="48"/>
    </row>
    <row r="24" spans="2:7" x14ac:dyDescent="0.25">
      <c r="B24" s="41"/>
      <c r="C24" s="41"/>
      <c r="D24" s="51"/>
      <c r="E24" s="55">
        <f t="shared" si="0"/>
        <v>0</v>
      </c>
      <c r="F24" s="50"/>
      <c r="G24" s="48"/>
    </row>
    <row r="25" spans="2:7" x14ac:dyDescent="0.25">
      <c r="B25" s="41"/>
      <c r="C25" s="41"/>
      <c r="D25" s="51"/>
      <c r="E25" s="55">
        <f t="shared" si="0"/>
        <v>0</v>
      </c>
      <c r="F25" s="50"/>
      <c r="G25" s="48"/>
    </row>
    <row r="26" spans="2:7" x14ac:dyDescent="0.25">
      <c r="B26" s="41"/>
      <c r="C26" s="41"/>
      <c r="D26" s="51"/>
      <c r="E26" s="55">
        <f t="shared" si="0"/>
        <v>0</v>
      </c>
      <c r="F26" s="50"/>
      <c r="G26" s="48"/>
    </row>
    <row r="27" spans="2:7" x14ac:dyDescent="0.25">
      <c r="B27" s="41"/>
      <c r="C27" s="41"/>
      <c r="D27" s="51"/>
      <c r="E27" s="55">
        <f t="shared" si="0"/>
        <v>0</v>
      </c>
      <c r="F27" s="50"/>
      <c r="G27" s="48"/>
    </row>
    <row r="28" spans="2:7" x14ac:dyDescent="0.25">
      <c r="B28" s="41"/>
      <c r="C28" s="41"/>
      <c r="D28" s="51"/>
      <c r="E28" s="55">
        <f t="shared" si="0"/>
        <v>0</v>
      </c>
      <c r="F28" s="50"/>
      <c r="G28" s="48"/>
    </row>
    <row r="29" spans="2:7" x14ac:dyDescent="0.25">
      <c r="B29" s="41"/>
      <c r="C29" s="41"/>
      <c r="D29" s="51"/>
      <c r="E29" s="55">
        <f t="shared" si="0"/>
        <v>0</v>
      </c>
      <c r="F29" s="50"/>
      <c r="G29" s="48"/>
    </row>
    <row r="30" spans="2:7" x14ac:dyDescent="0.25">
      <c r="B30" s="41"/>
      <c r="C30" s="41"/>
      <c r="D30" s="51"/>
      <c r="E30" s="55">
        <f t="shared" si="0"/>
        <v>0</v>
      </c>
      <c r="F30" s="50"/>
      <c r="G30" s="48"/>
    </row>
    <row r="31" spans="2:7" x14ac:dyDescent="0.25">
      <c r="B31" s="41"/>
      <c r="C31" s="41"/>
      <c r="D31" s="51"/>
      <c r="E31" s="55">
        <f t="shared" si="0"/>
        <v>0</v>
      </c>
      <c r="F31" s="50"/>
      <c r="G31" s="48"/>
    </row>
    <row r="32" spans="2:7" ht="7.5" customHeight="1" x14ac:dyDescent="0.25">
      <c r="B32" s="62"/>
      <c r="C32" s="62"/>
      <c r="D32" s="62"/>
      <c r="E32" s="62"/>
      <c r="F32" s="63"/>
      <c r="G32" s="48"/>
    </row>
    <row r="33" spans="1:7" x14ac:dyDescent="0.25">
      <c r="B33" s="89" t="s">
        <v>43</v>
      </c>
      <c r="C33" s="89"/>
      <c r="D33" s="89"/>
      <c r="E33" s="85">
        <f>SUM(E10:E32)</f>
        <v>0</v>
      </c>
      <c r="F33" s="86"/>
      <c r="G33" s="48"/>
    </row>
    <row r="34" spans="1:7" x14ac:dyDescent="0.25">
      <c r="B34" s="60"/>
      <c r="C34" s="60"/>
      <c r="D34" s="60"/>
      <c r="E34" s="60"/>
      <c r="F34" s="60"/>
      <c r="G34" s="48"/>
    </row>
    <row r="35" spans="1:7" ht="15" customHeight="1" x14ac:dyDescent="0.25">
      <c r="B35" s="48"/>
      <c r="C35" s="61"/>
      <c r="D35" s="61"/>
      <c r="E35" s="61"/>
      <c r="F35" s="61"/>
      <c r="G35" s="48"/>
    </row>
    <row r="36" spans="1:7" x14ac:dyDescent="0.25">
      <c r="G36" s="48"/>
    </row>
    <row r="37" spans="1:7" x14ac:dyDescent="0.25">
      <c r="G37" s="48"/>
    </row>
    <row r="38" spans="1:7" ht="33" customHeight="1" x14ac:dyDescent="0.25">
      <c r="G38" s="49"/>
    </row>
    <row r="44" spans="1:7" x14ac:dyDescent="0.25">
      <c r="A44" s="59" t="s">
        <v>48</v>
      </c>
    </row>
  </sheetData>
  <mergeCells count="8">
    <mergeCell ref="A2:D2"/>
    <mergeCell ref="E33:F33"/>
    <mergeCell ref="A7:C7"/>
    <mergeCell ref="B33:D33"/>
    <mergeCell ref="D7:F7"/>
    <mergeCell ref="B5:E5"/>
    <mergeCell ref="B3:E3"/>
    <mergeCell ref="B4:E4"/>
  </mergeCells>
  <conditionalFormatting sqref="D7 G7">
    <cfRule type="expression" dxfId="0" priority="1" stopIfTrue="1">
      <formula>ISBLANK(#REF!)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Expenditures</vt:lpstr>
      <vt:lpstr>Data</vt:lpstr>
      <vt:lpstr>Data 2</vt:lpstr>
      <vt:lpstr>Equipment List</vt:lpstr>
      <vt:lpstr>ActivityType</vt:lpstr>
      <vt:lpstr>ActivityTypeList</vt:lpstr>
      <vt:lpstr>Months</vt:lpstr>
    </vt:vector>
  </TitlesOfParts>
  <Company>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Phelan, Lindsey (OGR)</dc:creator>
  <cp:lastModifiedBy>Valeri, Richard (OGR)</cp:lastModifiedBy>
  <cp:lastPrinted>2019-07-05T16:08:31Z</cp:lastPrinted>
  <dcterms:created xsi:type="dcterms:W3CDTF">2014-06-30T14:10:55Z</dcterms:created>
  <dcterms:modified xsi:type="dcterms:W3CDTF">2019-07-05T17:40:51Z</dcterms:modified>
</cp:coreProperties>
</file>